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xr:revisionPtr revIDLastSave="0" documentId="13_ncr:1_{7AA38E08-51C5-4884-B79B-8EF1F462ED82}" xr6:coauthVersionLast="47" xr6:coauthVersionMax="47" xr10:uidLastSave="{00000000-0000-0000-0000-000000000000}"/>
  <bookViews>
    <workbookView xWindow="-108" yWindow="-108" windowWidth="23256" windowHeight="12456" tabRatio="792" xr2:uid="{00000000-000D-0000-FFFF-FFFF00000000}"/>
  </bookViews>
  <sheets>
    <sheet name="教育" sheetId="561" r:id="rId1"/>
    <sheet name="19-1(1)" sheetId="664" r:id="rId2"/>
    <sheet name="19-1(2)(イ)" sheetId="665" r:id="rId3"/>
    <sheet name="19-1(2)(ロ)" sheetId="666" r:id="rId4"/>
    <sheet name="19-1-(2)(ハ)" sheetId="667" r:id="rId5"/>
    <sheet name="19-1(2)(ニ)" sheetId="669" r:id="rId6"/>
    <sheet name="19-1(2)(ホ)" sheetId="670" r:id="rId7"/>
    <sheet name="19-1(3)" sheetId="671" r:id="rId8"/>
    <sheet name="19-1(4)" sheetId="672" r:id="rId9"/>
    <sheet name="19-1(5)" sheetId="673" r:id="rId10"/>
    <sheet name="19-1(6)" sheetId="676" r:id="rId11"/>
    <sheet name="19-1(7)" sheetId="677" r:id="rId12"/>
    <sheet name="19-1(8)" sheetId="678" r:id="rId13"/>
    <sheet name="19-1(9)" sheetId="679" r:id="rId14"/>
    <sheet name="19-1(10)" sheetId="680" r:id="rId15"/>
    <sheet name="19-1(11)" sheetId="682" r:id="rId16"/>
    <sheet name="19-1(12)" sheetId="683" r:id="rId17"/>
    <sheet name="19-1(13)" sheetId="684" r:id="rId18"/>
    <sheet name="19-1(14)" sheetId="685" r:id="rId19"/>
    <sheet name="19-1(15)(イ)" sheetId="686" r:id="rId20"/>
    <sheet name="19-1(15)(ロ)" sheetId="687" r:id="rId21"/>
    <sheet name="19-1(15)(ハ)" sheetId="688" r:id="rId22"/>
    <sheet name="19-1(15)(ニ)" sheetId="689" r:id="rId23"/>
    <sheet name="19-1(16)" sheetId="690" r:id="rId24"/>
    <sheet name="19-2(1)" sheetId="692" r:id="rId25"/>
    <sheet name="19-2(2)" sheetId="693" r:id="rId26"/>
    <sheet name="19-2(3)" sheetId="694" r:id="rId27"/>
    <sheet name="19-2(4)" sheetId="695" r:id="rId28"/>
  </sheets>
  <definedNames>
    <definedName name="DBコピー先" localSheetId="1">#REF!</definedName>
    <definedName name="DBコピー先" localSheetId="15">#REF!</definedName>
    <definedName name="DBコピー先" localSheetId="16">#REF!</definedName>
    <definedName name="DBコピー先" localSheetId="17">#REF!</definedName>
    <definedName name="DBコピー先" localSheetId="18">#REF!</definedName>
    <definedName name="DBコピー先" localSheetId="19">#REF!</definedName>
    <definedName name="DBコピー先" localSheetId="22">#REF!</definedName>
    <definedName name="DBコピー先" localSheetId="21">#REF!</definedName>
    <definedName name="DBコピー先" localSheetId="20">#REF!</definedName>
    <definedName name="DBコピー先" localSheetId="23">#REF!</definedName>
    <definedName name="DBコピー先" localSheetId="2">#REF!</definedName>
    <definedName name="DBコピー先" localSheetId="5">#REF!</definedName>
    <definedName name="DBコピー先" localSheetId="4">#REF!</definedName>
    <definedName name="DBコピー先" localSheetId="6">#REF!</definedName>
    <definedName name="DBコピー先" localSheetId="3">#REF!</definedName>
    <definedName name="DBコピー先" localSheetId="7">#REF!</definedName>
    <definedName name="DBコピー先" localSheetId="8">#REF!</definedName>
    <definedName name="DBコピー先" localSheetId="10">#REF!</definedName>
    <definedName name="DBコピー先" localSheetId="11">#REF!</definedName>
    <definedName name="DBコピー先" localSheetId="12">#REF!</definedName>
    <definedName name="DBコピー先" localSheetId="13">#REF!</definedName>
    <definedName name="DBコピー先" localSheetId="24">#REF!</definedName>
    <definedName name="DBコピー先" localSheetId="25">#REF!</definedName>
    <definedName name="DBコピー先" localSheetId="26">#REF!</definedName>
    <definedName name="DBコピー先" localSheetId="27">#REF!</definedName>
    <definedName name="DBコピー先">#REF!</definedName>
    <definedName name="DTP表" localSheetId="1">'19-1(1)'!$A$2:$Q$55</definedName>
    <definedName name="DTP表" localSheetId="15">'19-1(11)'!$A$3:$G$32</definedName>
    <definedName name="DTP表" localSheetId="16">'19-1(12)'!$A$3:$G$28</definedName>
    <definedName name="DTP表" localSheetId="17">'19-1(13)'!$A$3:$T$53</definedName>
    <definedName name="DTP表" localSheetId="18">'19-1(14)'!$A$3:$T$18</definedName>
    <definedName name="DTP表" localSheetId="19">'19-1(15)(イ)'!$A$3:$U$49</definedName>
    <definedName name="DTP表" localSheetId="22">'19-1(15)(ニ)'!$A$4:$M$35</definedName>
    <definedName name="DTP表" localSheetId="21">'19-1(15)(ハ)'!$A$4:$R$43</definedName>
    <definedName name="DTP表" localSheetId="20">'19-1(15)(ロ)'!$A$4:$H$16</definedName>
    <definedName name="DTP表" localSheetId="2">'19-1(2)(イ)'!$A$3:$P$17</definedName>
    <definedName name="DTP表" localSheetId="5">'19-1(2)(ニ)'!$A$4:$N$18</definedName>
    <definedName name="DTP表" localSheetId="4">'19-1-(2)(ハ)'!$A$4:$N$18</definedName>
    <definedName name="DTP表" localSheetId="6">'19-1(2)(ホ)'!$A$4:$M$16</definedName>
    <definedName name="DTP表" localSheetId="3">'19-1(2)(ロ)'!$A$4:$P$15</definedName>
    <definedName name="DTP表" localSheetId="11">'19-1(7)'!$A$3:$O$9</definedName>
    <definedName name="DTP表" localSheetId="12">'19-1(8)'!$A$3:$N$10</definedName>
    <definedName name="DTP表" localSheetId="13">'19-1(9)'!$A$3:$N$31</definedName>
    <definedName name="DTP表" localSheetId="24">'19-2(1)'!$A$2:$N$41</definedName>
    <definedName name="DTP表" localSheetId="25">'19-2(2)'!$A$3:$I$23</definedName>
    <definedName name="DTP表" localSheetId="26">'19-2(3)'!$A$3:$M$32</definedName>
    <definedName name="DTP表" localSheetId="27">'19-2(4)'!$A$3:$O$31</definedName>
    <definedName name="DTP表">#REF!</definedName>
    <definedName name="DTP表1" localSheetId="23">'19-1(16)'!$A$3:$N$30</definedName>
    <definedName name="DTP表1" localSheetId="7">'19-1(3)'!$A$2:$L$31</definedName>
    <definedName name="DTP表1" localSheetId="8">'19-1(4)'!$A$2:$L$31</definedName>
    <definedName name="DTP表1" localSheetId="10">'19-1(6)'!$A$2:$L$31</definedName>
    <definedName name="DTP表1">#REF!</definedName>
    <definedName name="DTP表2" localSheetId="23">'19-1(16)'!#REF!</definedName>
    <definedName name="DTP表2" localSheetId="7">'19-1(3)'!#REF!</definedName>
    <definedName name="DTP表2" localSheetId="8">'19-1(4)'!#REF!</definedName>
    <definedName name="DTP表2" localSheetId="10">'19-1(6)'!#REF!</definedName>
    <definedName name="DTP表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95" l="1"/>
  <c r="D28" i="695"/>
  <c r="E27" i="695"/>
  <c r="D27" i="695"/>
  <c r="E26" i="695"/>
  <c r="D26" i="695"/>
  <c r="E25" i="695"/>
  <c r="D25" i="695"/>
  <c r="E24" i="695"/>
  <c r="D24" i="695"/>
  <c r="E23" i="695"/>
  <c r="D23" i="695"/>
  <c r="E22" i="695"/>
  <c r="D22" i="695"/>
  <c r="E21" i="695"/>
  <c r="D21" i="695"/>
  <c r="E20" i="695"/>
  <c r="D20" i="695"/>
  <c r="E19" i="695"/>
  <c r="D19" i="695"/>
  <c r="E18" i="695"/>
  <c r="D18" i="695"/>
  <c r="E17" i="695"/>
  <c r="D17" i="695"/>
  <c r="E16" i="695"/>
  <c r="D16" i="695"/>
  <c r="E15" i="695"/>
  <c r="D15" i="695"/>
  <c r="E14" i="695"/>
  <c r="D14" i="695"/>
  <c r="E13" i="695"/>
  <c r="D13" i="695"/>
  <c r="E12" i="695"/>
  <c r="D12" i="695"/>
  <c r="O10" i="695"/>
  <c r="N10" i="695"/>
  <c r="M10" i="695"/>
  <c r="L10" i="695"/>
  <c r="K10" i="695"/>
  <c r="J10" i="695"/>
  <c r="I10" i="695"/>
  <c r="H10" i="695"/>
  <c r="G10" i="695"/>
  <c r="F10" i="695"/>
  <c r="E10" i="695"/>
  <c r="D10" i="695"/>
  <c r="O9" i="695"/>
  <c r="N9" i="695"/>
  <c r="M9" i="695"/>
  <c r="L9" i="695"/>
  <c r="K9" i="695"/>
  <c r="J9" i="695"/>
  <c r="J7" i="695" s="1"/>
  <c r="I9" i="695"/>
  <c r="H9" i="695"/>
  <c r="H7" i="695" s="1"/>
  <c r="G9" i="695"/>
  <c r="G7" i="695" s="1"/>
  <c r="F9" i="695"/>
  <c r="F7" i="695" s="1"/>
  <c r="E9" i="695"/>
  <c r="E7" i="695" s="1"/>
  <c r="D9" i="695"/>
  <c r="D7" i="695" s="1"/>
  <c r="O7" i="695"/>
  <c r="N7" i="695"/>
  <c r="M7" i="695"/>
  <c r="L7" i="695"/>
  <c r="K7" i="695"/>
  <c r="I7" i="695"/>
  <c r="E29" i="694"/>
  <c r="D29" i="694"/>
  <c r="E28" i="694"/>
  <c r="D28" i="694"/>
  <c r="E27" i="694"/>
  <c r="D27" i="694"/>
  <c r="E26" i="694"/>
  <c r="D26" i="694"/>
  <c r="E25" i="694"/>
  <c r="D25" i="694"/>
  <c r="E24" i="694"/>
  <c r="D24" i="694"/>
  <c r="E23" i="694"/>
  <c r="D23" i="694"/>
  <c r="E22" i="694"/>
  <c r="D22" i="694"/>
  <c r="E21" i="694"/>
  <c r="D21" i="694"/>
  <c r="E20" i="694"/>
  <c r="D20" i="694"/>
  <c r="E19" i="694"/>
  <c r="D19" i="694"/>
  <c r="E18" i="694"/>
  <c r="D18" i="694"/>
  <c r="E17" i="694"/>
  <c r="D17" i="694"/>
  <c r="E16" i="694"/>
  <c r="D16" i="694"/>
  <c r="E15" i="694"/>
  <c r="D15" i="694"/>
  <c r="E14" i="694"/>
  <c r="D14" i="694"/>
  <c r="E13" i="694"/>
  <c r="D13" i="694"/>
  <c r="L11" i="694"/>
  <c r="J11" i="694"/>
  <c r="H11" i="694"/>
  <c r="G11" i="694"/>
  <c r="F11" i="694"/>
  <c r="E11" i="694"/>
  <c r="D11" i="694"/>
  <c r="L10" i="694"/>
  <c r="K10" i="694"/>
  <c r="J10" i="694"/>
  <c r="H10" i="694"/>
  <c r="F10" i="694"/>
  <c r="E10" i="694"/>
  <c r="D10" i="694"/>
  <c r="L8" i="694"/>
  <c r="K8" i="694"/>
  <c r="J8" i="694"/>
  <c r="H8" i="694"/>
  <c r="G8" i="694"/>
  <c r="F8" i="694"/>
  <c r="E8" i="694"/>
  <c r="D8" i="694"/>
  <c r="L48" i="686"/>
  <c r="K48" i="686"/>
  <c r="J48" i="686"/>
  <c r="L47" i="686"/>
  <c r="K47" i="686"/>
  <c r="J47" i="686"/>
  <c r="L44" i="686"/>
  <c r="K44" i="686"/>
  <c r="J44" i="686"/>
  <c r="L43" i="686"/>
  <c r="K43" i="686"/>
  <c r="J43" i="686"/>
  <c r="L42" i="686"/>
  <c r="K42" i="686"/>
  <c r="J42" i="686"/>
</calcChain>
</file>

<file path=xl/sharedStrings.xml><?xml version="1.0" encoding="utf-8"?>
<sst xmlns="http://schemas.openxmlformats.org/spreadsheetml/2006/main" count="1720" uniqueCount="639">
  <si>
    <t>－</t>
  </si>
  <si>
    <t>計</t>
    <rPh sb="0" eb="1">
      <t>ケイ</t>
    </rPh>
    <phoneticPr fontId="5"/>
  </si>
  <si>
    <t>項　　目</t>
    <rPh sb="0" eb="1">
      <t>コウ</t>
    </rPh>
    <rPh sb="3" eb="4">
      <t>メ</t>
    </rPh>
    <phoneticPr fontId="10"/>
  </si>
  <si>
    <t>目次</t>
    <rPh sb="0" eb="2">
      <t>モクジ</t>
    </rPh>
    <phoneticPr fontId="10"/>
  </si>
  <si>
    <t>まんのう町</t>
  </si>
  <si>
    <t>多度津町</t>
  </si>
  <si>
    <t>琴 平 町</t>
  </si>
  <si>
    <t>綾 川 町</t>
  </si>
  <si>
    <t>宇多津町</t>
  </si>
  <si>
    <t>直 島 町</t>
  </si>
  <si>
    <t>三 木 町</t>
  </si>
  <si>
    <t>小豆島町</t>
  </si>
  <si>
    <t>土 庄 町</t>
  </si>
  <si>
    <t>三 豊 市</t>
  </si>
  <si>
    <t>東かがわ市</t>
  </si>
  <si>
    <t>さぬき市</t>
  </si>
  <si>
    <t>観音寺市</t>
  </si>
  <si>
    <t>善通寺市</t>
  </si>
  <si>
    <t>坂 出 市</t>
  </si>
  <si>
    <t>丸 亀 市</t>
  </si>
  <si>
    <t>高 松 市</t>
  </si>
  <si>
    <t>市　　計</t>
  </si>
  <si>
    <t>市　　町</t>
  </si>
  <si>
    <t>町　　計</t>
    <rPh sb="0" eb="1">
      <t>マチ</t>
    </rPh>
    <phoneticPr fontId="5"/>
  </si>
  <si>
    <t>複合サービス事業</t>
  </si>
  <si>
    <t>情報通信業</t>
  </si>
  <si>
    <t>製造業</t>
  </si>
  <si>
    <t>建設業</t>
  </si>
  <si>
    <t>県　　計</t>
    <rPh sb="0" eb="1">
      <t>ケン</t>
    </rPh>
    <rPh sb="3" eb="4">
      <t>ケイ</t>
    </rPh>
    <phoneticPr fontId="5"/>
  </si>
  <si>
    <t>電気・ガス・熱供給・水道業</t>
  </si>
  <si>
    <t>漁業</t>
  </si>
  <si>
    <t>その他</t>
  </si>
  <si>
    <t>19　教育</t>
    <rPh sb="3" eb="5">
      <t>キョウイク</t>
    </rPh>
    <phoneticPr fontId="9"/>
  </si>
  <si>
    <t>学校教育</t>
    <rPh sb="0" eb="2">
      <t>ガッコウ</t>
    </rPh>
    <rPh sb="2" eb="4">
      <t>キョウイク</t>
    </rPh>
    <phoneticPr fontId="9"/>
  </si>
  <si>
    <t>設置者別学校</t>
    <rPh sb="0" eb="2">
      <t>セッチ</t>
    </rPh>
    <rPh sb="2" eb="3">
      <t>モノ</t>
    </rPh>
    <rPh sb="3" eb="4">
      <t>ベツ</t>
    </rPh>
    <rPh sb="4" eb="6">
      <t>ガッコウ</t>
    </rPh>
    <phoneticPr fontId="9"/>
  </si>
  <si>
    <t>学校数、教員数、在学者数の推移</t>
    <rPh sb="0" eb="2">
      <t>ガッコウ</t>
    </rPh>
    <rPh sb="2" eb="3">
      <t>スウ</t>
    </rPh>
    <rPh sb="4" eb="6">
      <t>キョウイン</t>
    </rPh>
    <rPh sb="6" eb="7">
      <t>スウ</t>
    </rPh>
    <rPh sb="8" eb="10">
      <t>ザイガク</t>
    </rPh>
    <rPh sb="10" eb="11">
      <t>シャ</t>
    </rPh>
    <rPh sb="11" eb="12">
      <t>スウ</t>
    </rPh>
    <rPh sb="13" eb="15">
      <t>スイイ</t>
    </rPh>
    <phoneticPr fontId="9"/>
  </si>
  <si>
    <t>(イ)</t>
    <phoneticPr fontId="9"/>
  </si>
  <si>
    <t>幼稚園</t>
    <rPh sb="0" eb="3">
      <t>ヨウチエン</t>
    </rPh>
    <phoneticPr fontId="9"/>
  </si>
  <si>
    <t>(ロ)</t>
    <phoneticPr fontId="9"/>
  </si>
  <si>
    <t>幼保連携型認定こども園</t>
    <rPh sb="0" eb="2">
      <t>ヨウホ</t>
    </rPh>
    <rPh sb="2" eb="4">
      <t>レンケイ</t>
    </rPh>
    <rPh sb="4" eb="5">
      <t>カタ</t>
    </rPh>
    <rPh sb="5" eb="7">
      <t>ニンテイ</t>
    </rPh>
    <rPh sb="10" eb="11">
      <t>エン</t>
    </rPh>
    <phoneticPr fontId="9"/>
  </si>
  <si>
    <t>(ハ)</t>
    <phoneticPr fontId="9"/>
  </si>
  <si>
    <t>小学校</t>
    <rPh sb="0" eb="3">
      <t>ショウガッコウ</t>
    </rPh>
    <phoneticPr fontId="9"/>
  </si>
  <si>
    <t>(ニ)</t>
    <phoneticPr fontId="9"/>
  </si>
  <si>
    <t>中学校</t>
    <rPh sb="0" eb="3">
      <t>チュウガッコウ</t>
    </rPh>
    <phoneticPr fontId="9"/>
  </si>
  <si>
    <t>(ホ)</t>
    <phoneticPr fontId="9"/>
  </si>
  <si>
    <t>高等学校</t>
    <rPh sb="0" eb="2">
      <t>コウトウ</t>
    </rPh>
    <rPh sb="2" eb="4">
      <t>ガッコウ</t>
    </rPh>
    <phoneticPr fontId="9"/>
  </si>
  <si>
    <t>幼稚園の市町別一覧</t>
  </si>
  <si>
    <t>幼保連携型認定こども園の市町別一覧</t>
    <rPh sb="0" eb="2">
      <t>ヨウホ</t>
    </rPh>
    <rPh sb="2" eb="4">
      <t>レンケイ</t>
    </rPh>
    <rPh sb="4" eb="5">
      <t>カタ</t>
    </rPh>
    <rPh sb="5" eb="7">
      <t>ニンテイ</t>
    </rPh>
    <rPh sb="10" eb="11">
      <t>エン</t>
    </rPh>
    <rPh sb="12" eb="14">
      <t>シチョウ</t>
    </rPh>
    <rPh sb="14" eb="15">
      <t>ベツ</t>
    </rPh>
    <rPh sb="15" eb="17">
      <t>イチラン</t>
    </rPh>
    <phoneticPr fontId="9"/>
  </si>
  <si>
    <t>小学校の市町別一覧</t>
  </si>
  <si>
    <t>中学校の市町別一覧</t>
  </si>
  <si>
    <t>高等学校学校数</t>
  </si>
  <si>
    <t>高等学校教員数､職員数</t>
  </si>
  <si>
    <t>高等学校生徒数</t>
  </si>
  <si>
    <t>特別支援学校</t>
    <rPh sb="0" eb="2">
      <t>トクベツ</t>
    </rPh>
    <rPh sb="2" eb="4">
      <t>シエン</t>
    </rPh>
    <phoneticPr fontId="9"/>
  </si>
  <si>
    <t>専修学校</t>
  </si>
  <si>
    <t>各種学校</t>
  </si>
  <si>
    <t>専修学校学科別生徒数</t>
  </si>
  <si>
    <t>各種学校課程別生徒数及び卒業者数</t>
  </si>
  <si>
    <t>卒業後の状況</t>
    <rPh sb="0" eb="3">
      <t>ソツギョウゴ</t>
    </rPh>
    <rPh sb="4" eb="6">
      <t>ジョウキョウ</t>
    </rPh>
    <phoneticPr fontId="9"/>
  </si>
  <si>
    <t>中学校の状況別卒業者数</t>
    <rPh sb="0" eb="3">
      <t>チュウガッコウ</t>
    </rPh>
    <rPh sb="4" eb="6">
      <t>ジョウキョウ</t>
    </rPh>
    <rPh sb="6" eb="7">
      <t>ベツ</t>
    </rPh>
    <rPh sb="7" eb="10">
      <t>ソツギョウシャ</t>
    </rPh>
    <rPh sb="10" eb="11">
      <t>スウ</t>
    </rPh>
    <phoneticPr fontId="9"/>
  </si>
  <si>
    <t>(ロ)</t>
    <phoneticPr fontId="9"/>
  </si>
  <si>
    <t>(ハ)</t>
    <phoneticPr fontId="9"/>
  </si>
  <si>
    <t>高等学校の状況別卒業者数</t>
    <rPh sb="0" eb="2">
      <t>コウトウ</t>
    </rPh>
    <rPh sb="2" eb="4">
      <t>ガッコウ</t>
    </rPh>
    <rPh sb="5" eb="7">
      <t>ジョウキョウ</t>
    </rPh>
    <rPh sb="7" eb="8">
      <t>ベツ</t>
    </rPh>
    <rPh sb="8" eb="11">
      <t>ソツギョウシャ</t>
    </rPh>
    <rPh sb="11" eb="12">
      <t>スウ</t>
    </rPh>
    <phoneticPr fontId="9"/>
  </si>
  <si>
    <t>(ニ)</t>
    <phoneticPr fontId="9"/>
  </si>
  <si>
    <t>地方教育費</t>
    <rPh sb="0" eb="2">
      <t>チホウ</t>
    </rPh>
    <rPh sb="2" eb="5">
      <t>キョウイクヒ</t>
    </rPh>
    <phoneticPr fontId="9"/>
  </si>
  <si>
    <t>社会教育</t>
    <rPh sb="0" eb="4">
      <t>シャカイキョウイク</t>
    </rPh>
    <phoneticPr fontId="9"/>
  </si>
  <si>
    <t>図書館現況</t>
  </si>
  <si>
    <t>博物館等一覧</t>
  </si>
  <si>
    <t>市町別公民館・コミュニティセンター数</t>
    <rPh sb="0" eb="2">
      <t>シチョウ</t>
    </rPh>
    <rPh sb="2" eb="3">
      <t>ベツ</t>
    </rPh>
    <rPh sb="3" eb="6">
      <t>コウミンカン</t>
    </rPh>
    <rPh sb="17" eb="18">
      <t>スウ</t>
    </rPh>
    <phoneticPr fontId="9"/>
  </si>
  <si>
    <t>市町別社会教育学級・講座</t>
  </si>
  <si>
    <t>19－１</t>
    <phoneticPr fontId="9"/>
  </si>
  <si>
    <t>（１）</t>
    <phoneticPr fontId="9"/>
  </si>
  <si>
    <t>（２）</t>
    <phoneticPr fontId="9"/>
  </si>
  <si>
    <t>（３）</t>
    <phoneticPr fontId="9"/>
  </si>
  <si>
    <t>（４）</t>
    <phoneticPr fontId="7"/>
  </si>
  <si>
    <t>（５）</t>
    <phoneticPr fontId="7"/>
  </si>
  <si>
    <t>（６）</t>
    <phoneticPr fontId="7"/>
  </si>
  <si>
    <t>（７）</t>
    <phoneticPr fontId="7"/>
  </si>
  <si>
    <t>（８）</t>
    <phoneticPr fontId="7"/>
  </si>
  <si>
    <t>（９）</t>
    <phoneticPr fontId="7"/>
  </si>
  <si>
    <t>（10）</t>
    <phoneticPr fontId="7"/>
  </si>
  <si>
    <t>（11）</t>
    <phoneticPr fontId="7"/>
  </si>
  <si>
    <t>（12）</t>
    <phoneticPr fontId="7"/>
  </si>
  <si>
    <t>（13）</t>
    <phoneticPr fontId="7"/>
  </si>
  <si>
    <t>（14）</t>
    <phoneticPr fontId="9"/>
  </si>
  <si>
    <t>（15）</t>
    <phoneticPr fontId="7"/>
  </si>
  <si>
    <t>（16）</t>
    <phoneticPr fontId="9"/>
  </si>
  <si>
    <t>19－２</t>
    <phoneticPr fontId="9"/>
  </si>
  <si>
    <t>（３）</t>
    <phoneticPr fontId="9"/>
  </si>
  <si>
    <t>（４）</t>
    <phoneticPr fontId="7"/>
  </si>
  <si>
    <t>　資料：文部科学省「学校基本調査報告」</t>
    <rPh sb="4" eb="6">
      <t>モンブ</t>
    </rPh>
    <rPh sb="6" eb="9">
      <t>カガクショウ</t>
    </rPh>
    <rPh sb="10" eb="12">
      <t>ガッコウ</t>
    </rPh>
    <rPh sb="12" eb="14">
      <t>キホン</t>
    </rPh>
    <rPh sb="14" eb="16">
      <t>チョウサ</t>
    </rPh>
    <rPh sb="16" eb="18">
      <t>ホウコク</t>
    </rPh>
    <phoneticPr fontId="5"/>
  </si>
  <si>
    <t>　　　２ 在学者数には外国人を含む。高等学校在学者数には全日制、定時制の本科生徒数のほか、専攻科の生徒を含み、通信教育</t>
    <phoneticPr fontId="5"/>
  </si>
  <si>
    <t>…</t>
  </si>
  <si>
    <t>私　　　　立</t>
  </si>
  <si>
    <t>各　種　学　校</t>
  </si>
  <si>
    <t>公　　　　立</t>
  </si>
  <si>
    <t>専　修　学　校</t>
  </si>
  <si>
    <t>国　　　　立</t>
  </si>
  <si>
    <t>大　　　　　学</t>
  </si>
  <si>
    <t>短　期　大　学</t>
  </si>
  <si>
    <t>高等専門学校</t>
  </si>
  <si>
    <t>特別支援学校</t>
  </si>
  <si>
    <t>高　等　学　校</t>
  </si>
  <si>
    <t>中　　学　　校</t>
  </si>
  <si>
    <t>小　　学　　校</t>
  </si>
  <si>
    <t>私　　　　立</t>
    <rPh sb="0" eb="1">
      <t>ワタシ</t>
    </rPh>
    <phoneticPr fontId="5"/>
  </si>
  <si>
    <t>公　　　　立</t>
    <rPh sb="0" eb="1">
      <t>コウ</t>
    </rPh>
    <phoneticPr fontId="5"/>
  </si>
  <si>
    <t>幼保連携型認定こども園</t>
    <rPh sb="0" eb="2">
      <t>ヨウホ</t>
    </rPh>
    <rPh sb="2" eb="5">
      <t>レンケイガタ</t>
    </rPh>
    <rPh sb="5" eb="7">
      <t>ニンテイ</t>
    </rPh>
    <rPh sb="10" eb="11">
      <t>エン</t>
    </rPh>
    <phoneticPr fontId="5"/>
  </si>
  <si>
    <t>女</t>
  </si>
  <si>
    <t>男</t>
  </si>
  <si>
    <t>計</t>
    <rPh sb="0" eb="1">
      <t>ケイ</t>
    </rPh>
    <phoneticPr fontId="2"/>
  </si>
  <si>
    <t>分校(園)</t>
  </si>
  <si>
    <t>本校(園)</t>
  </si>
  <si>
    <t>職員数
(本務者)</t>
    <phoneticPr fontId="5"/>
  </si>
  <si>
    <t>　教員数(本務者)　</t>
  </si>
  <si>
    <t>幼児・児童生徒・学生数</t>
  </si>
  <si>
    <t>学級数</t>
  </si>
  <si>
    <t>　学 校 (園) 数　</t>
  </si>
  <si>
    <t>区      分</t>
  </si>
  <si>
    <t>（単位：校(園)，学級，人）</t>
  </si>
  <si>
    <t>19－１　学　校　教　育</t>
  </si>
  <si>
    <t>人</t>
  </si>
  <si>
    <t>園</t>
  </si>
  <si>
    <t>計</t>
  </si>
  <si>
    <t>分　園</t>
  </si>
  <si>
    <t>本　園</t>
  </si>
  <si>
    <t>　う　ち　私　立　</t>
  </si>
  <si>
    <t>　教員数（本務者）　</t>
  </si>
  <si>
    <t>　　在　園　者　数　　</t>
  </si>
  <si>
    <t>園　　　　数</t>
    <rPh sb="5" eb="6">
      <t>スウ</t>
    </rPh>
    <phoneticPr fontId="5"/>
  </si>
  <si>
    <t>　区　分　</t>
  </si>
  <si>
    <t>年度</t>
  </si>
  <si>
    <t>その他の
職員数
(本務者)</t>
    <rPh sb="2" eb="3">
      <t>タ</t>
    </rPh>
    <phoneticPr fontId="5"/>
  </si>
  <si>
    <t>教育・保育職員数
（本務者）</t>
    <rPh sb="0" eb="2">
      <t>キョウイク</t>
    </rPh>
    <rPh sb="3" eb="5">
      <t>ホイク</t>
    </rPh>
    <rPh sb="5" eb="7">
      <t>ショクイン</t>
    </rPh>
    <rPh sb="7" eb="8">
      <t>スウ</t>
    </rPh>
    <phoneticPr fontId="5"/>
  </si>
  <si>
    <t>　（ロ）幼保連携型認定こども園</t>
    <rPh sb="4" eb="6">
      <t>ヨウホ</t>
    </rPh>
    <rPh sb="6" eb="8">
      <t>レンケイ</t>
    </rPh>
    <rPh sb="8" eb="9">
      <t>ガタ</t>
    </rPh>
    <rPh sb="9" eb="11">
      <t>ニンテイ</t>
    </rPh>
    <rPh sb="14" eb="15">
      <t>エン</t>
    </rPh>
    <phoneticPr fontId="5"/>
  </si>
  <si>
    <t>学級</t>
  </si>
  <si>
    <t>校</t>
  </si>
  <si>
    <t>分　校</t>
  </si>
  <si>
    <t>本　校</t>
  </si>
  <si>
    <t>　教 員 数（本務者）　</t>
  </si>
  <si>
    <t>　児    童    数　</t>
  </si>
  <si>
    <t>　学　　校　　数　</t>
  </si>
  <si>
    <t>区　分</t>
  </si>
  <si>
    <t>　（ハ）小学校</t>
    <phoneticPr fontId="5"/>
  </si>
  <si>
    <t xml:space="preserve">　生　  徒　  数  </t>
  </si>
  <si>
    <t>　資料：文部科学省「学校基本調査報告」</t>
    <rPh sb="4" eb="6">
      <t>モンブ</t>
    </rPh>
    <rPh sb="6" eb="9">
      <t>カガクショウ</t>
    </rPh>
    <rPh sb="10" eb="18">
      <t>ガッコウキホンチョウサホウコク</t>
    </rPh>
    <phoneticPr fontId="13"/>
  </si>
  <si>
    <t>私    立</t>
  </si>
  <si>
    <t>公    立</t>
  </si>
  <si>
    <t>国    立</t>
  </si>
  <si>
    <t>県計</t>
    <rPh sb="0" eb="1">
      <t>ケン</t>
    </rPh>
    <rPh sb="1" eb="2">
      <t>ケイ</t>
    </rPh>
    <phoneticPr fontId="2"/>
  </si>
  <si>
    <t>県計</t>
    <rPh sb="0" eb="1">
      <t>ケン</t>
    </rPh>
    <rPh sb="1" eb="2">
      <t>ケイ</t>
    </rPh>
    <phoneticPr fontId="13"/>
  </si>
  <si>
    <t>５　　歳</t>
    <rPh sb="3" eb="4">
      <t>サイ</t>
    </rPh>
    <phoneticPr fontId="13"/>
  </si>
  <si>
    <t>４　　歳</t>
    <rPh sb="3" eb="4">
      <t>サイ</t>
    </rPh>
    <phoneticPr fontId="13"/>
  </si>
  <si>
    <t>３　　歳</t>
    <rPh sb="3" eb="4">
      <t>サイ</t>
    </rPh>
    <phoneticPr fontId="13"/>
  </si>
  <si>
    <t>計</t>
    <rPh sb="0" eb="1">
      <t>ケイ</t>
    </rPh>
    <phoneticPr fontId="13"/>
  </si>
  <si>
    <t>教 員 数
(本務者)</t>
    <phoneticPr fontId="2"/>
  </si>
  <si>
    <t xml:space="preserve">  園    数  </t>
  </si>
  <si>
    <t>区       分</t>
  </si>
  <si>
    <t>（単位：園，学級，人）</t>
  </si>
  <si>
    <t>県計</t>
    <rPh sb="0" eb="2">
      <t>ケンケイ</t>
    </rPh>
    <phoneticPr fontId="13"/>
  </si>
  <si>
    <t>２　　歳</t>
    <rPh sb="3" eb="4">
      <t>サイ</t>
    </rPh>
    <phoneticPr fontId="13"/>
  </si>
  <si>
    <t>１　　歳</t>
    <rPh sb="3" eb="4">
      <t>サイ</t>
    </rPh>
    <phoneticPr fontId="13"/>
  </si>
  <si>
    <t>０　　歳</t>
    <rPh sb="3" eb="4">
      <t>サイ</t>
    </rPh>
    <phoneticPr fontId="13"/>
  </si>
  <si>
    <t>在　　　　　園　　　　　者　　　　　数</t>
    <rPh sb="0" eb="1">
      <t>ザイ</t>
    </rPh>
    <rPh sb="6" eb="7">
      <t>エン</t>
    </rPh>
    <rPh sb="12" eb="13">
      <t>モノ</t>
    </rPh>
    <rPh sb="18" eb="19">
      <t>スウ</t>
    </rPh>
    <phoneticPr fontId="13"/>
  </si>
  <si>
    <t>その他の職員数
(本務者)</t>
    <rPh sb="2" eb="3">
      <t>タ</t>
    </rPh>
    <phoneticPr fontId="2"/>
  </si>
  <si>
    <t>教育・保育職員数
(本務者)</t>
    <rPh sb="0" eb="2">
      <t>キョウイク</t>
    </rPh>
    <rPh sb="3" eb="5">
      <t>ホイク</t>
    </rPh>
    <rPh sb="5" eb="7">
      <t>ショクイン</t>
    </rPh>
    <phoneticPr fontId="2"/>
  </si>
  <si>
    <t>　資料：文部科学省「学校基本調査報告」</t>
    <rPh sb="4" eb="9">
      <t>モンブカガクショウ</t>
    </rPh>
    <rPh sb="10" eb="18">
      <t>ガッコウキホンチョウサホウコク</t>
    </rPh>
    <phoneticPr fontId="2"/>
  </si>
  <si>
    <t>児　　　　童　　　　数</t>
    <rPh sb="0" eb="1">
      <t>コ</t>
    </rPh>
    <rPh sb="5" eb="6">
      <t>ワラベ</t>
    </rPh>
    <rPh sb="10" eb="11">
      <t>スウ</t>
    </rPh>
    <phoneticPr fontId="2"/>
  </si>
  <si>
    <t>（単位：校，学級，人）</t>
  </si>
  <si>
    <t>　３  学  年　</t>
  </si>
  <si>
    <t>　２  学  年　</t>
  </si>
  <si>
    <t>　１  学  年　</t>
  </si>
  <si>
    <t>　　生        　  徒        　  数　　</t>
  </si>
  <si>
    <t xml:space="preserve"> 学級数 </t>
  </si>
  <si>
    <t>　学　校　数　</t>
  </si>
  <si>
    <t>（単位：校，学級，人）</t>
    <rPh sb="1" eb="3">
      <t>タンイ</t>
    </rPh>
    <rPh sb="4" eb="5">
      <t>コウ</t>
    </rPh>
    <rPh sb="6" eb="8">
      <t>ガッキュウ</t>
    </rPh>
    <rPh sb="9" eb="10">
      <t>ニン</t>
    </rPh>
    <phoneticPr fontId="2"/>
  </si>
  <si>
    <t>　資料：文部科学省「学校基本調査報告」</t>
    <rPh sb="4" eb="6">
      <t>モンブ</t>
    </rPh>
    <rPh sb="6" eb="9">
      <t>カガクショウ</t>
    </rPh>
    <rPh sb="10" eb="18">
      <t>ガッコウキホンチョウサホウコク</t>
    </rPh>
    <phoneticPr fontId="5"/>
  </si>
  <si>
    <t>－</t>
    <phoneticPr fontId="5"/>
  </si>
  <si>
    <t xml:space="preserve">  学　校　数　</t>
  </si>
  <si>
    <t>全 日 制 の み</t>
  </si>
  <si>
    <t>全日制・定時制
(併　置)</t>
    <phoneticPr fontId="5"/>
  </si>
  <si>
    <t>定 時 制 の み</t>
  </si>
  <si>
    <t>私　　　立</t>
    <phoneticPr fontId="5"/>
  </si>
  <si>
    <t>公　　　　　立</t>
    <phoneticPr fontId="5"/>
  </si>
  <si>
    <t>　　合　　計　　</t>
  </si>
  <si>
    <t>　区　　　分　</t>
  </si>
  <si>
    <t>（単位：校）</t>
  </si>
  <si>
    <t>　　全　日　制　　</t>
  </si>
  <si>
    <t>定　時　制</t>
  </si>
  <si>
    <t>全　日　制</t>
  </si>
  <si>
    <t>　　私　　　　立　　</t>
  </si>
  <si>
    <t>　公　　　　　立　</t>
  </si>
  <si>
    <t>合　　　　計</t>
    <rPh sb="0" eb="1">
      <t>ゴウ</t>
    </rPh>
    <rPh sb="5" eb="6">
      <t>ケイ</t>
    </rPh>
    <phoneticPr fontId="5"/>
  </si>
  <si>
    <t>　　区　　　分　　</t>
  </si>
  <si>
    <t>（単位：人）</t>
  </si>
  <si>
    <t>専攻科</t>
  </si>
  <si>
    <t>総合学科</t>
  </si>
  <si>
    <t>福祉科</t>
  </si>
  <si>
    <t>情報科</t>
  </si>
  <si>
    <t>看護科</t>
  </si>
  <si>
    <t>家庭科</t>
  </si>
  <si>
    <t>水産科</t>
  </si>
  <si>
    <t>商業科</t>
  </si>
  <si>
    <t>工業科</t>
  </si>
  <si>
    <t>農業科</t>
  </si>
  <si>
    <t>普通科</t>
  </si>
  <si>
    <t>（学科別）</t>
  </si>
  <si>
    <t>４　年</t>
  </si>
  <si>
    <t>３　年</t>
  </si>
  <si>
    <t>２　年</t>
  </si>
  <si>
    <t>１　年</t>
  </si>
  <si>
    <t>（学年別）</t>
  </si>
  <si>
    <t>生徒数計</t>
  </si>
  <si>
    <t>私　　　　立</t>
    <phoneticPr fontId="5"/>
  </si>
  <si>
    <t>区　　　分</t>
  </si>
  <si>
    <t>その他
(複数障害種別)</t>
  </si>
  <si>
    <t>病弱・身体虚弱</t>
  </si>
  <si>
    <t>肢体不自由</t>
  </si>
  <si>
    <t>知的障害</t>
  </si>
  <si>
    <t>聴覚障害</t>
  </si>
  <si>
    <t>視覚障害</t>
  </si>
  <si>
    <t>　高等部　</t>
  </si>
  <si>
    <t>　中学部　</t>
  </si>
  <si>
    <t>　小学部　</t>
  </si>
  <si>
    <t>　幼稚部　</t>
  </si>
  <si>
    <t>　女　</t>
  </si>
  <si>
    <t>　男　</t>
  </si>
  <si>
    <t>学　　　　　級　　　　　数</t>
    <phoneticPr fontId="5"/>
  </si>
  <si>
    <t>職　員　数
（本務者）</t>
    <phoneticPr fontId="5"/>
  </si>
  <si>
    <t>教　員　数
（本務者）</t>
    <phoneticPr fontId="5"/>
  </si>
  <si>
    <t>　学校数　</t>
  </si>
  <si>
    <t>区　　分</t>
  </si>
  <si>
    <t>職員数(本務者)</t>
  </si>
  <si>
    <t>女　</t>
  </si>
  <si>
    <t>男　</t>
  </si>
  <si>
    <t>教員数(本務者)</t>
  </si>
  <si>
    <t>生　徒　数</t>
  </si>
  <si>
    <t>昼　間</t>
  </si>
  <si>
    <t>学　科　数</t>
  </si>
  <si>
    <t>個人立</t>
  </si>
  <si>
    <t>その他の法人立</t>
  </si>
  <si>
    <t>社団法人立</t>
  </si>
  <si>
    <t>準学校法人立</t>
  </si>
  <si>
    <t>学校法人立</t>
  </si>
  <si>
    <t>私　　　立</t>
  </si>
  <si>
    <t>公　　　立</t>
  </si>
  <si>
    <t>国　　　立</t>
  </si>
  <si>
    <t>学  校  数</t>
  </si>
  <si>
    <t>（単位：校，学科，人）</t>
  </si>
  <si>
    <t>（11）専修学校</t>
    <phoneticPr fontId="5"/>
  </si>
  <si>
    <t>課　程　数</t>
  </si>
  <si>
    <t>財団法人立</t>
  </si>
  <si>
    <t>（私　　立）</t>
  </si>
  <si>
    <t>（単位：校，課程，人）</t>
  </si>
  <si>
    <t>（12）各種学校</t>
    <phoneticPr fontId="5"/>
  </si>
  <si>
    <t>法律行政</t>
    <rPh sb="0" eb="2">
      <t>ホウリツ</t>
    </rPh>
    <rPh sb="2" eb="4">
      <t>ギョウセイ</t>
    </rPh>
    <phoneticPr fontId="11"/>
  </si>
  <si>
    <t>動物</t>
    <rPh sb="0" eb="2">
      <t>ドウブツ</t>
    </rPh>
    <phoneticPr fontId="11"/>
  </si>
  <si>
    <t>受験・補習</t>
    <rPh sb="0" eb="2">
      <t>ジュケン</t>
    </rPh>
    <rPh sb="3" eb="5">
      <t>ホシュウ</t>
    </rPh>
    <phoneticPr fontId="11"/>
  </si>
  <si>
    <t>デザイン</t>
  </si>
  <si>
    <t>和洋裁</t>
  </si>
  <si>
    <t>服飾・家政関係</t>
    <rPh sb="0" eb="2">
      <t>フクショク</t>
    </rPh>
    <phoneticPr fontId="11"/>
  </si>
  <si>
    <t>ビジネス</t>
  </si>
  <si>
    <t>旅行</t>
    <rPh sb="0" eb="2">
      <t>リョコウ</t>
    </rPh>
    <phoneticPr fontId="5"/>
  </si>
  <si>
    <t>経営</t>
  </si>
  <si>
    <t>商業</t>
    <rPh sb="0" eb="2">
      <t>ショウギョウ</t>
    </rPh>
    <phoneticPr fontId="11"/>
  </si>
  <si>
    <t>介護福祉</t>
    <rPh sb="0" eb="2">
      <t>カイゴ</t>
    </rPh>
    <rPh sb="2" eb="4">
      <t>フクシ</t>
    </rPh>
    <phoneticPr fontId="11"/>
  </si>
  <si>
    <t>保育士養成</t>
    <rPh sb="0" eb="2">
      <t>ホイク</t>
    </rPh>
    <rPh sb="2" eb="3">
      <t>シ</t>
    </rPh>
    <rPh sb="3" eb="5">
      <t>ヨウセイ</t>
    </rPh>
    <phoneticPr fontId="11"/>
  </si>
  <si>
    <t>製菓・製パン</t>
    <rPh sb="0" eb="2">
      <t>セイカ</t>
    </rPh>
    <rPh sb="3" eb="4">
      <t>セイ</t>
    </rPh>
    <phoneticPr fontId="11"/>
  </si>
  <si>
    <t>美容</t>
  </si>
  <si>
    <t>調理</t>
  </si>
  <si>
    <t>理学・作業療法</t>
    <rPh sb="0" eb="2">
      <t>リガク</t>
    </rPh>
    <rPh sb="3" eb="5">
      <t>サギョウ</t>
    </rPh>
    <rPh sb="5" eb="7">
      <t>リョウホウ</t>
    </rPh>
    <phoneticPr fontId="11"/>
  </si>
  <si>
    <t>はり･きゅう･あんま</t>
  </si>
  <si>
    <t>歯科技工</t>
  </si>
  <si>
    <t>歯科衛生</t>
  </si>
  <si>
    <t>准看護</t>
    <rPh sb="0" eb="1">
      <t>ジュン</t>
    </rPh>
    <rPh sb="1" eb="3">
      <t>カンゴ</t>
    </rPh>
    <phoneticPr fontId="11"/>
  </si>
  <si>
    <t>看護</t>
  </si>
  <si>
    <t>農業</t>
    <rPh sb="0" eb="2">
      <t>ノウギョウ</t>
    </rPh>
    <phoneticPr fontId="11"/>
  </si>
  <si>
    <t>農業関係</t>
    <rPh sb="0" eb="2">
      <t>ノウギョウ</t>
    </rPh>
    <phoneticPr fontId="11"/>
  </si>
  <si>
    <t>情報処理</t>
  </si>
  <si>
    <t>自動車整備</t>
    <rPh sb="0" eb="3">
      <t>ジドウシャ</t>
    </rPh>
    <rPh sb="3" eb="5">
      <t>セイビ</t>
    </rPh>
    <phoneticPr fontId="11"/>
  </si>
  <si>
    <t>土木・建築</t>
  </si>
  <si>
    <t>工業関係</t>
  </si>
  <si>
    <t>公　　立</t>
  </si>
  <si>
    <t>国　　立</t>
  </si>
  <si>
    <t>合　　計</t>
    <rPh sb="0" eb="1">
      <t>ゴウ</t>
    </rPh>
    <rPh sb="3" eb="4">
      <t>ケイ</t>
    </rPh>
    <phoneticPr fontId="5"/>
  </si>
  <si>
    <t>昼間</t>
  </si>
  <si>
    <t>左のうち
昼の課程
の生徒数
（再掲）</t>
    <rPh sb="7" eb="9">
      <t>カテイ</t>
    </rPh>
    <rPh sb="11" eb="13">
      <t>セイト</t>
    </rPh>
    <rPh sb="13" eb="14">
      <t>スウ</t>
    </rPh>
    <rPh sb="16" eb="18">
      <t>サイケイ</t>
    </rPh>
    <phoneticPr fontId="5"/>
  </si>
  <si>
    <t>　　生　　　　　　徒　　　　　　数　　</t>
  </si>
  <si>
    <t>　学　科　数　</t>
  </si>
  <si>
    <t>（単位：学科，人）</t>
  </si>
  <si>
    <t>音楽</t>
  </si>
  <si>
    <t>文化・教養関係</t>
  </si>
  <si>
    <t>准看護</t>
  </si>
  <si>
    <t>医　療　関　係</t>
  </si>
  <si>
    <t>修学年限１年
以上の課程</t>
    <phoneticPr fontId="5"/>
  </si>
  <si>
    <t>　生　　　　徒　　　　数　</t>
  </si>
  <si>
    <t>課程数</t>
    <phoneticPr fontId="5"/>
  </si>
  <si>
    <t>（単位：課程，人）</t>
  </si>
  <si>
    <t>特別支援学校高等部本科</t>
    <phoneticPr fontId="5"/>
  </si>
  <si>
    <t>中等教育学校後期課程本科（全日制）</t>
    <rPh sb="0" eb="2">
      <t>チュウトウ</t>
    </rPh>
    <rPh sb="2" eb="4">
      <t>キョウイク</t>
    </rPh>
    <rPh sb="4" eb="6">
      <t>ガッコウ</t>
    </rPh>
    <rPh sb="6" eb="8">
      <t>コウキ</t>
    </rPh>
    <rPh sb="8" eb="10">
      <t>カテイ</t>
    </rPh>
    <rPh sb="10" eb="12">
      <t>ホンカ</t>
    </rPh>
    <rPh sb="13" eb="16">
      <t>ゼンニチセイ</t>
    </rPh>
    <phoneticPr fontId="5"/>
  </si>
  <si>
    <t>定時制</t>
  </si>
  <si>
    <t>全日制</t>
  </si>
  <si>
    <t>高等学校本科</t>
  </si>
  <si>
    <t>入学志願者数</t>
  </si>
  <si>
    <t>上記(A)のうち他県への進学者</t>
  </si>
  <si>
    <t>(再掲)</t>
  </si>
  <si>
    <t>不詳・死亡</t>
  </si>
  <si>
    <t>上記以外の者</t>
  </si>
  <si>
    <t>(D)</t>
  </si>
  <si>
    <t>公共職業能力開発施設等</t>
  </si>
  <si>
    <t>(C)</t>
  </si>
  <si>
    <t>一般課程</t>
  </si>
  <si>
    <t>(B)</t>
  </si>
  <si>
    <t>高等課程</t>
  </si>
  <si>
    <t>専修学校等進学者・入学者計</t>
  </si>
  <si>
    <t>高等学校本科通信制</t>
  </si>
  <si>
    <t>別科</t>
  </si>
  <si>
    <t>本科</t>
  </si>
  <si>
    <t>特 別 支 援 学 校 高 等 部</t>
  </si>
  <si>
    <t>高等学校別科</t>
  </si>
  <si>
    <t>(A)</t>
  </si>
  <si>
    <t>進学者計</t>
  </si>
  <si>
    <t>合計</t>
    <rPh sb="0" eb="1">
      <t>ゴウ</t>
    </rPh>
    <rPh sb="1" eb="2">
      <t>ケイ</t>
    </rPh>
    <phoneticPr fontId="5"/>
  </si>
  <si>
    <t>私　　　立　</t>
    <phoneticPr fontId="5"/>
  </si>
  <si>
    <t>公　　　立　</t>
    <phoneticPr fontId="5"/>
  </si>
  <si>
    <t>国　　　立　</t>
    <phoneticPr fontId="5"/>
  </si>
  <si>
    <t>合　　　計</t>
    <rPh sb="0" eb="1">
      <t>ゴウ</t>
    </rPh>
    <rPh sb="4" eb="5">
      <t>ケイ</t>
    </rPh>
    <phoneticPr fontId="5"/>
  </si>
  <si>
    <t>　　区　　　　　　分　　</t>
  </si>
  <si>
    <t>（15）卒業後の状況</t>
    <phoneticPr fontId="5"/>
  </si>
  <si>
    <t>県　　外</t>
  </si>
  <si>
    <t>県　　内</t>
  </si>
  <si>
    <t>総　　数</t>
  </si>
  <si>
    <t>その他・
不　　詳</t>
    <rPh sb="5" eb="6">
      <t>フ</t>
    </rPh>
    <rPh sb="8" eb="9">
      <t>ショウ</t>
    </rPh>
    <phoneticPr fontId="5"/>
  </si>
  <si>
    <t>第三次産業</t>
  </si>
  <si>
    <t>第二次産業</t>
  </si>
  <si>
    <t>第一次産業</t>
  </si>
  <si>
    <t>短期大学本科</t>
  </si>
  <si>
    <t>大学学部</t>
  </si>
  <si>
    <t>一般·高等課程</t>
  </si>
  <si>
    <t>専門課程</t>
  </si>
  <si>
    <t>大学・短大の通信教育部</t>
  </si>
  <si>
    <t>特別支援学校高等部専攻科</t>
  </si>
  <si>
    <t>高等学校専攻科</t>
  </si>
  <si>
    <t>大学・短期大学の別科</t>
  </si>
  <si>
    <t>合計</t>
    <rPh sb="0" eb="2">
      <t>ゴウケイ</t>
    </rPh>
    <phoneticPr fontId="5"/>
  </si>
  <si>
    <t>　私　　　立　</t>
  </si>
  <si>
    <t>　公　　　立　</t>
  </si>
  <si>
    <t xml:space="preserve">  区                    分  </t>
  </si>
  <si>
    <t>上　記　以　外　の　も　の</t>
  </si>
  <si>
    <t>公務(他に分類されるものを除く)</t>
  </si>
  <si>
    <t>サービス業(他に分類されないもの)</t>
  </si>
  <si>
    <t>医療・福祉</t>
  </si>
  <si>
    <t>教育･学習支援業</t>
  </si>
  <si>
    <t>生活関連サービス業・娯楽業</t>
  </si>
  <si>
    <t>宿泊業・飲食サービス業</t>
  </si>
  <si>
    <t>学術研究 ・ 専門·技術サービス業</t>
  </si>
  <si>
    <t>不動産業・物品賃貸業</t>
  </si>
  <si>
    <t>金融業・保険業</t>
  </si>
  <si>
    <t>卸売業・小売業</t>
  </si>
  <si>
    <t>運輸業・郵便業</t>
  </si>
  <si>
    <t>第　　三　　次　　産　　業</t>
  </si>
  <si>
    <t>鉱業・採石業・砂利採取業</t>
  </si>
  <si>
    <t>第　　二　　次　　産　　業</t>
  </si>
  <si>
    <t>農業・林業</t>
  </si>
  <si>
    <t>第　　一　　次　　産　　業</t>
  </si>
  <si>
    <t>　定　　時　　制　</t>
  </si>
  <si>
    <t>　全　　日　　制　</t>
  </si>
  <si>
    <t>　区                   分　</t>
  </si>
  <si>
    <t>債務償還費</t>
  </si>
  <si>
    <t>資本的支出</t>
  </si>
  <si>
    <t>所定支払金</t>
  </si>
  <si>
    <t>補助活動費</t>
  </si>
  <si>
    <t>管理費</t>
  </si>
  <si>
    <t>教育活動費</t>
  </si>
  <si>
    <t>教員の給与以外の人件費</t>
  </si>
  <si>
    <t>人件費</t>
  </si>
  <si>
    <t>消費的支出</t>
  </si>
  <si>
    <t>（支出項目別）</t>
  </si>
  <si>
    <t>公費に組み入れられた寄付金</t>
  </si>
  <si>
    <t>地方債</t>
  </si>
  <si>
    <t>市町支出金</t>
  </si>
  <si>
    <t>県支出金</t>
  </si>
  <si>
    <t>国庫補助金</t>
  </si>
  <si>
    <t>地方債・寄付金以外の公費</t>
  </si>
  <si>
    <t>（財　源　別）</t>
  </si>
  <si>
    <t>会計年度</t>
  </si>
  <si>
    <t>学　　　校　　　教　　　育　　　費</t>
    <rPh sb="0" eb="1">
      <t>ガク</t>
    </rPh>
    <rPh sb="4" eb="5">
      <t>コウ</t>
    </rPh>
    <rPh sb="8" eb="9">
      <t>キョウ</t>
    </rPh>
    <rPh sb="12" eb="13">
      <t>イク</t>
    </rPh>
    <rPh sb="16" eb="17">
      <t>ヒ</t>
    </rPh>
    <phoneticPr fontId="2"/>
  </si>
  <si>
    <t>区　　　　　　　　分</t>
    <phoneticPr fontId="2"/>
  </si>
  <si>
    <t>教 育 費 合 計</t>
    <rPh sb="6" eb="7">
      <t>ゴウ</t>
    </rPh>
    <rPh sb="8" eb="9">
      <t>ケイ</t>
    </rPh>
    <phoneticPr fontId="2"/>
  </si>
  <si>
    <t>幼 稚 園</t>
    <phoneticPr fontId="2"/>
  </si>
  <si>
    <t>合　　計</t>
    <rPh sb="0" eb="1">
      <t>ゴウ</t>
    </rPh>
    <rPh sb="3" eb="4">
      <t>ケイ</t>
    </rPh>
    <phoneticPr fontId="2"/>
  </si>
  <si>
    <t>（単位：千円）</t>
  </si>
  <si>
    <t>金刀比羅宮図書館</t>
    <rPh sb="0" eb="4">
      <t>コトヒラ</t>
    </rPh>
    <rPh sb="4" eb="5">
      <t>グウ</t>
    </rPh>
    <rPh sb="5" eb="8">
      <t>トショカン</t>
    </rPh>
    <phoneticPr fontId="4"/>
  </si>
  <si>
    <t>まんのう町立図書館</t>
    <rPh sb="4" eb="5">
      <t>チョウ</t>
    </rPh>
    <rPh sb="5" eb="6">
      <t>リツ</t>
    </rPh>
    <rPh sb="6" eb="9">
      <t>トショカン</t>
    </rPh>
    <phoneticPr fontId="7"/>
  </si>
  <si>
    <t>多度津町立明徳会図書館</t>
  </si>
  <si>
    <t>綾川町立綾上図書館</t>
    <rPh sb="0" eb="1">
      <t>アヤ</t>
    </rPh>
    <rPh sb="1" eb="2">
      <t>ガワ</t>
    </rPh>
    <rPh sb="4" eb="5">
      <t>アヤ</t>
    </rPh>
    <rPh sb="5" eb="6">
      <t>カミ</t>
    </rPh>
    <phoneticPr fontId="4"/>
  </si>
  <si>
    <t>綾川町立図書館</t>
    <rPh sb="0" eb="1">
      <t>アヤ</t>
    </rPh>
    <rPh sb="1" eb="2">
      <t>ガワ</t>
    </rPh>
    <phoneticPr fontId="4"/>
  </si>
  <si>
    <t>三木町文化交流プラザ</t>
    <rPh sb="0" eb="3">
      <t>ミキチョウ</t>
    </rPh>
    <rPh sb="3" eb="5">
      <t>ブンカ</t>
    </rPh>
    <rPh sb="5" eb="7">
      <t>コウリュウ</t>
    </rPh>
    <phoneticPr fontId="4"/>
  </si>
  <si>
    <t>土庄町立中央図書館</t>
  </si>
  <si>
    <t>小豆島町立図書館</t>
    <rPh sb="0" eb="3">
      <t>ショウドシマ</t>
    </rPh>
    <phoneticPr fontId="4"/>
  </si>
  <si>
    <t>三豊市仁尾町図書館</t>
    <rPh sb="0" eb="2">
      <t>ミトヨ</t>
    </rPh>
    <rPh sb="2" eb="3">
      <t>シ</t>
    </rPh>
    <rPh sb="3" eb="5">
      <t>ニオ</t>
    </rPh>
    <rPh sb="5" eb="6">
      <t>チョウ</t>
    </rPh>
    <rPh sb="6" eb="8">
      <t>トショ</t>
    </rPh>
    <rPh sb="8" eb="9">
      <t>カン</t>
    </rPh>
    <phoneticPr fontId="4"/>
  </si>
  <si>
    <t>三豊市詫間町図書館</t>
    <rPh sb="0" eb="2">
      <t>ミトヨ</t>
    </rPh>
    <rPh sb="2" eb="3">
      <t>シ</t>
    </rPh>
    <rPh sb="3" eb="6">
      <t>タクマチョウ</t>
    </rPh>
    <rPh sb="6" eb="8">
      <t>トショ</t>
    </rPh>
    <rPh sb="8" eb="9">
      <t>カン</t>
    </rPh>
    <phoneticPr fontId="4"/>
  </si>
  <si>
    <t>三豊市豊中町図書館</t>
    <rPh sb="0" eb="2">
      <t>ミトヨ</t>
    </rPh>
    <rPh sb="2" eb="3">
      <t>シ</t>
    </rPh>
    <rPh sb="3" eb="6">
      <t>トヨナカチョウ</t>
    </rPh>
    <rPh sb="6" eb="8">
      <t>トショ</t>
    </rPh>
    <rPh sb="8" eb="9">
      <t>カン</t>
    </rPh>
    <phoneticPr fontId="4"/>
  </si>
  <si>
    <t>三豊市山本町図書館</t>
    <rPh sb="0" eb="2">
      <t>ミトヨ</t>
    </rPh>
    <rPh sb="2" eb="3">
      <t>シ</t>
    </rPh>
    <rPh sb="3" eb="6">
      <t>ヤマモトチョウ</t>
    </rPh>
    <rPh sb="6" eb="8">
      <t>トショ</t>
    </rPh>
    <rPh sb="8" eb="9">
      <t>カン</t>
    </rPh>
    <phoneticPr fontId="4"/>
  </si>
  <si>
    <t>さぬき市寒川図書館</t>
    <rPh sb="3" eb="4">
      <t>シ</t>
    </rPh>
    <rPh sb="4" eb="6">
      <t>サンガワ</t>
    </rPh>
    <phoneticPr fontId="4"/>
  </si>
  <si>
    <t>さぬき市志度図書館</t>
    <rPh sb="3" eb="4">
      <t>シ</t>
    </rPh>
    <rPh sb="4" eb="6">
      <t>シド</t>
    </rPh>
    <rPh sb="6" eb="9">
      <t>トショカン</t>
    </rPh>
    <phoneticPr fontId="4"/>
  </si>
  <si>
    <t>観音寺市立大野原図書館</t>
    <rPh sb="0" eb="4">
      <t>カンオンジシ</t>
    </rPh>
    <rPh sb="4" eb="5">
      <t>リツ</t>
    </rPh>
    <rPh sb="5" eb="8">
      <t>オオノハラ</t>
    </rPh>
    <rPh sb="8" eb="10">
      <t>トショ</t>
    </rPh>
    <rPh sb="10" eb="11">
      <t>カン</t>
    </rPh>
    <phoneticPr fontId="4"/>
  </si>
  <si>
    <t>観音寺市立豊浜図書館</t>
    <rPh sb="0" eb="4">
      <t>カンオンジシ</t>
    </rPh>
    <rPh sb="4" eb="5">
      <t>リツ</t>
    </rPh>
    <rPh sb="5" eb="7">
      <t>トヨハマ</t>
    </rPh>
    <rPh sb="7" eb="9">
      <t>トショ</t>
    </rPh>
    <rPh sb="9" eb="10">
      <t>カン</t>
    </rPh>
    <phoneticPr fontId="4"/>
  </si>
  <si>
    <t>観音寺市立中央図書館</t>
    <rPh sb="5" eb="7">
      <t>チュウオウ</t>
    </rPh>
    <phoneticPr fontId="4"/>
  </si>
  <si>
    <t>善通寺市立図書館</t>
  </si>
  <si>
    <t>坂出市立大橋記念図書館</t>
  </si>
  <si>
    <t>丸亀市立飯山図書館</t>
    <rPh sb="4" eb="6">
      <t>ハンザン</t>
    </rPh>
    <rPh sb="6" eb="9">
      <t>トショカン</t>
    </rPh>
    <phoneticPr fontId="4"/>
  </si>
  <si>
    <t>丸亀市立綾歌図書館</t>
    <rPh sb="4" eb="6">
      <t>アヤウタ</t>
    </rPh>
    <rPh sb="6" eb="9">
      <t>トショカン</t>
    </rPh>
    <phoneticPr fontId="4"/>
  </si>
  <si>
    <t>丸亀市立中央図書館</t>
    <rPh sb="4" eb="6">
      <t>チュウオウ</t>
    </rPh>
    <phoneticPr fontId="4"/>
  </si>
  <si>
    <t>高松市国分寺図書館</t>
    <rPh sb="0" eb="3">
      <t>タカマツシ</t>
    </rPh>
    <rPh sb="3" eb="6">
      <t>コクブンジ</t>
    </rPh>
    <rPh sb="6" eb="8">
      <t>トショ</t>
    </rPh>
    <rPh sb="8" eb="9">
      <t>カン</t>
    </rPh>
    <phoneticPr fontId="4"/>
  </si>
  <si>
    <t>高松市香川図書館</t>
    <rPh sb="0" eb="3">
      <t>タカマツシ</t>
    </rPh>
    <rPh sb="3" eb="5">
      <t>カガワ</t>
    </rPh>
    <rPh sb="5" eb="7">
      <t>トショ</t>
    </rPh>
    <rPh sb="7" eb="8">
      <t>カン</t>
    </rPh>
    <phoneticPr fontId="4"/>
  </si>
  <si>
    <t>高松市牟礼図書館</t>
    <rPh sb="0" eb="3">
      <t>タカマツシ</t>
    </rPh>
    <rPh sb="3" eb="5">
      <t>ムレ</t>
    </rPh>
    <rPh sb="5" eb="7">
      <t>トショ</t>
    </rPh>
    <rPh sb="7" eb="8">
      <t>カン</t>
    </rPh>
    <phoneticPr fontId="4"/>
  </si>
  <si>
    <t>高松市中央図書館</t>
    <rPh sb="3" eb="5">
      <t>チュウオウ</t>
    </rPh>
    <phoneticPr fontId="4"/>
  </si>
  <si>
    <t>香川県立図書館</t>
  </si>
  <si>
    <t>(冊)</t>
  </si>
  <si>
    <t>(㎡)</t>
  </si>
  <si>
    <t>年間
開館
日数</t>
    <rPh sb="3" eb="5">
      <t>カイカン</t>
    </rPh>
    <rPh sb="6" eb="8">
      <t>ニッスウ</t>
    </rPh>
    <phoneticPr fontId="5"/>
  </si>
  <si>
    <t xml:space="preserve">  団体貸出文庫  </t>
  </si>
  <si>
    <t xml:space="preserve">  館外個人貸出  </t>
  </si>
  <si>
    <t xml:space="preserve"> 職員数 </t>
  </si>
  <si>
    <t>　館　　　　　名　</t>
  </si>
  <si>
    <t>19－２　社　会　教　育</t>
  </si>
  <si>
    <t>歴　　史</t>
    <rPh sb="0" eb="1">
      <t>レキ</t>
    </rPh>
    <rPh sb="3" eb="4">
      <t>シ</t>
    </rPh>
    <phoneticPr fontId="13"/>
  </si>
  <si>
    <t>　〃　</t>
  </si>
  <si>
    <t>高松市歴史資料館</t>
  </si>
  <si>
    <t>水 族 館</t>
  </si>
  <si>
    <t>相　当</t>
  </si>
  <si>
    <t>新屋島水族館</t>
  </si>
  <si>
    <t>歴　　史</t>
    <rPh sb="0" eb="1">
      <t>レキ</t>
    </rPh>
    <rPh sb="3" eb="4">
      <t>シ</t>
    </rPh>
    <phoneticPr fontId="5"/>
  </si>
  <si>
    <t>高松市石の民俗資料館</t>
    <rPh sb="0" eb="4">
      <t>タカマツシイシ</t>
    </rPh>
    <rPh sb="5" eb="10">
      <t>ミンゾクシリョウカン</t>
    </rPh>
    <phoneticPr fontId="5"/>
  </si>
  <si>
    <t>美　　術</t>
  </si>
  <si>
    <t>李禹煥美術館</t>
    <rPh sb="0" eb="1">
      <t>リ</t>
    </rPh>
    <rPh sb="1" eb="2">
      <t>ウ</t>
    </rPh>
    <rPh sb="2" eb="6">
      <t>アキラカビジュツカン</t>
    </rPh>
    <phoneticPr fontId="5"/>
  </si>
  <si>
    <t>イサム・ノグチ庭園美術館</t>
  </si>
  <si>
    <t>地中美術館</t>
  </si>
  <si>
    <t>公益財団法人 四国民家博物館</t>
  </si>
  <si>
    <t>理　　工</t>
    <rPh sb="0" eb="1">
      <t>リ</t>
    </rPh>
    <rPh sb="3" eb="4">
      <t>コウ</t>
    </rPh>
    <phoneticPr fontId="13"/>
  </si>
  <si>
    <t>琴平海洋博物館</t>
    <rPh sb="0" eb="2">
      <t>コトヒラ</t>
    </rPh>
    <rPh sb="2" eb="4">
      <t>カイヨウ</t>
    </rPh>
    <rPh sb="4" eb="7">
      <t>ハクブツカン</t>
    </rPh>
    <phoneticPr fontId="5"/>
  </si>
  <si>
    <t>公益財団法人 鎌田共済会郷土博物館</t>
  </si>
  <si>
    <t>総　　合</t>
  </si>
  <si>
    <t>宗教法人　金刀比羅宮博物館</t>
    <rPh sb="0" eb="2">
      <t>シュウキョウ</t>
    </rPh>
    <rPh sb="2" eb="4">
      <t>ホウジン</t>
    </rPh>
    <phoneticPr fontId="5"/>
  </si>
  <si>
    <t>高松市美術館</t>
  </si>
  <si>
    <t>総　　合</t>
    <rPh sb="0" eb="1">
      <t>ソウ</t>
    </rPh>
    <rPh sb="3" eb="4">
      <t>アイ</t>
    </rPh>
    <phoneticPr fontId="13"/>
  </si>
  <si>
    <t>登　録</t>
  </si>
  <si>
    <t>香川県立ミュージアム</t>
  </si>
  <si>
    <t>無    料</t>
  </si>
  <si>
    <t>有    料</t>
  </si>
  <si>
    <t>　入  館  者  数　（人）</t>
  </si>
  <si>
    <t>館                名</t>
  </si>
  <si>
    <t>　(注) 公民館数の（　）は専用部分を持たない公民館数で内数である。</t>
    <rPh sb="5" eb="8">
      <t>コウミンカン</t>
    </rPh>
    <rPh sb="8" eb="9">
      <t>スウ</t>
    </rPh>
    <rPh sb="14" eb="16">
      <t>センヨウ</t>
    </rPh>
    <rPh sb="16" eb="18">
      <t>ブブン</t>
    </rPh>
    <rPh sb="19" eb="20">
      <t>モ</t>
    </rPh>
    <rPh sb="23" eb="26">
      <t>コウミンカン</t>
    </rPh>
    <rPh sb="26" eb="27">
      <t>スウ</t>
    </rPh>
    <rPh sb="28" eb="30">
      <t>ウチスウ</t>
    </rPh>
    <phoneticPr fontId="5"/>
  </si>
  <si>
    <t>地　区　館</t>
    <rPh sb="0" eb="1">
      <t>チ</t>
    </rPh>
    <rPh sb="2" eb="3">
      <t>ク</t>
    </rPh>
    <rPh sb="4" eb="5">
      <t>カン</t>
    </rPh>
    <phoneticPr fontId="5"/>
  </si>
  <si>
    <t>中　央　館</t>
    <rPh sb="0" eb="1">
      <t>ナカ</t>
    </rPh>
    <rPh sb="2" eb="3">
      <t>ヒサシ</t>
    </rPh>
    <rPh sb="4" eb="5">
      <t>カン</t>
    </rPh>
    <phoneticPr fontId="5"/>
  </si>
  <si>
    <t>分　　館</t>
    <rPh sb="0" eb="1">
      <t>ブン</t>
    </rPh>
    <rPh sb="3" eb="4">
      <t>カン</t>
    </rPh>
    <phoneticPr fontId="5"/>
  </si>
  <si>
    <t>本　　　　　　館</t>
    <rPh sb="0" eb="1">
      <t>モト</t>
    </rPh>
    <rPh sb="7" eb="8">
      <t>カン</t>
    </rPh>
    <phoneticPr fontId="5"/>
  </si>
  <si>
    <t>公　　　　民　　　　館　　</t>
    <rPh sb="0" eb="1">
      <t>コウ</t>
    </rPh>
    <rPh sb="5" eb="6">
      <t>タミ</t>
    </rPh>
    <rPh sb="10" eb="11">
      <t>カン</t>
    </rPh>
    <phoneticPr fontId="5"/>
  </si>
  <si>
    <t>町　　計</t>
    <rPh sb="0" eb="1">
      <t>マチ</t>
    </rPh>
    <phoneticPr fontId="7"/>
  </si>
  <si>
    <t>県　　計</t>
    <rPh sb="0" eb="1">
      <t>ケン</t>
    </rPh>
    <rPh sb="3" eb="4">
      <t>ケイ</t>
    </rPh>
    <phoneticPr fontId="7"/>
  </si>
  <si>
    <t>事業数</t>
  </si>
  <si>
    <t>　高齢者対象　</t>
  </si>
  <si>
    <t>　婦人対象　</t>
  </si>
  <si>
    <t>　成人一般対象　</t>
  </si>
  <si>
    <t>　青年対象　</t>
  </si>
  <si>
    <t>　少年対象　</t>
  </si>
  <si>
    <t>計</t>
    <rPh sb="0" eb="1">
      <t>ケイ</t>
    </rPh>
    <phoneticPr fontId="7"/>
  </si>
  <si>
    <t>（単位：受講者数　人）</t>
  </si>
  <si>
    <t>年度</t>
    <phoneticPr fontId="5"/>
  </si>
  <si>
    <t>（２）学校数、教員数、在学者数の推移</t>
    <phoneticPr fontId="5"/>
  </si>
  <si>
    <t>　（イ）幼稚園</t>
    <phoneticPr fontId="5"/>
  </si>
  <si>
    <t>　（ニ）中学校</t>
    <phoneticPr fontId="5"/>
  </si>
  <si>
    <t xml:space="preserve">　生　  徒　  数  </t>
    <phoneticPr fontId="5"/>
  </si>
  <si>
    <t>　（ホ）高等学校</t>
    <phoneticPr fontId="5"/>
  </si>
  <si>
    <t>　　　２ ( )内は国立校の内数である。</t>
    <phoneticPr fontId="5"/>
  </si>
  <si>
    <t>　(注)１ 各年度５月１日現在。</t>
    <phoneticPr fontId="5"/>
  </si>
  <si>
    <t>分園</t>
    <phoneticPr fontId="13"/>
  </si>
  <si>
    <t>まんのう町</t>
    <phoneticPr fontId="13"/>
  </si>
  <si>
    <t>職 員 数
(本務者)</t>
    <phoneticPr fontId="2"/>
  </si>
  <si>
    <t>　学　校　数　</t>
    <phoneticPr fontId="2"/>
  </si>
  <si>
    <t>医療関係</t>
    <phoneticPr fontId="11"/>
  </si>
  <si>
    <t>衛生関係</t>
    <phoneticPr fontId="11"/>
  </si>
  <si>
    <t>高松市夢みらい図書館</t>
    <rPh sb="2" eb="3">
      <t>シ</t>
    </rPh>
    <rPh sb="3" eb="4">
      <t>ユメ</t>
    </rPh>
    <rPh sb="7" eb="9">
      <t>トショ</t>
    </rPh>
    <rPh sb="9" eb="10">
      <t>カン</t>
    </rPh>
    <phoneticPr fontId="4"/>
  </si>
  <si>
    <t>　資料：県立図書館</t>
  </si>
  <si>
    <t>幼稚園</t>
    <phoneticPr fontId="5"/>
  </si>
  <si>
    <t>　(注)１ 国立とは国立大学法人及び独立行政法人国立高等専門学校機構の設置するもの。公立とは県立、市町立、組合立であり、</t>
    <phoneticPr fontId="5"/>
  </si>
  <si>
    <t>　　　 私立とは学校法人、その他の法人または個人の設置するものをいう。大学、短期大学の学校数及び教職員数は、大学、短期</t>
    <phoneticPr fontId="5"/>
  </si>
  <si>
    <t>　　　 大学の本部が所在する都道府県に含まれる。</t>
    <phoneticPr fontId="5"/>
  </si>
  <si>
    <t>　　　 の生徒は含まない。</t>
    <phoneticPr fontId="5"/>
  </si>
  <si>
    <t>本園</t>
    <phoneticPr fontId="13"/>
  </si>
  <si>
    <t>４ 学 年</t>
    <phoneticPr fontId="2"/>
  </si>
  <si>
    <t>分校</t>
    <phoneticPr fontId="2"/>
  </si>
  <si>
    <t>１ 学 年</t>
    <phoneticPr fontId="2"/>
  </si>
  <si>
    <t>２ 学 年</t>
    <phoneticPr fontId="2"/>
  </si>
  <si>
    <t>３ 学 年</t>
    <phoneticPr fontId="2"/>
  </si>
  <si>
    <t>５ 学 年</t>
    <phoneticPr fontId="2"/>
  </si>
  <si>
    <t>６ 学 年</t>
    <phoneticPr fontId="2"/>
  </si>
  <si>
    <t>本校</t>
    <phoneticPr fontId="2"/>
  </si>
  <si>
    <t>教員数(本務者)</t>
    <phoneticPr fontId="5"/>
  </si>
  <si>
    <t>職員数(本務者)</t>
    <phoneticPr fontId="5"/>
  </si>
  <si>
    <t>教育・社会福祉関係</t>
    <phoneticPr fontId="11"/>
  </si>
  <si>
    <t>商業実務関係</t>
    <phoneticPr fontId="11"/>
  </si>
  <si>
    <t>文化・教養関係</t>
    <phoneticPr fontId="11"/>
  </si>
  <si>
    <t>左のうち昼の
課程の生徒数
(再      掲)</t>
    <phoneticPr fontId="5"/>
  </si>
  <si>
    <t>修学年限１年
未満の課程</t>
    <phoneticPr fontId="5"/>
  </si>
  <si>
    <t>在学者(人口)１人当たり経費(単位:円)</t>
    <rPh sb="0" eb="2">
      <t>ザイガク</t>
    </rPh>
    <rPh sb="2" eb="3">
      <t>シャ</t>
    </rPh>
    <phoneticPr fontId="7"/>
  </si>
  <si>
    <t>施  設
延面積</t>
    <phoneticPr fontId="5"/>
  </si>
  <si>
    <t>専 門</t>
    <phoneticPr fontId="5"/>
  </si>
  <si>
    <t>登　録
人　数</t>
    <phoneticPr fontId="5"/>
  </si>
  <si>
    <t>貸　出
冊　数</t>
    <phoneticPr fontId="5"/>
  </si>
  <si>
    <t>団体数
箇所数</t>
    <phoneticPr fontId="5"/>
  </si>
  <si>
    <t>図書回付
冊　　数</t>
    <phoneticPr fontId="5"/>
  </si>
  <si>
    <t>みとよ未来図書館</t>
    <rPh sb="3" eb="5">
      <t>ミライ</t>
    </rPh>
    <rPh sb="5" eb="7">
      <t>トショ</t>
    </rPh>
    <rPh sb="7" eb="8">
      <t>カン</t>
    </rPh>
    <phoneticPr fontId="4"/>
  </si>
  <si>
    <t>登録博物館
博物館相当
施      設</t>
    <phoneticPr fontId="5"/>
  </si>
  <si>
    <t>種  別</t>
    <phoneticPr fontId="5"/>
  </si>
  <si>
    <t>建物総面積
(10月1日現在)</t>
    <phoneticPr fontId="5"/>
  </si>
  <si>
    <t>開館日数</t>
    <phoneticPr fontId="5"/>
  </si>
  <si>
    <t>（日）</t>
    <phoneticPr fontId="5"/>
  </si>
  <si>
    <t>　資料：各博物館等</t>
    <phoneticPr fontId="5"/>
  </si>
  <si>
    <t>　資料：県教育委員会事務局生涯学習・文化財課「さぬきの公民館」</t>
    <rPh sb="27" eb="30">
      <t>コウミンカン</t>
    </rPh>
    <phoneticPr fontId="5"/>
  </si>
  <si>
    <t>コミュニティ
センター</t>
    <phoneticPr fontId="5"/>
  </si>
  <si>
    <t>受講
者数</t>
    <phoneticPr fontId="7"/>
  </si>
  <si>
    <t>東かがわ市立図書館</t>
    <rPh sb="0" eb="1">
      <t>ヒガシ</t>
    </rPh>
    <rPh sb="4" eb="6">
      <t>シリツ</t>
    </rPh>
    <phoneticPr fontId="17"/>
  </si>
  <si>
    <t>２</t>
    <phoneticPr fontId="5"/>
  </si>
  <si>
    <t>在　　　　　園　　　　　者　　　　　数</t>
    <phoneticPr fontId="13"/>
  </si>
  <si>
    <t>　資料：文部科学省「学校基本調査報告」</t>
    <phoneticPr fontId="5"/>
  </si>
  <si>
    <t>美術館「川島猛アートファクトリー」</t>
  </si>
  <si>
    <t>美　　術</t>
    <rPh sb="0" eb="1">
      <t>ビ</t>
    </rPh>
    <rPh sb="3" eb="4">
      <t>ジュツ</t>
    </rPh>
    <phoneticPr fontId="19"/>
  </si>
  <si>
    <t>ナガレスタジオ「流政之美術館」</t>
  </si>
  <si>
    <t>令和</t>
    <rPh sb="0" eb="2">
      <t>レイワ</t>
    </rPh>
    <phoneticPr fontId="7"/>
  </si>
  <si>
    <t>教員の給与</t>
  </si>
  <si>
    <t>(ｱ)</t>
  </si>
  <si>
    <t>(ｱ)に含む</t>
  </si>
  <si>
    <t>(ｲ)</t>
  </si>
  <si>
    <t>(3)</t>
  </si>
  <si>
    <t>(ｲ)に含む</t>
  </si>
  <si>
    <t>(ｳ)</t>
  </si>
  <si>
    <t>(ｳ)に含む</t>
  </si>
  <si>
    <t>みとよこども図書館</t>
    <rPh sb="6" eb="9">
      <t>トショカン</t>
    </rPh>
    <phoneticPr fontId="7"/>
  </si>
  <si>
    <t>(ｴ)</t>
  </si>
  <si>
    <t>(ｴ)に含む</t>
  </si>
  <si>
    <t>(4)</t>
  </si>
  <si>
    <t>　資料：</t>
  </si>
  <si>
    <t>四国水族館</t>
    <rPh sb="0" eb="5">
      <t>シコクスイゾクカン</t>
    </rPh>
    <phoneticPr fontId="13"/>
  </si>
  <si>
    <t>‥</t>
    <phoneticPr fontId="5"/>
  </si>
  <si>
    <t>‥</t>
  </si>
  <si>
    <t>　(注) 公民館・コミュニティセンター主催のもの。</t>
  </si>
  <si>
    <t>目次(項目一覧表)へ戻る</t>
    <phoneticPr fontId="7"/>
  </si>
  <si>
    <t>２</t>
  </si>
  <si>
    <t>３</t>
  </si>
  <si>
    <t>　(注) 各年度５月１日現在。</t>
    <phoneticPr fontId="5"/>
  </si>
  <si>
    <t>　(注) 就職者数には、「就職者」と「進学者及び専修学校等進学者・入学者のうち就職者」を含む。</t>
    <rPh sb="5" eb="8">
      <t>シュウショクシャ</t>
    </rPh>
    <rPh sb="8" eb="9">
      <t>カズ</t>
    </rPh>
    <rPh sb="13" eb="16">
      <t>シュウショクシャ</t>
    </rPh>
    <rPh sb="19" eb="21">
      <t>シンガク</t>
    </rPh>
    <rPh sb="21" eb="22">
      <t>シャ</t>
    </rPh>
    <rPh sb="22" eb="23">
      <t>オヨ</t>
    </rPh>
    <rPh sb="24" eb="28">
      <t>センシュウガッコウ</t>
    </rPh>
    <rPh sb="28" eb="29">
      <t>トウ</t>
    </rPh>
    <rPh sb="29" eb="32">
      <t>シンガクシャ</t>
    </rPh>
    <rPh sb="33" eb="36">
      <t>ニュウガクシャ</t>
    </rPh>
    <rPh sb="39" eb="42">
      <t>シュウショクシャ</t>
    </rPh>
    <rPh sb="44" eb="45">
      <t>フク</t>
    </rPh>
    <phoneticPr fontId="5"/>
  </si>
  <si>
    <t>小 学 校</t>
    <phoneticPr fontId="2"/>
  </si>
  <si>
    <t>中 学 校</t>
    <phoneticPr fontId="2"/>
  </si>
  <si>
    <t>-</t>
  </si>
  <si>
    <t>蔵  書
冊  数</t>
    <phoneticPr fontId="5"/>
  </si>
  <si>
    <t>経 費 の う ち
資 料 費(千円)</t>
    <phoneticPr fontId="5"/>
  </si>
  <si>
    <t>14</t>
  </si>
  <si>
    <t>(11)</t>
  </si>
  <si>
    <t>ライブラリ－うたづ</t>
  </si>
  <si>
    <t>令和</t>
  </si>
  <si>
    <t>元</t>
  </si>
  <si>
    <t>年度</t>
    <rPh sb="0" eb="2">
      <t>ネンド</t>
    </rPh>
    <phoneticPr fontId="5"/>
  </si>
  <si>
    <t>４</t>
  </si>
  <si>
    <t>(－)</t>
    <phoneticPr fontId="5"/>
  </si>
  <si>
    <t>５</t>
    <phoneticPr fontId="5"/>
  </si>
  <si>
    <t>年度</t>
    <rPh sb="0" eb="2">
      <t>ネンド</t>
    </rPh>
    <phoneticPr fontId="7"/>
  </si>
  <si>
    <t>－</t>
    <phoneticPr fontId="7"/>
  </si>
  <si>
    <t>-</t>
    <phoneticPr fontId="7"/>
  </si>
  <si>
    <t>令　和
３年度</t>
  </si>
  <si>
    <t>令　和
４年度</t>
  </si>
  <si>
    <t>令　和
５年度</t>
    <rPh sb="0" eb="1">
      <t>レイ</t>
    </rPh>
    <rPh sb="2" eb="3">
      <t>ワ</t>
    </rPh>
    <phoneticPr fontId="5"/>
  </si>
  <si>
    <t>(D)</t>
    <phoneticPr fontId="7"/>
  </si>
  <si>
    <t>就職者等計(上記(A)(B)(C)(D)を除く)</t>
    <rPh sb="3" eb="4">
      <t>トウ</t>
    </rPh>
    <rPh sb="4" eb="5">
      <t>ケイ</t>
    </rPh>
    <phoneticPr fontId="7"/>
  </si>
  <si>
    <t>有期雇用労働者(E)</t>
    <rPh sb="0" eb="4">
      <t>ユウキコヨウ</t>
    </rPh>
    <rPh sb="4" eb="7">
      <t>ロウドウシャ</t>
    </rPh>
    <phoneticPr fontId="7"/>
  </si>
  <si>
    <t>臨時労働者</t>
    <rPh sb="0" eb="2">
      <t>リンジ</t>
    </rPh>
    <rPh sb="2" eb="5">
      <t>ロウドウシャ</t>
    </rPh>
    <phoneticPr fontId="7"/>
  </si>
  <si>
    <t>上記以外の者</t>
    <rPh sb="0" eb="4">
      <t>ジョウキイガイ</t>
    </rPh>
    <rPh sb="5" eb="6">
      <t>モノ</t>
    </rPh>
    <phoneticPr fontId="7"/>
  </si>
  <si>
    <t>入学志願者数</t>
    <rPh sb="0" eb="2">
      <t>ニュウガク</t>
    </rPh>
    <rPh sb="2" eb="5">
      <t>シガンシャ</t>
    </rPh>
    <rPh sb="5" eb="6">
      <t>スウ</t>
    </rPh>
    <phoneticPr fontId="7"/>
  </si>
  <si>
    <t>中等教育学校後期課程本科（定時制）</t>
    <rPh sb="0" eb="2">
      <t>チュウトウ</t>
    </rPh>
    <rPh sb="2" eb="4">
      <t>キョウイク</t>
    </rPh>
    <rPh sb="4" eb="6">
      <t>ガッコウ</t>
    </rPh>
    <rPh sb="6" eb="8">
      <t>コウキ</t>
    </rPh>
    <rPh sb="8" eb="10">
      <t>カテイ</t>
    </rPh>
    <rPh sb="10" eb="12">
      <t>ホンカ</t>
    </rPh>
    <rPh sb="13" eb="16">
      <t>テイジセイ</t>
    </rPh>
    <phoneticPr fontId="5"/>
  </si>
  <si>
    <t>３</t>
    <phoneticPr fontId="7"/>
  </si>
  <si>
    <t>中学校の産業別就職者数</t>
    <rPh sb="0" eb="3">
      <t>チュウガッコウ</t>
    </rPh>
    <rPh sb="4" eb="6">
      <t>サンギョウ</t>
    </rPh>
    <rPh sb="6" eb="7">
      <t>ベツ</t>
    </rPh>
    <rPh sb="7" eb="9">
      <t>シュウショク</t>
    </rPh>
    <rPh sb="9" eb="10">
      <t>シャ</t>
    </rPh>
    <rPh sb="10" eb="11">
      <t>スウ</t>
    </rPh>
    <phoneticPr fontId="9"/>
  </si>
  <si>
    <t>高等学校の産業別就職者数</t>
    <rPh sb="0" eb="2">
      <t>コウトウ</t>
    </rPh>
    <rPh sb="2" eb="4">
      <t>ガッコウ</t>
    </rPh>
    <rPh sb="5" eb="7">
      <t>サンギョウ</t>
    </rPh>
    <rPh sb="7" eb="8">
      <t>ベツ</t>
    </rPh>
    <rPh sb="8" eb="10">
      <t>シュウショク</t>
    </rPh>
    <rPh sb="10" eb="11">
      <t>シャ</t>
    </rPh>
    <rPh sb="11" eb="12">
      <t>スウ</t>
    </rPh>
    <phoneticPr fontId="9"/>
  </si>
  <si>
    <t>（１）設置者別学校（令和６年５月１日現在）</t>
    <rPh sb="10" eb="12">
      <t>レイワ</t>
    </rPh>
    <rPh sb="13" eb="14">
      <t>ネン</t>
    </rPh>
    <phoneticPr fontId="5"/>
  </si>
  <si>
    <t>目次（項目一覧表）へ戻る</t>
  </si>
  <si>
    <t>６</t>
    <phoneticPr fontId="5"/>
  </si>
  <si>
    <t>令和</t>
    <phoneticPr fontId="7"/>
  </si>
  <si>
    <t>（３）幼稚園の市町別一覧（令和６年５月１日現在）</t>
    <rPh sb="13" eb="15">
      <t>レイワ</t>
    </rPh>
    <phoneticPr fontId="13"/>
  </si>
  <si>
    <t>令和６年
３月
修了者数</t>
    <rPh sb="0" eb="2">
      <t>レイワ</t>
    </rPh>
    <rPh sb="3" eb="4">
      <t>ネン</t>
    </rPh>
    <rPh sb="8" eb="10">
      <t>シュウリョウ</t>
    </rPh>
    <rPh sb="10" eb="11">
      <t>シャ</t>
    </rPh>
    <rPh sb="11" eb="12">
      <t>スウ</t>
    </rPh>
    <phoneticPr fontId="5"/>
  </si>
  <si>
    <t>（４）幼保連携型認定こども園の市町別一覧（令和６年５月１日現在）</t>
    <rPh sb="3" eb="10">
      <t>ヨウホレンケイガタニンテイ</t>
    </rPh>
    <rPh sb="13" eb="14">
      <t>エン</t>
    </rPh>
    <rPh sb="21" eb="23">
      <t>レイワ</t>
    </rPh>
    <phoneticPr fontId="13"/>
  </si>
  <si>
    <t>（５）小学校の市町別一覧（令和６年５月１日現在）</t>
    <rPh sb="13" eb="15">
      <t>レイワ</t>
    </rPh>
    <rPh sb="16" eb="17">
      <t>ネン</t>
    </rPh>
    <phoneticPr fontId="2"/>
  </si>
  <si>
    <t>（６）中学校の市町別一覧（令和６年５月１日現在）</t>
    <rPh sb="13" eb="15">
      <t>レイワ</t>
    </rPh>
    <rPh sb="16" eb="17">
      <t>ネン</t>
    </rPh>
    <phoneticPr fontId="2"/>
  </si>
  <si>
    <t>（７）高等学校学校数（令和６年５月１日現在）</t>
    <rPh sb="11" eb="13">
      <t>レイワ</t>
    </rPh>
    <phoneticPr fontId="5"/>
  </si>
  <si>
    <t>（８）高等学校教員数・職員数（令和６年５月１日現在）</t>
    <rPh sb="15" eb="17">
      <t>レイワ</t>
    </rPh>
    <phoneticPr fontId="5"/>
  </si>
  <si>
    <t>（９）高等学校生徒数（令和６年５月１日現在）</t>
    <rPh sb="11" eb="13">
      <t>レイワ</t>
    </rPh>
    <rPh sb="14" eb="15">
      <t>ネン</t>
    </rPh>
    <phoneticPr fontId="5"/>
  </si>
  <si>
    <t>（10）特別支援学校（令和６年５月１日現在）</t>
    <rPh sb="11" eb="13">
      <t>レイワ</t>
    </rPh>
    <rPh sb="14" eb="15">
      <t>ネン</t>
    </rPh>
    <phoneticPr fontId="5"/>
  </si>
  <si>
    <t>令　和
６年度</t>
    <rPh sb="0" eb="1">
      <t>レイ</t>
    </rPh>
    <rPh sb="2" eb="3">
      <t>ワ</t>
    </rPh>
    <rPh sb="5" eb="7">
      <t>ネンド</t>
    </rPh>
    <phoneticPr fontId="5"/>
  </si>
  <si>
    <t>令　和
６年度</t>
    <rPh sb="0" eb="1">
      <t>レイ</t>
    </rPh>
    <rPh sb="2" eb="3">
      <t>ワ</t>
    </rPh>
    <phoneticPr fontId="5"/>
  </si>
  <si>
    <t>（13）専修学校学科別生徒数（令和６年５月１日現在）</t>
    <rPh sb="15" eb="17">
      <t>レイワ</t>
    </rPh>
    <rPh sb="20" eb="21">
      <t>ガツ</t>
    </rPh>
    <rPh sb="22" eb="23">
      <t>ニチ</t>
    </rPh>
    <rPh sb="23" eb="25">
      <t>ゲンザイ</t>
    </rPh>
    <phoneticPr fontId="5"/>
  </si>
  <si>
    <t>柔道整復</t>
    <phoneticPr fontId="7"/>
  </si>
  <si>
    <t>（14）各種学校課程別生徒数及び卒業者数（令和６年５月１日現在）</t>
    <rPh sb="21" eb="23">
      <t>レイワ</t>
    </rPh>
    <rPh sb="26" eb="27">
      <t>ガツ</t>
    </rPh>
    <rPh sb="28" eb="29">
      <t>ニチ</t>
    </rPh>
    <rPh sb="29" eb="31">
      <t>ゲンザイ</t>
    </rPh>
    <phoneticPr fontId="5"/>
  </si>
  <si>
    <t>卒  業  者  数
(令和５年度間)</t>
    <rPh sb="12" eb="14">
      <t>レイワ</t>
    </rPh>
    <rPh sb="15" eb="17">
      <t>ネンド</t>
    </rPh>
    <phoneticPr fontId="5"/>
  </si>
  <si>
    <t>　（イ）中学校の状況別卒業者数（令和６年３月）</t>
    <rPh sb="16" eb="18">
      <t>レイワ</t>
    </rPh>
    <phoneticPr fontId="5"/>
  </si>
  <si>
    <t>自営業主等</t>
    <rPh sb="0" eb="5">
      <t>ジエイギョウシュトウ</t>
    </rPh>
    <phoneticPr fontId="7"/>
  </si>
  <si>
    <t>無期雇用労働者</t>
    <rPh sb="0" eb="4">
      <t>ムキコヨウ</t>
    </rPh>
    <rPh sb="4" eb="7">
      <t>ロウドウシャ</t>
    </rPh>
    <phoneticPr fontId="7"/>
  </si>
  <si>
    <t>上記(A)(B)(C)(D)のうち就職している者</t>
  </si>
  <si>
    <t>上記(E)のうち、雇用契約期間が一年以上かつフルタイム勤務相当の者</t>
    <phoneticPr fontId="7"/>
  </si>
  <si>
    <t>就職者</t>
    <rPh sb="0" eb="3">
      <t>シュウショクシャ</t>
    </rPh>
    <phoneticPr fontId="7"/>
  </si>
  <si>
    <t>　（ニ）高等学校の産業別就職者数（令和６年３月）</t>
    <rPh sb="17" eb="19">
      <t>レイワ</t>
    </rPh>
    <phoneticPr fontId="5"/>
  </si>
  <si>
    <t>　（ハ）高等学校の状況別卒業者数（令和６年３月）</t>
    <rPh sb="17" eb="19">
      <t>レイワ</t>
    </rPh>
    <phoneticPr fontId="5"/>
  </si>
  <si>
    <t>上記(A)(B)(C)(D)のうち就職している者</t>
    <phoneticPr fontId="5"/>
  </si>
  <si>
    <t>上記(E)のうち、雇用契約期間が一年以上、かつフルタイム勤務相当の者</t>
    <phoneticPr fontId="7"/>
  </si>
  <si>
    <t>　（ロ）中学校の産業別就職者数（令和６年３月）</t>
    <rPh sb="16" eb="18">
      <t>レイワ</t>
    </rPh>
    <phoneticPr fontId="5"/>
  </si>
  <si>
    <t>（16）地　方　教　育　費  (令和４会計年度)</t>
    <rPh sb="16" eb="18">
      <t>レイワ</t>
    </rPh>
    <phoneticPr fontId="2"/>
  </si>
  <si>
    <t>４</t>
    <phoneticPr fontId="7"/>
  </si>
  <si>
    <t>（１）図書館現況（令和５年度）</t>
    <rPh sb="9" eb="11">
      <t>レイワ</t>
    </rPh>
    <phoneticPr fontId="5"/>
  </si>
  <si>
    <t>令和５年度
決 算</t>
    <rPh sb="0" eb="2">
      <t>レイワ</t>
    </rPh>
    <rPh sb="4" eb="5">
      <t>ド</t>
    </rPh>
    <rPh sb="6" eb="7">
      <t>ケッ</t>
    </rPh>
    <rPh sb="8" eb="9">
      <t>サン</t>
    </rPh>
    <phoneticPr fontId="5"/>
  </si>
  <si>
    <t>令和６年度
予 算</t>
    <rPh sb="0" eb="1">
      <t>レイ</t>
    </rPh>
    <rPh sb="1" eb="2">
      <t>ワ</t>
    </rPh>
    <rPh sb="4" eb="5">
      <t>ド</t>
    </rPh>
    <rPh sb="6" eb="7">
      <t>ヨ</t>
    </rPh>
    <rPh sb="8" eb="9">
      <t>ザン</t>
    </rPh>
    <phoneticPr fontId="5"/>
  </si>
  <si>
    <t>11(24)</t>
    <phoneticPr fontId="5"/>
  </si>
  <si>
    <t>11(3)</t>
    <phoneticPr fontId="5"/>
  </si>
  <si>
    <t>(ｴ)に含む</t>
    <rPh sb="4" eb="5">
      <t>フク</t>
    </rPh>
    <phoneticPr fontId="5"/>
  </si>
  <si>
    <t>(ｵ)</t>
    <phoneticPr fontId="5"/>
  </si>
  <si>
    <t>(ｵ)に含む</t>
    <phoneticPr fontId="5"/>
  </si>
  <si>
    <t>(ｵ)に含む</t>
  </si>
  <si>
    <t>5(3)</t>
    <phoneticPr fontId="5"/>
  </si>
  <si>
    <t>(注)１　職員数の（ ）書きは、委託・派遣職員で、外数である。</t>
    <rPh sb="1" eb="2">
      <t>チュウ</t>
    </rPh>
    <rPh sb="5" eb="7">
      <t>ショクイン</t>
    </rPh>
    <rPh sb="7" eb="8">
      <t>スウ</t>
    </rPh>
    <rPh sb="12" eb="13">
      <t>カ</t>
    </rPh>
    <rPh sb="16" eb="18">
      <t>イタク</t>
    </rPh>
    <rPh sb="19" eb="21">
      <t>ハケン</t>
    </rPh>
    <rPh sb="21" eb="23">
      <t>ショクイン</t>
    </rPh>
    <rPh sb="25" eb="26">
      <t>ソト</t>
    </rPh>
    <rPh sb="26" eb="27">
      <t>カズ</t>
    </rPh>
    <phoneticPr fontId="4"/>
  </si>
  <si>
    <t xml:space="preserve">    ２　｢高松市夢みらい図書館｣は、H28.11.23に｢高松市松島図書館｣から名称変更。</t>
    <rPh sb="7" eb="10">
      <t>タカマツシ</t>
    </rPh>
    <rPh sb="10" eb="11">
      <t>ユメ</t>
    </rPh>
    <rPh sb="14" eb="17">
      <t>トショカン</t>
    </rPh>
    <rPh sb="31" eb="34">
      <t>タカマツシ</t>
    </rPh>
    <rPh sb="34" eb="36">
      <t>マツシマ</t>
    </rPh>
    <rPh sb="36" eb="39">
      <t>トショカン</t>
    </rPh>
    <rPh sb="42" eb="44">
      <t>メイショウ</t>
    </rPh>
    <rPh sb="44" eb="46">
      <t>ヘンコウ</t>
    </rPh>
    <phoneticPr fontId="7"/>
  </si>
  <si>
    <t xml:space="preserve">    ３　｢みとよ未来図書館｣は、H30.4.1に｢三豊市高瀬町図書館｣から名称変更。</t>
    <rPh sb="39" eb="41">
      <t>メイショウ</t>
    </rPh>
    <rPh sb="41" eb="43">
      <t>ヘンコウ</t>
    </rPh>
    <phoneticPr fontId="7"/>
  </si>
  <si>
    <t xml:space="preserve"> 　 ４　｢東かがわ市立図書館｣は、H30.11.25に｢東かがわ市とらまる図書館｣から名称変更。</t>
    <rPh sb="29" eb="30">
      <t>ヒガシ</t>
    </rPh>
    <rPh sb="33" eb="34">
      <t>シ</t>
    </rPh>
    <rPh sb="38" eb="40">
      <t>トショ</t>
    </rPh>
    <rPh sb="40" eb="41">
      <t>カン</t>
    </rPh>
    <rPh sb="44" eb="46">
      <t>メイショウ</t>
    </rPh>
    <rPh sb="46" eb="48">
      <t>ヘンコウ</t>
    </rPh>
    <phoneticPr fontId="7"/>
  </si>
  <si>
    <t xml:space="preserve">    ５　｢みとよこども図書館｣は、R2.6.1に｢三豊市三野町図書館｣から名称変更。</t>
    <rPh sb="30" eb="33">
      <t>ミノチョウ</t>
    </rPh>
    <rPh sb="39" eb="41">
      <t>メイショウ</t>
    </rPh>
    <rPh sb="41" eb="43">
      <t>ヘンコウ</t>
    </rPh>
    <phoneticPr fontId="7"/>
  </si>
  <si>
    <t>　</t>
    <phoneticPr fontId="5"/>
  </si>
  <si>
    <t>（２）博物館等一覧（令和５年度）</t>
    <rPh sb="10" eb="12">
      <t>レイワ</t>
    </rPh>
    <phoneticPr fontId="5"/>
  </si>
  <si>
    <t>池川彫刻美術館</t>
    <rPh sb="0" eb="2">
      <t>イケガワ</t>
    </rPh>
    <rPh sb="2" eb="4">
      <t>チョウコク</t>
    </rPh>
    <rPh sb="4" eb="7">
      <t>ビジュツカン</t>
    </rPh>
    <phoneticPr fontId="13"/>
  </si>
  <si>
    <t>　(注)１ ここでいう博物館とは、博物館法第２条に規定する「博物館」及び同法第31条に規定する「博物館に相当する</t>
    <phoneticPr fontId="5"/>
  </si>
  <si>
    <t>　　　 施設」をいう。</t>
    <phoneticPr fontId="5"/>
  </si>
  <si>
    <t>　　　２ ナガレスタジオ「流政之美術館」の４月～８月は無料のみで、「入場者数　無料」にその人数を含まない。</t>
    <rPh sb="13" eb="14">
      <t>リュウ</t>
    </rPh>
    <rPh sb="14" eb="16">
      <t>マサユキ</t>
    </rPh>
    <rPh sb="16" eb="19">
      <t>ビジュツカン</t>
    </rPh>
    <rPh sb="22" eb="23">
      <t>ガツ</t>
    </rPh>
    <rPh sb="25" eb="26">
      <t>ガツ</t>
    </rPh>
    <rPh sb="27" eb="29">
      <t>ムリョウ</t>
    </rPh>
    <rPh sb="34" eb="38">
      <t>ニュウジョウシャスウ</t>
    </rPh>
    <rPh sb="39" eb="41">
      <t>ムリョウ</t>
    </rPh>
    <rPh sb="45" eb="47">
      <t>ニンズウ</t>
    </rPh>
    <rPh sb="48" eb="49">
      <t>フク</t>
    </rPh>
    <phoneticPr fontId="5"/>
  </si>
  <si>
    <t>（３）市町別公民館・コミュニティセンター数（令和７年１月１日現在）</t>
    <rPh sb="20" eb="21">
      <t>スウ</t>
    </rPh>
    <rPh sb="22" eb="23">
      <t>レイ</t>
    </rPh>
    <rPh sb="23" eb="24">
      <t>ワ</t>
    </rPh>
    <rPh sb="27" eb="28">
      <t>ガツ</t>
    </rPh>
    <rPh sb="29" eb="30">
      <t>ニチ</t>
    </rPh>
    <rPh sb="30" eb="32">
      <t>ゲンザイ</t>
    </rPh>
    <phoneticPr fontId="5"/>
  </si>
  <si>
    <t>（４）市町別社会教育学級・講座（令和６年度）</t>
    <rPh sb="16" eb="18">
      <t>レイワ</t>
    </rPh>
    <rPh sb="19" eb="21">
      <t>ネンド</t>
    </rPh>
    <phoneticPr fontId="7"/>
  </si>
  <si>
    <t>　資料：県教育委員会事務局生涯学習・文化財課「令和７年度社会教育状況調査」</t>
    <rPh sb="4" eb="5">
      <t>ケン</t>
    </rPh>
    <rPh sb="5" eb="7">
      <t>キョウイク</t>
    </rPh>
    <rPh sb="7" eb="10">
      <t>イインカイ</t>
    </rPh>
    <rPh sb="10" eb="13">
      <t>ジムキョク</t>
    </rPh>
    <rPh sb="13" eb="22">
      <t>ショウガイ</t>
    </rPh>
    <rPh sb="23" eb="25">
      <t>レイワ</t>
    </rPh>
    <rPh sb="26" eb="28">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</si>
</sst>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quot;#,##0;&quot;－&quot;"/>
    <numFmt numFmtId="177" formatCode="#,##0_);\(#,##0\)"/>
    <numFmt numFmtId="178" formatCode="0_);\(0\)"/>
    <numFmt numFmtId="179" formatCode="#,##0;\-#,##0;&quot;－&quot;"/>
    <numFmt numFmtId="180" formatCode="\(#,##0\);\(\-#,##0\);\(\-\)"/>
    <numFmt numFmtId="181" formatCode="\(#,##0\);\(\-#,##0\)"/>
    <numFmt numFmtId="182" formatCode="&quot;(&quot;##&quot;)&quot;"/>
    <numFmt numFmtId="183" formatCode="#,##0;\-#,##0;\-"/>
    <numFmt numFmtId="184" formatCode="#,##0.0;\-#,##0.0;&quot;(－)&quot;"/>
    <numFmt numFmtId="185" formatCode="0;\-0;&quot;－&quot;"/>
    <numFmt numFmtId="186" formatCode="[DBNum3][$-411]0"/>
    <numFmt numFmtId="187" formatCode="#,##0;&quot;△&quot;#,##0;&quot;－&quot;;&quot;－&quot;"/>
  </numFmts>
  <fonts count="29" x14ac:knownFonts="1">
    <font>
      <sz val="10"/>
      <name val="ＭＳ 明朝"/>
      <family val="1"/>
      <charset val="128"/>
    </font>
    <font>
      <sz val="11"/>
      <color theme="1"/>
      <name val="ＭＳ Ｐゴシック"/>
      <family val="2"/>
      <charset val="128"/>
      <scheme val="minor"/>
    </font>
    <font>
      <sz val="10"/>
      <name val="ＭＳ 明朝"/>
      <family val="1"/>
      <charset val="128"/>
    </font>
    <font>
      <sz val="10"/>
      <name val="ＭＳ 明朝"/>
      <family val="1"/>
      <charset val="128"/>
    </font>
    <font>
      <sz val="14"/>
      <name val="ＭＳ 明朝"/>
      <family val="1"/>
      <charset val="128"/>
    </font>
    <font>
      <sz val="6"/>
      <name val="ＭＳ Ｐ明朝"/>
      <family val="1"/>
      <charset val="128"/>
    </font>
    <font>
      <sz val="11"/>
      <name val="ＭＳ Ｐゴシック"/>
      <family val="3"/>
      <charset val="128"/>
    </font>
    <font>
      <sz val="6"/>
      <name val="ＭＳ 明朝"/>
      <family val="1"/>
      <charset val="128"/>
    </font>
    <font>
      <u/>
      <sz val="11"/>
      <color theme="10"/>
      <name val="ＭＳ Ｐゴシック"/>
      <family val="2"/>
      <charset val="128"/>
      <scheme val="minor"/>
    </font>
    <font>
      <sz val="6"/>
      <name val="ＭＳ Ｐゴシック"/>
      <family val="2"/>
      <charset val="128"/>
      <scheme val="minor"/>
    </font>
    <font>
      <sz val="6"/>
      <name val="ＭＳ Ｐゴシック"/>
      <family val="3"/>
      <charset val="128"/>
    </font>
    <font>
      <sz val="8"/>
      <name val="ＭＳ 明朝"/>
      <family val="1"/>
      <charset val="128"/>
    </font>
    <font>
      <b/>
      <sz val="16"/>
      <name val="ＭＳ 明朝"/>
      <family val="1"/>
      <charset val="128"/>
    </font>
    <font>
      <sz val="11"/>
      <name val="ＭＳ 明朝"/>
      <family val="1"/>
      <charset val="128"/>
    </font>
    <font>
      <b/>
      <sz val="11"/>
      <name val="ＭＳ 明朝"/>
      <family val="1"/>
      <charset val="128"/>
    </font>
    <font>
      <u/>
      <sz val="11"/>
      <color theme="10"/>
      <name val="ＭＳ 明朝"/>
      <family val="1"/>
      <charset val="128"/>
    </font>
    <font>
      <sz val="11"/>
      <color theme="1"/>
      <name val="ＭＳ 明朝"/>
      <family val="1"/>
      <charset val="128"/>
    </font>
    <font>
      <sz val="10"/>
      <color indexed="12"/>
      <name val="ＭＳ 明朝"/>
      <family val="1"/>
      <charset val="128"/>
    </font>
    <font>
      <sz val="10"/>
      <color theme="1"/>
      <name val="ＭＳ ゴシック"/>
      <family val="3"/>
      <charset val="128"/>
    </font>
    <font>
      <sz val="10"/>
      <color rgb="FFFF0000"/>
      <name val="ＭＳ 明朝"/>
      <family val="1"/>
      <charset val="128"/>
    </font>
    <font>
      <sz val="10"/>
      <color theme="1"/>
      <name val="ＭＳ 明朝"/>
      <family val="1"/>
      <charset val="128"/>
    </font>
    <font>
      <sz val="18"/>
      <name val="ＭＳ 明朝"/>
      <family val="1"/>
      <charset val="128"/>
    </font>
    <font>
      <sz val="10"/>
      <name val="ＭＳ ゴシック"/>
      <family val="3"/>
      <charset val="128"/>
    </font>
    <font>
      <sz val="16"/>
      <name val="ＭＳ 明朝"/>
      <family val="1"/>
      <charset val="128"/>
    </font>
    <font>
      <b/>
      <sz val="10"/>
      <name val="ＭＳ 明朝"/>
      <family val="1"/>
      <charset val="128"/>
    </font>
    <font>
      <sz val="9"/>
      <name val="ＭＳ 明朝"/>
      <family val="1"/>
      <charset val="128"/>
    </font>
    <font>
      <b/>
      <sz val="10"/>
      <name val="ＭＳ ゴシック"/>
      <family val="3"/>
      <charset val="128"/>
    </font>
    <font>
      <sz val="9"/>
      <name val="ＭＳ ゴシック"/>
      <family val="3"/>
      <charset val="128"/>
    </font>
    <font>
      <u/>
      <sz val="10"/>
      <color rgb="FF0000FF"/>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medium">
        <color indexed="8"/>
      </bottom>
      <diagonal/>
    </border>
    <border>
      <left/>
      <right style="thin">
        <color indexed="8"/>
      </right>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thin">
        <color indexed="64"/>
      </right>
      <top/>
      <bottom/>
      <diagonal/>
    </border>
    <border>
      <left style="thin">
        <color indexed="8"/>
      </left>
      <right style="thin">
        <color indexed="8"/>
      </right>
      <top style="medium">
        <color indexed="8"/>
      </top>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8"/>
      </left>
      <right/>
      <top/>
      <bottom style="medium">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top style="thin">
        <color indexed="64"/>
      </top>
      <bottom style="hair">
        <color indexed="64"/>
      </bottom>
      <diagonal/>
    </border>
    <border>
      <left/>
      <right style="thin">
        <color auto="1"/>
      </right>
      <top style="thin">
        <color auto="1"/>
      </top>
      <bottom style="hair">
        <color auto="1"/>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bottom style="medium">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auto="1"/>
      </right>
      <top style="thin">
        <color indexed="64"/>
      </top>
      <bottom/>
      <diagonal/>
    </border>
    <border>
      <left style="thin">
        <color auto="1"/>
      </left>
      <right/>
      <top/>
      <bottom style="hair">
        <color auto="1"/>
      </bottom>
      <diagonal/>
    </border>
    <border>
      <left/>
      <right style="thin">
        <color auto="1"/>
      </right>
      <top/>
      <bottom style="hair">
        <color auto="1"/>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theme="1"/>
      </left>
      <right/>
      <top/>
      <bottom/>
      <diagonal/>
    </border>
    <border>
      <left/>
      <right style="thin">
        <color theme="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theme="1"/>
      </top>
      <bottom style="thin">
        <color indexed="8"/>
      </bottom>
      <diagonal/>
    </border>
    <border>
      <left style="thin">
        <color indexed="8"/>
      </left>
      <right/>
      <top style="thin">
        <color theme="1"/>
      </top>
      <bottom style="thin">
        <color indexed="8"/>
      </bottom>
      <diagonal/>
    </border>
    <border>
      <left style="thin">
        <color theme="1"/>
      </left>
      <right style="thin">
        <color theme="1"/>
      </right>
      <top style="thin">
        <color theme="1"/>
      </top>
      <bottom style="thin">
        <color theme="1"/>
      </bottom>
      <diagonal/>
    </border>
    <border>
      <left/>
      <right/>
      <top style="thin">
        <color indexed="8"/>
      </top>
      <bottom/>
      <diagonal/>
    </border>
    <border>
      <left/>
      <right style="thin">
        <color indexed="8"/>
      </right>
      <top style="thin">
        <color indexed="8"/>
      </top>
      <bottom/>
      <diagonal/>
    </border>
    <border>
      <left/>
      <right/>
      <top style="medium">
        <color indexed="8"/>
      </top>
      <bottom style="thin">
        <color theme="1"/>
      </bottom>
      <diagonal/>
    </border>
    <border>
      <left/>
      <right style="thin">
        <color indexed="8"/>
      </right>
      <top style="medium">
        <color indexed="8"/>
      </top>
      <bottom style="thin">
        <color theme="1"/>
      </bottom>
      <diagonal/>
    </border>
    <border>
      <left/>
      <right/>
      <top style="medium">
        <color theme="1"/>
      </top>
      <bottom style="thin">
        <color theme="1"/>
      </bottom>
      <diagonal/>
    </border>
    <border>
      <left style="thin">
        <color indexed="64"/>
      </left>
      <right style="thin">
        <color indexed="8"/>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medium">
        <color indexed="8"/>
      </top>
      <bottom/>
      <diagonal/>
    </border>
    <border>
      <left/>
      <right style="thin">
        <color indexed="64"/>
      </right>
      <top style="thin">
        <color indexed="8"/>
      </top>
      <bottom/>
      <diagonal/>
    </border>
    <border>
      <left/>
      <right/>
      <top/>
      <bottom style="medium">
        <color theme="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medium">
        <color theme="1"/>
      </bottom>
      <diagonal/>
    </border>
    <border>
      <left style="thin">
        <color indexed="8"/>
      </left>
      <right style="thin">
        <color indexed="8"/>
      </right>
      <top style="medium">
        <color indexed="8"/>
      </top>
      <bottom style="thin">
        <color theme="1"/>
      </bottom>
      <diagonal/>
    </border>
  </borders>
  <cellStyleXfs count="16">
    <xf numFmtId="0" fontId="0" fillId="0" borderId="0"/>
    <xf numFmtId="0" fontId="3" fillId="0" borderId="0"/>
    <xf numFmtId="0" fontId="4" fillId="0" borderId="0"/>
    <xf numFmtId="38" fontId="2" fillId="0" borderId="0" applyFont="0" applyFill="0" applyBorder="0" applyAlignment="0" applyProtection="0">
      <alignment vertical="center"/>
    </xf>
    <xf numFmtId="0" fontId="6" fillId="0" borderId="0"/>
    <xf numFmtId="0" fontId="8" fillId="0" borderId="0" applyNumberFormat="0" applyFill="0" applyBorder="0" applyAlignment="0" applyProtection="0">
      <alignment vertical="center"/>
    </xf>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xf numFmtId="1" fontId="2" fillId="0" borderId="0"/>
    <xf numFmtId="1" fontId="2" fillId="0" borderId="0"/>
    <xf numFmtId="1" fontId="2" fillId="0" borderId="0"/>
    <xf numFmtId="0" fontId="6" fillId="0" borderId="0">
      <alignment vertical="center"/>
    </xf>
    <xf numFmtId="1" fontId="2" fillId="0" borderId="0"/>
    <xf numFmtId="1" fontId="2" fillId="0" borderId="0"/>
  </cellStyleXfs>
  <cellXfs count="320">
    <xf numFmtId="0" fontId="0" fillId="0" borderId="0" xfId="0"/>
    <xf numFmtId="0" fontId="12" fillId="0" borderId="23" xfId="4" applyFont="1" applyBorder="1" applyAlignment="1">
      <alignment vertical="center"/>
    </xf>
    <xf numFmtId="0" fontId="12" fillId="0" borderId="0" xfId="4" applyFont="1" applyAlignment="1">
      <alignment vertical="center"/>
    </xf>
    <xf numFmtId="0" fontId="13" fillId="0" borderId="0" xfId="4" applyFont="1" applyAlignment="1">
      <alignment vertical="center"/>
    </xf>
    <xf numFmtId="0" fontId="13" fillId="0" borderId="27" xfId="0" applyFont="1" applyBorder="1" applyAlignment="1">
      <alignment horizontal="center" vertical="center" shrinkToFit="1"/>
    </xf>
    <xf numFmtId="0" fontId="14" fillId="0" borderId="0" xfId="4" applyFont="1" applyAlignment="1">
      <alignment vertical="center"/>
    </xf>
    <xf numFmtId="49" fontId="13" fillId="0" borderId="16" xfId="0" applyNumberFormat="1"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7" xfId="0" applyFont="1" applyBorder="1" applyAlignment="1">
      <alignment horizontal="left" vertical="center" shrinkToFit="1"/>
    </xf>
    <xf numFmtId="49" fontId="13" fillId="0" borderId="28"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0" fontId="15" fillId="0" borderId="29" xfId="5" applyFont="1" applyFill="1" applyBorder="1" applyAlignment="1">
      <alignment horizontal="left" vertical="center" shrinkToFit="1"/>
    </xf>
    <xf numFmtId="0" fontId="16" fillId="0" borderId="29" xfId="5" applyFont="1" applyFill="1" applyBorder="1" applyAlignment="1">
      <alignment horizontal="left" vertical="center" shrinkToFit="1"/>
    </xf>
    <xf numFmtId="49" fontId="13" fillId="0" borderId="11" xfId="0" applyNumberFormat="1" applyFont="1" applyBorder="1" applyAlignment="1">
      <alignment horizontal="center" vertical="center" shrinkToFit="1"/>
    </xf>
    <xf numFmtId="49" fontId="13" fillId="0" borderId="10" xfId="0" applyNumberFormat="1" applyFont="1" applyBorder="1" applyAlignment="1">
      <alignment horizontal="right" vertical="center" shrinkToFit="1"/>
    </xf>
    <xf numFmtId="49" fontId="13" fillId="0" borderId="10" xfId="0" applyNumberFormat="1" applyFont="1" applyBorder="1" applyAlignment="1">
      <alignment horizontal="center" vertical="center" shrinkToFit="1"/>
    </xf>
    <xf numFmtId="0" fontId="15" fillId="0" borderId="10" xfId="5" applyFont="1" applyBorder="1" applyAlignment="1">
      <alignment vertical="center"/>
    </xf>
    <xf numFmtId="0" fontId="16" fillId="0" borderId="10" xfId="5" applyFont="1" applyBorder="1" applyAlignment="1">
      <alignment vertical="center"/>
    </xf>
    <xf numFmtId="0" fontId="13" fillId="0" borderId="10" xfId="5" applyFont="1" applyBorder="1" applyAlignment="1">
      <alignment vertical="center"/>
    </xf>
    <xf numFmtId="49" fontId="13" fillId="0" borderId="9"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0" fontId="15" fillId="0" borderId="8" xfId="5" applyFont="1" applyBorder="1" applyAlignment="1">
      <alignment vertical="center"/>
    </xf>
    <xf numFmtId="0" fontId="18" fillId="0" borderId="0" xfId="0" applyFont="1" applyAlignment="1">
      <alignment vertical="center"/>
    </xf>
    <xf numFmtId="0" fontId="8" fillId="0" borderId="0" xfId="5" applyAlignment="1">
      <alignment vertical="center"/>
    </xf>
    <xf numFmtId="0" fontId="20" fillId="0" borderId="0" xfId="0" applyFont="1" applyAlignment="1">
      <alignment vertical="center"/>
    </xf>
    <xf numFmtId="0" fontId="21" fillId="0" borderId="0" xfId="0" applyFont="1" applyAlignment="1">
      <alignment horizontal="centerContinuous" vertical="center"/>
    </xf>
    <xf numFmtId="0" fontId="0" fillId="0" borderId="0" xfId="0" applyAlignment="1">
      <alignment vertical="center"/>
    </xf>
    <xf numFmtId="0" fontId="4" fillId="0" borderId="0" xfId="0" applyFont="1" applyAlignment="1">
      <alignment vertical="center"/>
    </xf>
    <xf numFmtId="0" fontId="22" fillId="0" borderId="0" xfId="0" applyFont="1" applyAlignment="1">
      <alignment vertical="center"/>
    </xf>
    <xf numFmtId="0" fontId="22" fillId="0" borderId="2" xfId="0" applyFont="1" applyBorder="1" applyAlignment="1">
      <alignment vertical="center"/>
    </xf>
    <xf numFmtId="179" fontId="22" fillId="0" borderId="0" xfId="0" applyNumberFormat="1" applyFont="1" applyAlignment="1">
      <alignment horizontal="right" vertical="center"/>
    </xf>
    <xf numFmtId="37" fontId="22" fillId="0" borderId="0" xfId="0" applyNumberFormat="1" applyFont="1" applyAlignment="1">
      <alignment horizontal="right" vertical="center"/>
    </xf>
    <xf numFmtId="37" fontId="0" fillId="0" borderId="0" xfId="0" applyNumberFormat="1" applyAlignment="1">
      <alignment horizontal="right" vertical="center"/>
    </xf>
    <xf numFmtId="0" fontId="0" fillId="0" borderId="0" xfId="0" applyAlignment="1">
      <alignment horizontal="right" vertical="center"/>
    </xf>
    <xf numFmtId="0" fontId="22" fillId="0" borderId="0" xfId="0" applyFont="1" applyAlignment="1">
      <alignment horizontal="left" vertical="center"/>
    </xf>
    <xf numFmtId="0" fontId="0" fillId="0" borderId="1" xfId="0" applyBorder="1" applyAlignment="1">
      <alignment vertical="center"/>
    </xf>
    <xf numFmtId="0" fontId="23" fillId="0" borderId="0" xfId="0" applyFont="1" applyAlignment="1">
      <alignment vertical="center"/>
    </xf>
    <xf numFmtId="0" fontId="0" fillId="0" borderId="19" xfId="0" applyBorder="1" applyAlignment="1">
      <alignment horizontal="center" vertical="center"/>
    </xf>
    <xf numFmtId="0" fontId="0" fillId="0" borderId="18" xfId="0" applyBorder="1" applyAlignment="1">
      <alignment horizontal="right" vertical="center"/>
    </xf>
    <xf numFmtId="0" fontId="0" fillId="0" borderId="0" xfId="0" applyAlignment="1">
      <alignment horizontal="center" vertical="center"/>
    </xf>
    <xf numFmtId="177" fontId="0" fillId="0" borderId="18" xfId="0" applyNumberFormat="1" applyBorder="1" applyAlignment="1">
      <alignment horizontal="right" vertical="center"/>
    </xf>
    <xf numFmtId="177" fontId="0" fillId="0" borderId="0" xfId="0" applyNumberFormat="1" applyAlignment="1">
      <alignment horizontal="right" vertical="center"/>
    </xf>
    <xf numFmtId="184" fontId="0" fillId="0" borderId="0" xfId="0" applyNumberFormat="1" applyAlignment="1">
      <alignment horizontal="right" vertical="center"/>
    </xf>
    <xf numFmtId="49" fontId="0" fillId="0" borderId="0" xfId="0" applyNumberFormat="1" applyAlignment="1">
      <alignment horizontal="center" vertical="center"/>
    </xf>
    <xf numFmtId="0" fontId="22" fillId="0" borderId="0" xfId="0" applyFont="1" applyAlignment="1">
      <alignment horizontal="center" vertical="center"/>
    </xf>
    <xf numFmtId="177" fontId="22" fillId="0" borderId="18" xfId="0" applyNumberFormat="1" applyFont="1" applyBorder="1" applyAlignment="1">
      <alignment horizontal="right" vertical="center"/>
    </xf>
    <xf numFmtId="177" fontId="22" fillId="0" borderId="0" xfId="0" applyNumberFormat="1" applyFont="1" applyAlignment="1">
      <alignment horizontal="right" vertical="center"/>
    </xf>
    <xf numFmtId="184" fontId="22" fillId="0" borderId="0" xfId="0" applyNumberFormat="1" applyFont="1" applyAlignment="1">
      <alignment horizontal="right" vertical="center"/>
    </xf>
    <xf numFmtId="49" fontId="22" fillId="0" borderId="0" xfId="0" quotePrefix="1" applyNumberFormat="1" applyFont="1" applyAlignment="1">
      <alignment horizontal="center" vertical="center"/>
    </xf>
    <xf numFmtId="0" fontId="22" fillId="0" borderId="18" xfId="0" applyFont="1" applyBorder="1" applyAlignment="1">
      <alignment horizontal="right" vertical="center"/>
    </xf>
    <xf numFmtId="0" fontId="22" fillId="0" borderId="0" xfId="0" applyFont="1" applyAlignment="1">
      <alignment horizontal="right" vertical="center"/>
    </xf>
    <xf numFmtId="0" fontId="0" fillId="0" borderId="12" xfId="0" applyBorder="1" applyAlignment="1">
      <alignment vertical="center"/>
    </xf>
    <xf numFmtId="0" fontId="21" fillId="0" borderId="0" xfId="0" applyFont="1" applyAlignment="1">
      <alignment vertical="center"/>
    </xf>
    <xf numFmtId="38" fontId="22" fillId="0" borderId="0" xfId="3" applyFont="1" applyFill="1" applyBorder="1" applyAlignment="1">
      <alignment horizontal="right" vertical="center"/>
    </xf>
    <xf numFmtId="185" fontId="22" fillId="0" borderId="0" xfId="13" applyNumberFormat="1" applyFont="1" applyAlignment="1">
      <alignment horizontal="right" vertical="center"/>
    </xf>
    <xf numFmtId="179" fontId="22" fillId="0" borderId="33" xfId="3" applyNumberFormat="1" applyFont="1" applyFill="1" applyBorder="1" applyAlignment="1" applyProtection="1">
      <alignment horizontal="right" vertical="center"/>
    </xf>
    <xf numFmtId="179" fontId="22" fillId="0" borderId="0" xfId="3" applyNumberFormat="1" applyFont="1" applyFill="1" applyAlignment="1" applyProtection="1">
      <alignment horizontal="right" vertical="center"/>
    </xf>
    <xf numFmtId="38" fontId="0" fillId="0" borderId="18" xfId="3" applyFont="1" applyBorder="1" applyAlignment="1">
      <alignment horizontal="right" vertical="center"/>
    </xf>
    <xf numFmtId="38" fontId="0" fillId="0" borderId="0" xfId="3" applyFont="1" applyAlignment="1">
      <alignment horizontal="right" vertical="center"/>
    </xf>
    <xf numFmtId="179" fontId="0" fillId="0" borderId="0" xfId="3" applyNumberFormat="1" applyFont="1" applyFill="1" applyAlignment="1" applyProtection="1">
      <alignment horizontal="right" vertical="center"/>
    </xf>
    <xf numFmtId="38" fontId="0" fillId="0" borderId="0" xfId="3" applyFont="1" applyFill="1" applyAlignment="1" applyProtection="1">
      <alignment horizontal="right" vertical="center"/>
    </xf>
    <xf numFmtId="178" fontId="22" fillId="0" borderId="18" xfId="0" applyNumberFormat="1" applyFont="1" applyBorder="1" applyAlignment="1">
      <alignment horizontal="right" vertical="center"/>
    </xf>
    <xf numFmtId="178" fontId="22" fillId="0" borderId="0" xfId="0" applyNumberFormat="1" applyFont="1" applyAlignment="1">
      <alignment horizontal="right" vertical="center"/>
    </xf>
    <xf numFmtId="3" fontId="22" fillId="0" borderId="0" xfId="0" applyNumberFormat="1" applyFont="1" applyAlignment="1">
      <alignment horizontal="right" vertical="center"/>
    </xf>
    <xf numFmtId="179" fontId="22" fillId="0" borderId="0" xfId="3" applyNumberFormat="1" applyFont="1" applyAlignment="1" applyProtection="1">
      <alignment horizontal="right" vertical="center"/>
    </xf>
    <xf numFmtId="0" fontId="22" fillId="0" borderId="0" xfId="0" applyFont="1" applyAlignment="1">
      <alignment horizontal="centerContinuous" vertical="center"/>
    </xf>
    <xf numFmtId="0" fontId="22" fillId="0" borderId="0" xfId="0" applyFont="1" applyAlignment="1">
      <alignment horizontal="distributed" vertical="center"/>
    </xf>
    <xf numFmtId="179" fontId="0" fillId="0" borderId="0" xfId="3" applyNumberFormat="1" applyFont="1" applyAlignment="1" applyProtection="1">
      <alignment horizontal="right" vertical="center"/>
    </xf>
    <xf numFmtId="185" fontId="0" fillId="0" borderId="0" xfId="13" applyNumberFormat="1" applyFont="1" applyAlignment="1">
      <alignment horizontal="right" vertical="center"/>
    </xf>
    <xf numFmtId="185" fontId="22" fillId="0" borderId="0" xfId="0" applyNumberFormat="1" applyFont="1" applyAlignment="1">
      <alignment vertical="center"/>
    </xf>
    <xf numFmtId="38" fontId="0" fillId="0" borderId="0" xfId="3" applyFont="1" applyFill="1" applyBorder="1" applyAlignment="1">
      <alignment horizontal="right" vertical="center"/>
    </xf>
    <xf numFmtId="179" fontId="22" fillId="0" borderId="0" xfId="3" applyNumberFormat="1" applyFont="1" applyFill="1" applyBorder="1" applyAlignment="1" applyProtection="1">
      <alignment horizontal="right" vertical="center"/>
    </xf>
    <xf numFmtId="179" fontId="0" fillId="0" borderId="33" xfId="3" applyNumberFormat="1" applyFont="1" applyFill="1" applyBorder="1" applyAlignment="1" applyProtection="1">
      <alignment horizontal="right" vertical="center"/>
    </xf>
    <xf numFmtId="179" fontId="0" fillId="0" borderId="0" xfId="3" applyNumberFormat="1" applyFont="1" applyFill="1" applyBorder="1" applyAlignment="1" applyProtection="1">
      <alignment horizontal="right" vertical="center"/>
    </xf>
    <xf numFmtId="0" fontId="13" fillId="0" borderId="1" xfId="0" applyFont="1" applyBorder="1" applyAlignment="1">
      <alignment vertical="center"/>
    </xf>
    <xf numFmtId="0" fontId="13" fillId="0" borderId="30" xfId="0" applyFont="1" applyBorder="1" applyAlignment="1">
      <alignment vertical="center"/>
    </xf>
    <xf numFmtId="185" fontId="22" fillId="0" borderId="0" xfId="0" applyNumberFormat="1" applyFont="1" applyAlignment="1">
      <alignment horizontal="right" vertical="center"/>
    </xf>
    <xf numFmtId="179" fontId="22" fillId="0" borderId="18" xfId="3" applyNumberFormat="1" applyFont="1" applyFill="1" applyBorder="1" applyAlignment="1" applyProtection="1">
      <alignment horizontal="right" vertical="center"/>
    </xf>
    <xf numFmtId="0" fontId="22" fillId="0" borderId="50" xfId="13" applyFont="1" applyBorder="1" applyAlignment="1">
      <alignment horizontal="left" vertical="center"/>
    </xf>
    <xf numFmtId="38" fontId="0" fillId="0" borderId="18" xfId="3" applyFont="1" applyBorder="1" applyAlignment="1" applyProtection="1">
      <alignment vertical="center"/>
    </xf>
    <xf numFmtId="38" fontId="0" fillId="0" borderId="0" xfId="3" applyFont="1" applyAlignment="1" applyProtection="1">
      <alignment vertical="center"/>
    </xf>
    <xf numFmtId="37" fontId="24" fillId="0" borderId="12" xfId="0" applyNumberFormat="1" applyFont="1" applyBorder="1" applyAlignment="1" applyProtection="1">
      <alignment vertical="center"/>
      <protection locked="0"/>
    </xf>
    <xf numFmtId="37" fontId="24" fillId="0" borderId="1" xfId="0" applyNumberFormat="1" applyFont="1" applyBorder="1" applyAlignment="1" applyProtection="1">
      <alignment vertical="center"/>
      <protection locked="0"/>
    </xf>
    <xf numFmtId="37" fontId="24" fillId="0" borderId="1" xfId="0" applyNumberFormat="1" applyFont="1" applyBorder="1" applyAlignment="1">
      <alignment vertical="center"/>
    </xf>
    <xf numFmtId="37" fontId="24" fillId="0" borderId="0" xfId="0" applyNumberFormat="1" applyFont="1" applyAlignment="1">
      <alignment vertical="center"/>
    </xf>
    <xf numFmtId="179" fontId="0" fillId="0" borderId="0" xfId="3" applyNumberFormat="1" applyFont="1" applyAlignment="1" applyProtection="1">
      <alignment vertical="center"/>
    </xf>
    <xf numFmtId="0" fontId="22" fillId="0" borderId="2" xfId="0" applyFont="1" applyBorder="1" applyAlignment="1">
      <alignment horizontal="centerContinuous" vertical="center"/>
    </xf>
    <xf numFmtId="38" fontId="22" fillId="0" borderId="0" xfId="3" applyFont="1" applyFill="1" applyAlignment="1" applyProtection="1">
      <alignment horizontal="right" vertical="center"/>
    </xf>
    <xf numFmtId="38" fontId="22" fillId="0" borderId="0" xfId="3" applyFont="1" applyFill="1" applyBorder="1" applyAlignment="1" applyProtection="1">
      <alignment horizontal="right" vertical="center"/>
    </xf>
    <xf numFmtId="38" fontId="0" fillId="0" borderId="18" xfId="3" applyFont="1" applyFill="1" applyBorder="1" applyAlignment="1" applyProtection="1">
      <alignment vertical="center"/>
    </xf>
    <xf numFmtId="38" fontId="0" fillId="0" borderId="0" xfId="3" applyFont="1" applyFill="1" applyAlignment="1" applyProtection="1">
      <alignment vertical="center"/>
    </xf>
    <xf numFmtId="179" fontId="0" fillId="0" borderId="18" xfId="3" applyNumberFormat="1" applyFont="1" applyBorder="1" applyAlignment="1" applyProtection="1">
      <alignment vertical="center"/>
    </xf>
    <xf numFmtId="0" fontId="22" fillId="0" borderId="0" xfId="0" applyFont="1" applyAlignment="1">
      <alignment horizontal="distributed" vertical="center" shrinkToFit="1"/>
    </xf>
    <xf numFmtId="0" fontId="22" fillId="0" borderId="2" xfId="0" applyFont="1" applyBorder="1" applyAlignment="1">
      <alignment horizontal="center" vertical="center" shrinkToFit="1"/>
    </xf>
    <xf numFmtId="180" fontId="22" fillId="0" borderId="18" xfId="0" applyNumberFormat="1" applyFont="1" applyBorder="1" applyAlignment="1">
      <alignment horizontal="right" vertical="center"/>
    </xf>
    <xf numFmtId="180" fontId="22" fillId="0" borderId="0" xfId="0" applyNumberFormat="1" applyFont="1" applyAlignment="1">
      <alignment horizontal="right" vertical="center"/>
    </xf>
    <xf numFmtId="38" fontId="0" fillId="0" borderId="0" xfId="3" applyFont="1" applyFill="1" applyBorder="1" applyAlignment="1" applyProtection="1">
      <alignment horizontal="right" vertical="center"/>
    </xf>
    <xf numFmtId="0" fontId="25" fillId="0" borderId="0" xfId="0" applyFont="1" applyAlignment="1">
      <alignment horizontal="distributed" vertical="center" wrapText="1"/>
    </xf>
    <xf numFmtId="37" fontId="22" fillId="0" borderId="0" xfId="0" applyNumberFormat="1" applyFont="1" applyAlignment="1">
      <alignment vertical="center"/>
    </xf>
    <xf numFmtId="38" fontId="22" fillId="0" borderId="0" xfId="3" applyFont="1" applyAlignment="1" applyProtection="1">
      <alignment vertical="center"/>
    </xf>
    <xf numFmtId="37" fontId="22" fillId="0" borderId="1" xfId="0" applyNumberFormat="1" applyFont="1" applyBorder="1" applyAlignment="1">
      <alignment vertical="center"/>
    </xf>
    <xf numFmtId="0" fontId="22" fillId="0" borderId="6" xfId="0" applyFont="1" applyBorder="1" applyAlignment="1">
      <alignment horizontal="left" vertical="center"/>
    </xf>
    <xf numFmtId="179" fontId="24" fillId="0" borderId="0" xfId="3" applyNumberFormat="1" applyFont="1" applyFill="1" applyAlignment="1" applyProtection="1">
      <alignment horizontal="right" vertical="center"/>
    </xf>
    <xf numFmtId="179" fontId="0" fillId="0" borderId="18" xfId="3" applyNumberFormat="1" applyFont="1" applyBorder="1" applyAlignment="1" applyProtection="1">
      <alignment horizontal="right" vertical="center"/>
    </xf>
    <xf numFmtId="0" fontId="25" fillId="0" borderId="0" xfId="0" applyFont="1" applyAlignment="1">
      <alignment horizontal="distributed" vertical="center"/>
    </xf>
    <xf numFmtId="179" fontId="0" fillId="0" borderId="18" xfId="3" applyNumberFormat="1" applyFont="1" applyFill="1" applyBorder="1" applyAlignment="1" applyProtection="1">
      <alignment horizontal="right" vertical="center"/>
    </xf>
    <xf numFmtId="179" fontId="0" fillId="0" borderId="0" xfId="3" applyNumberFormat="1" applyFont="1" applyFill="1" applyBorder="1" applyAlignment="1" applyProtection="1">
      <alignment vertical="center"/>
    </xf>
    <xf numFmtId="0" fontId="25" fillId="0" borderId="0" xfId="0" applyFont="1" applyAlignment="1">
      <alignment horizontal="left" vertical="center"/>
    </xf>
    <xf numFmtId="179" fontId="24" fillId="0" borderId="0" xfId="3" applyNumberFormat="1" applyFont="1" applyFill="1" applyBorder="1" applyAlignment="1" applyProtection="1">
      <alignment horizontal="right" vertical="center"/>
    </xf>
    <xf numFmtId="37" fontId="24" fillId="0" borderId="12" xfId="0" applyNumberFormat="1" applyFont="1" applyBorder="1" applyAlignment="1">
      <alignment vertical="center"/>
    </xf>
    <xf numFmtId="179" fontId="0" fillId="0" borderId="0" xfId="3" applyNumberFormat="1" applyFont="1" applyBorder="1" applyAlignment="1" applyProtection="1">
      <alignment horizontal="right" vertical="center"/>
    </xf>
    <xf numFmtId="49" fontId="22" fillId="0" borderId="0" xfId="0" applyNumberFormat="1" applyFont="1" applyAlignment="1">
      <alignment horizontal="center" vertical="center"/>
    </xf>
    <xf numFmtId="38" fontId="0" fillId="0" borderId="0" xfId="3" applyFont="1" applyAlignment="1" applyProtection="1">
      <alignment horizontal="right" vertical="center"/>
    </xf>
    <xf numFmtId="38" fontId="0" fillId="0" borderId="0" xfId="3" applyFont="1" applyAlignment="1">
      <alignment vertical="center"/>
    </xf>
    <xf numFmtId="38" fontId="0" fillId="0" borderId="12" xfId="3" applyFont="1" applyBorder="1" applyAlignment="1" applyProtection="1">
      <alignment horizontal="right" vertical="center"/>
    </xf>
    <xf numFmtId="38" fontId="0" fillId="0" borderId="1" xfId="3" applyFont="1" applyBorder="1" applyAlignment="1" applyProtection="1">
      <alignment horizontal="right" vertical="center"/>
    </xf>
    <xf numFmtId="176" fontId="0" fillId="0" borderId="0" xfId="3" applyNumberFormat="1" applyFont="1" applyFill="1" applyBorder="1" applyAlignment="1" applyProtection="1">
      <alignment horizontal="right" vertical="center"/>
      <protection locked="0"/>
    </xf>
    <xf numFmtId="176" fontId="0" fillId="0" borderId="0" xfId="3" applyNumberFormat="1" applyFont="1" applyFill="1" applyBorder="1" applyAlignment="1" applyProtection="1">
      <alignment horizontal="center" vertical="center"/>
      <protection locked="0"/>
    </xf>
    <xf numFmtId="176" fontId="0" fillId="0" borderId="0" xfId="3" applyNumberFormat="1" applyFont="1" applyFill="1" applyBorder="1" applyAlignment="1">
      <alignment horizontal="right" vertical="center"/>
    </xf>
    <xf numFmtId="176" fontId="0" fillId="0" borderId="0" xfId="3" applyNumberFormat="1" applyFont="1" applyFill="1" applyBorder="1" applyAlignment="1" applyProtection="1">
      <alignment vertical="center"/>
      <protection locked="0"/>
    </xf>
    <xf numFmtId="176" fontId="0" fillId="0" borderId="0" xfId="3" quotePrefix="1" applyNumberFormat="1" applyFont="1" applyFill="1" applyBorder="1" applyAlignment="1">
      <alignment horizontal="right" vertical="center"/>
    </xf>
    <xf numFmtId="178" fontId="0" fillId="0" borderId="0" xfId="3" applyNumberFormat="1" applyFont="1" applyFill="1" applyBorder="1" applyAlignment="1" applyProtection="1">
      <alignment horizontal="right" vertical="center"/>
      <protection locked="0"/>
    </xf>
    <xf numFmtId="178" fontId="0" fillId="0" borderId="0" xfId="3" applyNumberFormat="1" applyFont="1" applyFill="1" applyBorder="1" applyAlignment="1" applyProtection="1">
      <alignment horizontal="right" vertical="center" shrinkToFit="1"/>
      <protection locked="0"/>
    </xf>
    <xf numFmtId="38" fontId="22" fillId="0" borderId="18" xfId="3" applyFont="1" applyBorder="1" applyAlignment="1" applyProtection="1">
      <alignment horizontal="right" vertical="center" shrinkToFit="1"/>
    </xf>
    <xf numFmtId="38" fontId="22" fillId="0" borderId="0" xfId="3" applyFont="1" applyAlignment="1" applyProtection="1">
      <alignment horizontal="right" vertical="center" shrinkToFit="1"/>
    </xf>
    <xf numFmtId="38" fontId="0" fillId="0" borderId="18" xfId="3" applyFont="1" applyBorder="1" applyAlignment="1" applyProtection="1">
      <alignment horizontal="right" vertical="center"/>
    </xf>
    <xf numFmtId="0" fontId="8" fillId="0" borderId="10" xfId="5" applyBorder="1">
      <alignment vertical="center"/>
    </xf>
    <xf numFmtId="0" fontId="8" fillId="0" borderId="10" xfId="5"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Continuous" vertical="center"/>
    </xf>
    <xf numFmtId="0" fontId="0" fillId="0" borderId="0" xfId="0" applyAlignment="1">
      <alignment horizontal="right"/>
    </xf>
    <xf numFmtId="0" fontId="0" fillId="0" borderId="15" xfId="0" applyBorder="1" applyAlignment="1">
      <alignment horizontal="centerContinuous" vertical="center"/>
    </xf>
    <xf numFmtId="0" fontId="0" fillId="0" borderId="14" xfId="0" applyBorder="1" applyAlignment="1">
      <alignment horizontal="centerContinuous" vertical="center"/>
    </xf>
    <xf numFmtId="0" fontId="0" fillId="0" borderId="13" xfId="0" applyBorder="1" applyAlignment="1">
      <alignment horizontal="centerContinuous"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Continuous" vertical="center"/>
    </xf>
    <xf numFmtId="0" fontId="0" fillId="0" borderId="22" xfId="0" applyBorder="1" applyAlignment="1">
      <alignment horizontal="centerContinuous" vertical="center"/>
    </xf>
    <xf numFmtId="0" fontId="0" fillId="0" borderId="2" xfId="0" applyBorder="1" applyAlignment="1">
      <alignment vertical="center"/>
    </xf>
    <xf numFmtId="0" fontId="0" fillId="0" borderId="0" xfId="0" applyAlignment="1">
      <alignment horizontal="distributed" vertical="center"/>
    </xf>
    <xf numFmtId="183" fontId="0" fillId="0" borderId="0" xfId="0" applyNumberFormat="1" applyAlignment="1">
      <alignment horizontal="right" vertical="center"/>
    </xf>
    <xf numFmtId="179" fontId="0" fillId="0" borderId="0" xfId="0" applyNumberFormat="1" applyAlignment="1">
      <alignment horizontal="right" vertical="center"/>
    </xf>
    <xf numFmtId="183" fontId="27" fillId="0" borderId="0" xfId="0" applyNumberFormat="1" applyFont="1" applyAlignment="1">
      <alignment horizontal="right" vertical="center"/>
    </xf>
    <xf numFmtId="0" fontId="0" fillId="0" borderId="30" xfId="0" applyBorder="1" applyAlignment="1">
      <alignment vertical="center"/>
    </xf>
    <xf numFmtId="37" fontId="0" fillId="0" borderId="1" xfId="0" applyNumberFormat="1" applyBorder="1" applyAlignment="1">
      <alignment vertical="center"/>
    </xf>
    <xf numFmtId="0" fontId="28" fillId="0" borderId="0" xfId="5" applyFont="1" applyAlignment="1">
      <alignment horizontal="left" vertical="center"/>
    </xf>
    <xf numFmtId="0" fontId="0" fillId="0" borderId="14" xfId="0" applyBorder="1" applyAlignment="1">
      <alignment vertical="center"/>
    </xf>
    <xf numFmtId="0" fontId="0" fillId="0" borderId="32" xfId="0" applyBorder="1" applyAlignment="1">
      <alignment horizontal="center" vertical="center"/>
    </xf>
    <xf numFmtId="37" fontId="0" fillId="0" borderId="18" xfId="0" applyNumberFormat="1" applyBorder="1" applyAlignment="1">
      <alignment horizontal="right" vertical="center"/>
    </xf>
    <xf numFmtId="49" fontId="0" fillId="0" borderId="0" xfId="0" quotePrefix="1" applyNumberFormat="1" applyAlignment="1">
      <alignment horizontal="center" vertical="center"/>
    </xf>
    <xf numFmtId="37" fontId="22" fillId="0" borderId="18" xfId="0" applyNumberFormat="1" applyFont="1" applyBorder="1" applyAlignment="1">
      <alignment horizontal="right" vertical="center"/>
    </xf>
    <xf numFmtId="178" fontId="0" fillId="0" borderId="18" xfId="0" applyNumberFormat="1" applyBorder="1" applyAlignment="1">
      <alignment horizontal="right" vertical="center"/>
    </xf>
    <xf numFmtId="178" fontId="0" fillId="0" borderId="0" xfId="0" applyNumberFormat="1" applyAlignment="1">
      <alignment horizontal="right" vertical="center"/>
    </xf>
    <xf numFmtId="3" fontId="0" fillId="0" borderId="0" xfId="0" applyNumberFormat="1" applyAlignment="1">
      <alignment horizontal="right" vertical="center"/>
    </xf>
    <xf numFmtId="0" fontId="0" fillId="0" borderId="0" xfId="0" quotePrefix="1" applyAlignment="1">
      <alignment horizontal="center" vertical="center"/>
    </xf>
    <xf numFmtId="0" fontId="0" fillId="0" borderId="0" xfId="0" applyAlignment="1">
      <alignment horizontal="left" vertical="center"/>
    </xf>
    <xf numFmtId="0" fontId="0" fillId="0" borderId="32" xfId="0" applyBorder="1" applyAlignment="1">
      <alignment vertical="center"/>
    </xf>
    <xf numFmtId="0" fontId="0" fillId="0" borderId="22" xfId="0" applyBorder="1" applyAlignment="1">
      <alignment vertical="center"/>
    </xf>
    <xf numFmtId="0" fontId="0" fillId="0" borderId="35" xfId="0" applyBorder="1" applyAlignment="1">
      <alignment horizontal="center" vertical="center"/>
    </xf>
    <xf numFmtId="185" fontId="13" fillId="0" borderId="0" xfId="13" applyNumberFormat="1" applyFont="1" applyAlignment="1">
      <alignment horizontal="right" vertical="center"/>
    </xf>
    <xf numFmtId="0" fontId="0" fillId="0" borderId="34" xfId="0" applyBorder="1" applyAlignment="1">
      <alignment vertical="center"/>
    </xf>
    <xf numFmtId="37" fontId="0" fillId="0" borderId="1" xfId="0" applyNumberFormat="1" applyBorder="1" applyAlignment="1">
      <alignment horizontal="right" vertical="center"/>
    </xf>
    <xf numFmtId="185" fontId="0" fillId="0" borderId="0" xfId="0" applyNumberFormat="1" applyAlignment="1">
      <alignment vertical="center"/>
    </xf>
    <xf numFmtId="179" fontId="0" fillId="0" borderId="0" xfId="0" applyNumberFormat="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1" xfId="0" applyBorder="1" applyAlignment="1">
      <alignment vertical="center"/>
    </xf>
    <xf numFmtId="183" fontId="0" fillId="0" borderId="0" xfId="13" applyNumberFormat="1" applyFont="1" applyAlignment="1">
      <alignment vertical="center" shrinkToFit="1"/>
    </xf>
    <xf numFmtId="37" fontId="0" fillId="0" borderId="1" xfId="0" applyNumberFormat="1" applyBorder="1" applyAlignment="1">
      <alignment horizontal="right"/>
    </xf>
    <xf numFmtId="0" fontId="0" fillId="0" borderId="39" xfId="0" applyBorder="1" applyAlignment="1">
      <alignment horizontal="center" vertical="center"/>
    </xf>
    <xf numFmtId="185" fontId="0" fillId="0" borderId="0" xfId="0" applyNumberFormat="1" applyAlignment="1">
      <alignment horizontal="right" vertical="center"/>
    </xf>
    <xf numFmtId="0" fontId="0" fillId="0" borderId="50" xfId="0" applyBorder="1" applyAlignment="1">
      <alignment vertical="center"/>
    </xf>
    <xf numFmtId="0" fontId="0" fillId="0" borderId="53" xfId="0" applyBorder="1" applyAlignment="1">
      <alignment vertical="center"/>
    </xf>
    <xf numFmtId="0" fontId="0" fillId="0" borderId="18"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centerContinuous" vertical="center"/>
    </xf>
    <xf numFmtId="37" fontId="0" fillId="0" borderId="0" xfId="0" applyNumberFormat="1" applyAlignment="1">
      <alignment vertical="center"/>
    </xf>
    <xf numFmtId="0" fontId="0" fillId="0" borderId="51" xfId="0" applyBorder="1" applyAlignment="1">
      <alignment horizontal="centerContinuous" vertical="center"/>
    </xf>
    <xf numFmtId="179" fontId="0" fillId="0" borderId="0" xfId="3" applyNumberFormat="1" applyFont="1" applyFill="1" applyAlignment="1" applyProtection="1">
      <alignment vertical="center"/>
    </xf>
    <xf numFmtId="38" fontId="0" fillId="0" borderId="0" xfId="0" applyNumberFormat="1" applyAlignment="1">
      <alignment vertical="center"/>
    </xf>
    <xf numFmtId="179" fontId="0" fillId="0" borderId="12" xfId="0" applyNumberFormat="1" applyBorder="1" applyAlignment="1">
      <alignment vertical="center"/>
    </xf>
    <xf numFmtId="0" fontId="0" fillId="0" borderId="1" xfId="0" applyBorder="1" applyAlignment="1">
      <alignment horizontal="right"/>
    </xf>
    <xf numFmtId="0" fontId="0" fillId="0" borderId="40" xfId="0" applyBorder="1" applyAlignment="1">
      <alignment vertical="center"/>
    </xf>
    <xf numFmtId="0" fontId="0" fillId="0" borderId="36" xfId="0" applyBorder="1" applyAlignment="1">
      <alignment vertical="center"/>
    </xf>
    <xf numFmtId="0" fontId="0" fillId="0" borderId="40" xfId="0" applyBorder="1" applyAlignment="1">
      <alignment horizontal="centerContinuous" vertical="center"/>
    </xf>
    <xf numFmtId="0" fontId="0" fillId="0" borderId="0" xfId="0" applyAlignment="1">
      <alignment horizontal="distributed" vertical="center" shrinkToFit="1"/>
    </xf>
    <xf numFmtId="0" fontId="0" fillId="0" borderId="2" xfId="0" applyBorder="1" applyAlignment="1">
      <alignment horizontal="center" vertical="center" shrinkToFit="1"/>
    </xf>
    <xf numFmtId="181" fontId="0" fillId="0" borderId="18" xfId="0" applyNumberFormat="1" applyBorder="1" applyAlignment="1">
      <alignment horizontal="right" vertical="center"/>
    </xf>
    <xf numFmtId="181" fontId="0" fillId="0" borderId="0" xfId="0" applyNumberFormat="1" applyAlignment="1">
      <alignment vertical="center"/>
    </xf>
    <xf numFmtId="180" fontId="0" fillId="0" borderId="18" xfId="0" applyNumberFormat="1" applyBorder="1" applyAlignment="1">
      <alignment horizontal="right" vertical="center"/>
    </xf>
    <xf numFmtId="0" fontId="0" fillId="0" borderId="0" xfId="0" applyAlignment="1">
      <alignment horizontal="center" vertical="center" shrinkToFit="1"/>
    </xf>
    <xf numFmtId="0" fontId="0" fillId="0" borderId="1" xfId="0" applyBorder="1" applyAlignment="1">
      <alignment vertical="center" shrinkToFit="1"/>
    </xf>
    <xf numFmtId="0" fontId="0" fillId="0" borderId="30" xfId="0" applyBorder="1" applyAlignment="1">
      <alignment vertical="center" shrinkToFit="1"/>
    </xf>
    <xf numFmtId="0" fontId="0" fillId="0" borderId="42" xfId="0" applyBorder="1" applyAlignment="1">
      <alignment vertical="center"/>
    </xf>
    <xf numFmtId="0" fontId="0" fillId="0" borderId="43" xfId="0" applyBorder="1" applyAlignment="1">
      <alignment vertical="center"/>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22" fillId="0" borderId="54" xfId="0" applyFont="1" applyBorder="1" applyAlignment="1">
      <alignment horizontal="center" vertical="center" wrapText="1"/>
    </xf>
    <xf numFmtId="0" fontId="0" fillId="0" borderId="40" xfId="0" applyBorder="1" applyAlignment="1">
      <alignment horizontal="distributed"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Continuous" vertical="center"/>
    </xf>
    <xf numFmtId="0" fontId="0" fillId="0" borderId="30" xfId="0" applyBorder="1" applyAlignment="1">
      <alignment horizontal="left" vertical="center"/>
    </xf>
    <xf numFmtId="0" fontId="0" fillId="0" borderId="54" xfId="0" applyBorder="1" applyAlignment="1">
      <alignment horizontal="center" vertical="center" wrapText="1"/>
    </xf>
    <xf numFmtId="0" fontId="0" fillId="0" borderId="48" xfId="0" applyBorder="1" applyAlignment="1">
      <alignment vertical="center"/>
    </xf>
    <xf numFmtId="0" fontId="0" fillId="0" borderId="6" xfId="0" applyBorder="1" applyAlignment="1">
      <alignment horizontal="center" vertical="center"/>
    </xf>
    <xf numFmtId="0" fontId="0" fillId="0" borderId="46" xfId="0" applyBorder="1" applyAlignment="1">
      <alignment vertical="center"/>
    </xf>
    <xf numFmtId="0" fontId="0" fillId="0" borderId="6" xfId="0" applyBorder="1" applyAlignment="1">
      <alignment vertical="center"/>
    </xf>
    <xf numFmtId="183" fontId="22" fillId="0" borderId="0" xfId="0" applyNumberFormat="1" applyFont="1" applyAlignment="1">
      <alignment horizontal="right" vertical="center"/>
    </xf>
    <xf numFmtId="0" fontId="0" fillId="0" borderId="6" xfId="0" applyBorder="1" applyAlignment="1">
      <alignment horizontal="left" vertical="center"/>
    </xf>
    <xf numFmtId="183" fontId="25" fillId="0" borderId="18" xfId="0" applyNumberFormat="1" applyFont="1" applyBorder="1" applyAlignment="1">
      <alignment horizontal="right" vertical="center"/>
    </xf>
    <xf numFmtId="183" fontId="27" fillId="0" borderId="18" xfId="0" applyNumberFormat="1" applyFont="1" applyBorder="1" applyAlignment="1">
      <alignment horizontal="right" vertical="center"/>
    </xf>
    <xf numFmtId="0" fontId="0" fillId="0" borderId="24" xfId="0" applyBorder="1" applyAlignment="1">
      <alignment vertical="center"/>
    </xf>
    <xf numFmtId="0" fontId="0" fillId="0" borderId="49" xfId="0" applyBorder="1" applyAlignment="1">
      <alignment vertical="center"/>
    </xf>
    <xf numFmtId="37" fontId="0" fillId="0" borderId="12" xfId="0" applyNumberFormat="1" applyBorder="1" applyAlignment="1">
      <alignment vertical="center"/>
    </xf>
    <xf numFmtId="0" fontId="0" fillId="2" borderId="0" xfId="0" applyFill="1" applyAlignment="1">
      <alignment horizontal="distributed" vertical="center"/>
    </xf>
    <xf numFmtId="0" fontId="0" fillId="0" borderId="41" xfId="0" applyBorder="1" applyAlignment="1">
      <alignment vertical="center"/>
    </xf>
    <xf numFmtId="0" fontId="0" fillId="0" borderId="18" xfId="0" applyBorder="1" applyAlignment="1">
      <alignment vertical="center"/>
    </xf>
    <xf numFmtId="186" fontId="0" fillId="0" borderId="0" xfId="0" applyNumberFormat="1" applyAlignment="1">
      <alignment horizontal="center" vertical="center"/>
    </xf>
    <xf numFmtId="38" fontId="24" fillId="0" borderId="0" xfId="3" applyFont="1" applyFill="1" applyAlignment="1" applyProtection="1">
      <alignment horizontal="right" vertical="center"/>
    </xf>
    <xf numFmtId="38" fontId="0" fillId="0" borderId="0" xfId="3" applyFont="1" applyFill="1" applyAlignment="1">
      <alignment vertical="center"/>
    </xf>
    <xf numFmtId="187" fontId="0" fillId="0" borderId="0" xfId="0" applyNumberFormat="1" applyAlignment="1">
      <alignment horizontal="right" vertical="center"/>
    </xf>
    <xf numFmtId="0" fontId="0" fillId="0" borderId="7" xfId="0" applyBorder="1" applyAlignment="1">
      <alignment horizontal="center" vertical="center" wrapText="1"/>
    </xf>
    <xf numFmtId="0" fontId="0" fillId="0" borderId="20" xfId="0" applyBorder="1" applyAlignment="1">
      <alignment horizontal="center" vertical="center" wrapText="1"/>
    </xf>
    <xf numFmtId="176" fontId="0" fillId="0" borderId="18" xfId="0" applyNumberFormat="1" applyBorder="1" applyAlignment="1">
      <alignment horizontal="right" vertical="center"/>
    </xf>
    <xf numFmtId="0" fontId="0" fillId="0" borderId="1" xfId="0" applyBorder="1" applyAlignment="1">
      <alignment horizontal="distributed" vertical="center"/>
    </xf>
    <xf numFmtId="0" fontId="0" fillId="0" borderId="12" xfId="0" applyBorder="1" applyAlignment="1">
      <alignment horizontal="center" vertical="center"/>
    </xf>
    <xf numFmtId="0" fontId="0" fillId="0" borderId="1" xfId="0" applyBorder="1" applyAlignment="1">
      <alignment horizontal="center" vertical="center"/>
    </xf>
    <xf numFmtId="176" fontId="22" fillId="0" borderId="18" xfId="0" applyNumberFormat="1" applyFont="1" applyBorder="1"/>
    <xf numFmtId="182" fontId="22" fillId="0" borderId="0" xfId="0" applyNumberFormat="1" applyFont="1"/>
    <xf numFmtId="176" fontId="22" fillId="0" borderId="0" xfId="0" applyNumberFormat="1" applyFont="1" applyAlignment="1">
      <alignment horizontal="right"/>
    </xf>
    <xf numFmtId="182" fontId="22" fillId="0" borderId="0" xfId="0" applyNumberFormat="1" applyFont="1" applyAlignment="1">
      <alignment horizontal="right" shrinkToFit="1"/>
    </xf>
    <xf numFmtId="0" fontId="22" fillId="0" borderId="18" xfId="0" applyFont="1" applyBorder="1"/>
    <xf numFmtId="0" fontId="22" fillId="0" borderId="0" xfId="0" applyFont="1"/>
    <xf numFmtId="0" fontId="26" fillId="0" borderId="0" xfId="0" applyFont="1" applyAlignment="1" applyProtection="1">
      <alignment horizontal="right"/>
      <protection locked="0"/>
    </xf>
    <xf numFmtId="182" fontId="22" fillId="0" borderId="0" xfId="0" applyNumberFormat="1" applyFont="1" applyAlignment="1">
      <alignment shrinkToFit="1"/>
    </xf>
    <xf numFmtId="176" fontId="22" fillId="0" borderId="0" xfId="0" applyNumberFormat="1" applyFont="1"/>
    <xf numFmtId="182" fontId="0" fillId="0" borderId="0" xfId="0" applyNumberFormat="1" applyAlignment="1">
      <alignment horizontal="right" shrinkToFit="1"/>
    </xf>
    <xf numFmtId="176" fontId="0" fillId="0" borderId="18" xfId="0" applyNumberFormat="1" applyBorder="1" applyAlignment="1">
      <alignment horizontal="right"/>
    </xf>
    <xf numFmtId="182" fontId="0" fillId="0" borderId="0" xfId="0" applyNumberFormat="1" applyAlignment="1">
      <alignment horizontal="right"/>
    </xf>
    <xf numFmtId="176" fontId="0" fillId="0" borderId="0" xfId="0" applyNumberFormat="1" applyAlignment="1">
      <alignment horizontal="right"/>
    </xf>
    <xf numFmtId="182" fontId="0" fillId="0" borderId="0" xfId="0" applyNumberFormat="1" applyAlignment="1" applyProtection="1">
      <alignment horizontal="right" shrinkToFit="1"/>
      <protection locked="0"/>
    </xf>
    <xf numFmtId="176" fontId="0" fillId="0" borderId="0" xfId="0" applyNumberFormat="1" applyAlignment="1" applyProtection="1">
      <alignment horizontal="right"/>
      <protection locked="0"/>
    </xf>
    <xf numFmtId="176" fontId="0" fillId="0" borderId="0" xfId="0" quotePrefix="1" applyNumberFormat="1" applyAlignment="1" applyProtection="1">
      <alignment horizontal="right"/>
      <protection locked="0"/>
    </xf>
    <xf numFmtId="176" fontId="0" fillId="0" borderId="0" xfId="0" applyNumberFormat="1" applyAlignment="1">
      <alignment horizontal="right" vertical="center"/>
    </xf>
    <xf numFmtId="176" fontId="0" fillId="0" borderId="18" xfId="0" applyNumberFormat="1" applyBorder="1"/>
    <xf numFmtId="176" fontId="0" fillId="0" borderId="0" xfId="0" applyNumberFormat="1"/>
    <xf numFmtId="182" fontId="0" fillId="0" borderId="0" xfId="0" applyNumberFormat="1" applyAlignment="1">
      <alignment shrinkToFit="1"/>
    </xf>
    <xf numFmtId="37" fontId="0" fillId="0" borderId="35" xfId="0" applyNumberFormat="1" applyBorder="1" applyAlignment="1">
      <alignment horizontal="center" vertical="center"/>
    </xf>
    <xf numFmtId="37" fontId="0" fillId="0" borderId="35" xfId="0" applyNumberFormat="1" applyBorder="1" applyAlignment="1">
      <alignment horizontal="center" vertical="center" wrapText="1"/>
    </xf>
    <xf numFmtId="37" fontId="0" fillId="0" borderId="31" xfId="0" applyNumberFormat="1"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51" xfId="0" applyBorder="1" applyAlignment="1">
      <alignment horizontal="center" vertical="center"/>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0" xfId="0" applyFont="1" applyAlignment="1">
      <alignment horizontal="distributed"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22" fillId="0" borderId="0" xfId="0" applyFont="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distributed" vertical="center"/>
    </xf>
    <xf numFmtId="0" fontId="0" fillId="0" borderId="25" xfId="0" applyBorder="1" applyAlignment="1">
      <alignment horizontal="center" vertical="center"/>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xf>
    <xf numFmtId="0" fontId="0" fillId="0" borderId="36"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xf>
    <xf numFmtId="0" fontId="0" fillId="0" borderId="52" xfId="0" applyBorder="1" applyAlignment="1">
      <alignment horizontal="center" vertical="center"/>
    </xf>
    <xf numFmtId="0" fontId="0" fillId="0" borderId="20" xfId="0" applyBorder="1" applyAlignment="1">
      <alignment vertical="center"/>
    </xf>
    <xf numFmtId="0" fontId="0" fillId="0" borderId="44" xfId="0" applyBorder="1" applyAlignment="1">
      <alignment horizontal="center" vertical="center"/>
    </xf>
    <xf numFmtId="0" fontId="25" fillId="0" borderId="5"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47" xfId="0" applyBorder="1" applyAlignment="1">
      <alignment horizontal="center" vertical="center"/>
    </xf>
    <xf numFmtId="0" fontId="0" fillId="0" borderId="45" xfId="0" applyBorder="1" applyAlignment="1">
      <alignment horizontal="center" vertical="center"/>
    </xf>
    <xf numFmtId="0" fontId="11" fillId="0" borderId="52" xfId="0" applyFont="1" applyBorder="1" applyAlignment="1">
      <alignment horizontal="center" vertical="center"/>
    </xf>
    <xf numFmtId="0" fontId="11" fillId="0" borderId="20" xfId="0" applyFont="1" applyBorder="1" applyAlignment="1">
      <alignment horizontal="center" vertical="center"/>
    </xf>
    <xf numFmtId="0" fontId="0" fillId="0" borderId="2" xfId="0" applyBorder="1" applyAlignment="1">
      <alignment horizontal="center" vertical="center" wrapText="1"/>
    </xf>
    <xf numFmtId="0" fontId="0" fillId="0" borderId="40" xfId="0" applyBorder="1" applyAlignment="1">
      <alignment horizontal="center" vertical="center" wrapText="1"/>
    </xf>
    <xf numFmtId="0" fontId="0" fillId="0" borderId="7" xfId="0" applyBorder="1" applyAlignment="1">
      <alignment horizontal="center" vertical="center" textRotation="255"/>
    </xf>
    <xf numFmtId="0" fontId="0" fillId="0" borderId="25" xfId="0" applyBorder="1" applyAlignment="1">
      <alignment vertical="center"/>
    </xf>
    <xf numFmtId="0" fontId="0" fillId="0" borderId="0" xfId="0" applyAlignment="1">
      <alignment vertical="center"/>
    </xf>
    <xf numFmtId="0" fontId="0" fillId="0" borderId="0" xfId="0" applyAlignment="1">
      <alignment horizontal="left" vertical="center"/>
    </xf>
    <xf numFmtId="0" fontId="0" fillId="2" borderId="0" xfId="0" applyFill="1" applyAlignment="1">
      <alignment horizontal="distributed" vertical="center"/>
    </xf>
    <xf numFmtId="0" fontId="25" fillId="0" borderId="0" xfId="0" applyFont="1" applyAlignment="1">
      <alignment horizontal="distributed" vertical="center"/>
    </xf>
    <xf numFmtId="0" fontId="0" fillId="0" borderId="0" xfId="0" applyAlignment="1">
      <alignment horizontal="left" vertical="center" wrapText="1"/>
    </xf>
    <xf numFmtId="0" fontId="0" fillId="0" borderId="52" xfId="0" applyBorder="1" applyAlignment="1">
      <alignment horizontal="center" vertical="center" wrapText="1"/>
    </xf>
    <xf numFmtId="0" fontId="0" fillId="0" borderId="20" xfId="0"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vertical="center"/>
    </xf>
    <xf numFmtId="0" fontId="0" fillId="0" borderId="7"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cellXfs>
  <cellStyles count="16">
    <cellStyle name="ハイパーリンク" xfId="5" builtinId="8"/>
    <cellStyle name="桁区切り" xfId="3" builtinId="6"/>
    <cellStyle name="桁区切り 2" xfId="9" xr:uid="{00000000-0005-0000-0000-000002000000}"/>
    <cellStyle name="標準" xfId="0" builtinId="0"/>
    <cellStyle name="標準 2" xfId="1" xr:uid="{00000000-0005-0000-0000-000004000000}"/>
    <cellStyle name="標準 2 2" xfId="7" xr:uid="{00000000-0005-0000-0000-000005000000}"/>
    <cellStyle name="標準 2 3" xfId="13" xr:uid="{00000000-0005-0000-0000-000006000000}"/>
    <cellStyle name="標準 3" xfId="6" xr:uid="{00000000-0005-0000-0000-000007000000}"/>
    <cellStyle name="標準 4" xfId="8" xr:uid="{00000000-0005-0000-0000-000008000000}"/>
    <cellStyle name="標準 5" xfId="10" xr:uid="{00000000-0005-0000-0000-000009000000}"/>
    <cellStyle name="標準 6" xfId="11" xr:uid="{00000000-0005-0000-0000-00000A000000}"/>
    <cellStyle name="標準 7" xfId="12" xr:uid="{00000000-0005-0000-0000-00000B000000}"/>
    <cellStyle name="標準 8" xfId="14" xr:uid="{00000000-0005-0000-0000-00000C000000}"/>
    <cellStyle name="標準 9" xfId="15" xr:uid="{00000000-0005-0000-0000-00000D000000}"/>
    <cellStyle name="標準_index" xfId="4" xr:uid="{00000000-0005-0000-0000-00000E000000}"/>
    <cellStyle name="未定義" xfId="2" xr:uid="{00000000-0005-0000-0000-00000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85724</xdr:colOff>
      <xdr:row>10</xdr:row>
      <xdr:rowOff>28575</xdr:rowOff>
    </xdr:from>
    <xdr:to>
      <xdr:col>4</xdr:col>
      <xdr:colOff>193724</xdr:colOff>
      <xdr:row>11</xdr:row>
      <xdr:rowOff>179025</xdr:rowOff>
    </xdr:to>
    <xdr:sp macro="" textlink="">
      <xdr:nvSpPr>
        <xdr:cNvPr id="2" name="AutoShape 6">
          <a:extLst>
            <a:ext uri="{FF2B5EF4-FFF2-40B4-BE49-F238E27FC236}">
              <a16:creationId xmlns:a16="http://schemas.microsoft.com/office/drawing/2014/main" id="{00000000-0008-0000-1300-000002000000}"/>
            </a:ext>
          </a:extLst>
        </xdr:cNvPr>
        <xdr:cNvSpPr>
          <a:spLocks/>
        </xdr:cNvSpPr>
      </xdr:nvSpPr>
      <xdr:spPr bwMode="auto">
        <a:xfrm>
          <a:off x="1419224" y="1895475"/>
          <a:ext cx="108000" cy="360000"/>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38508</xdr:colOff>
      <xdr:row>21</xdr:row>
      <xdr:rowOff>28472</xdr:rowOff>
    </xdr:from>
    <xdr:to>
      <xdr:col>6</xdr:col>
      <xdr:colOff>146508</xdr:colOff>
      <xdr:row>22</xdr:row>
      <xdr:rowOff>179536</xdr:rowOff>
    </xdr:to>
    <xdr:sp macro="" textlink="">
      <xdr:nvSpPr>
        <xdr:cNvPr id="3" name="AutoShape 9">
          <a:extLst>
            <a:ext uri="{FF2B5EF4-FFF2-40B4-BE49-F238E27FC236}">
              <a16:creationId xmlns:a16="http://schemas.microsoft.com/office/drawing/2014/main" id="{00000000-0008-0000-1300-000003000000}"/>
            </a:ext>
          </a:extLst>
        </xdr:cNvPr>
        <xdr:cNvSpPr>
          <a:spLocks/>
        </xdr:cNvSpPr>
      </xdr:nvSpPr>
      <xdr:spPr bwMode="auto">
        <a:xfrm>
          <a:off x="2334033" y="4105172"/>
          <a:ext cx="108000" cy="360614"/>
        </a:xfrm>
        <a:prstGeom prst="rightBrace">
          <a:avLst>
            <a:gd name="adj1" fmla="val 3472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88797</xdr:colOff>
      <xdr:row>20</xdr:row>
      <xdr:rowOff>34721</xdr:rowOff>
    </xdr:from>
    <xdr:to>
      <xdr:col>4</xdr:col>
      <xdr:colOff>196797</xdr:colOff>
      <xdr:row>21</xdr:row>
      <xdr:rowOff>185786</xdr:rowOff>
    </xdr:to>
    <xdr:sp macro="" textlink="">
      <xdr:nvSpPr>
        <xdr:cNvPr id="4" name="AutoShape 10">
          <a:extLst>
            <a:ext uri="{FF2B5EF4-FFF2-40B4-BE49-F238E27FC236}">
              <a16:creationId xmlns:a16="http://schemas.microsoft.com/office/drawing/2014/main" id="{00000000-0008-0000-1300-000004000000}"/>
            </a:ext>
          </a:extLst>
        </xdr:cNvPr>
        <xdr:cNvSpPr>
          <a:spLocks/>
        </xdr:cNvSpPr>
      </xdr:nvSpPr>
      <xdr:spPr bwMode="auto">
        <a:xfrm>
          <a:off x="1422297" y="3901871"/>
          <a:ext cx="108000" cy="36061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42</xdr:row>
      <xdr:rowOff>34721</xdr:rowOff>
    </xdr:from>
    <xdr:to>
      <xdr:col>4</xdr:col>
      <xdr:colOff>193724</xdr:colOff>
      <xdr:row>43</xdr:row>
      <xdr:rowOff>185785</xdr:rowOff>
    </xdr:to>
    <xdr:sp macro="" textlink="">
      <xdr:nvSpPr>
        <xdr:cNvPr id="5" name="AutoShape 11">
          <a:extLst>
            <a:ext uri="{FF2B5EF4-FFF2-40B4-BE49-F238E27FC236}">
              <a16:creationId xmlns:a16="http://schemas.microsoft.com/office/drawing/2014/main" id="{00000000-0008-0000-1300-000005000000}"/>
            </a:ext>
          </a:extLst>
        </xdr:cNvPr>
        <xdr:cNvSpPr>
          <a:spLocks/>
        </xdr:cNvSpPr>
      </xdr:nvSpPr>
      <xdr:spPr bwMode="auto">
        <a:xfrm>
          <a:off x="1419224" y="7807121"/>
          <a:ext cx="108000" cy="360614"/>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542924</xdr:colOff>
      <xdr:row>15</xdr:row>
      <xdr:rowOff>35858</xdr:rowOff>
    </xdr:from>
    <xdr:to>
      <xdr:col>5</xdr:col>
      <xdr:colOff>650924</xdr:colOff>
      <xdr:row>16</xdr:row>
      <xdr:rowOff>190108</xdr:rowOff>
    </xdr:to>
    <xdr:sp macro="" textlink="">
      <xdr:nvSpPr>
        <xdr:cNvPr id="6" name="AutoShape 12">
          <a:extLst>
            <a:ext uri="{FF2B5EF4-FFF2-40B4-BE49-F238E27FC236}">
              <a16:creationId xmlns:a16="http://schemas.microsoft.com/office/drawing/2014/main" id="{00000000-0008-0000-1300-000006000000}"/>
            </a:ext>
          </a:extLst>
        </xdr:cNvPr>
        <xdr:cNvSpPr>
          <a:spLocks/>
        </xdr:cNvSpPr>
      </xdr:nvSpPr>
      <xdr:spPr bwMode="auto">
        <a:xfrm>
          <a:off x="2124074" y="2950508"/>
          <a:ext cx="108000" cy="363800"/>
        </a:xfrm>
        <a:prstGeom prst="leftBrace">
          <a:avLst>
            <a:gd name="adj1" fmla="val 26852"/>
            <a:gd name="adj2" fmla="val 4905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10</xdr:row>
      <xdr:rowOff>28575</xdr:rowOff>
    </xdr:from>
    <xdr:to>
      <xdr:col>4</xdr:col>
      <xdr:colOff>193724</xdr:colOff>
      <xdr:row>11</xdr:row>
      <xdr:rowOff>179025</xdr:rowOff>
    </xdr:to>
    <xdr:sp macro="" textlink="">
      <xdr:nvSpPr>
        <xdr:cNvPr id="7" name="AutoShape 6">
          <a:extLst>
            <a:ext uri="{FF2B5EF4-FFF2-40B4-BE49-F238E27FC236}">
              <a16:creationId xmlns:a16="http://schemas.microsoft.com/office/drawing/2014/main" id="{00000000-0008-0000-1300-000007000000}"/>
            </a:ext>
          </a:extLst>
        </xdr:cNvPr>
        <xdr:cNvSpPr>
          <a:spLocks/>
        </xdr:cNvSpPr>
      </xdr:nvSpPr>
      <xdr:spPr bwMode="auto">
        <a:xfrm>
          <a:off x="1419224" y="1895475"/>
          <a:ext cx="108000" cy="360000"/>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38508</xdr:colOff>
      <xdr:row>21</xdr:row>
      <xdr:rowOff>28472</xdr:rowOff>
    </xdr:from>
    <xdr:to>
      <xdr:col>6</xdr:col>
      <xdr:colOff>146508</xdr:colOff>
      <xdr:row>22</xdr:row>
      <xdr:rowOff>179536</xdr:rowOff>
    </xdr:to>
    <xdr:sp macro="" textlink="">
      <xdr:nvSpPr>
        <xdr:cNvPr id="8" name="AutoShape 9">
          <a:extLst>
            <a:ext uri="{FF2B5EF4-FFF2-40B4-BE49-F238E27FC236}">
              <a16:creationId xmlns:a16="http://schemas.microsoft.com/office/drawing/2014/main" id="{00000000-0008-0000-1300-000008000000}"/>
            </a:ext>
          </a:extLst>
        </xdr:cNvPr>
        <xdr:cNvSpPr>
          <a:spLocks/>
        </xdr:cNvSpPr>
      </xdr:nvSpPr>
      <xdr:spPr bwMode="auto">
        <a:xfrm>
          <a:off x="2334033" y="4105172"/>
          <a:ext cx="108000" cy="360614"/>
        </a:xfrm>
        <a:prstGeom prst="rightBrace">
          <a:avLst>
            <a:gd name="adj1" fmla="val 3472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88797</xdr:colOff>
      <xdr:row>20</xdr:row>
      <xdr:rowOff>34721</xdr:rowOff>
    </xdr:from>
    <xdr:to>
      <xdr:col>4</xdr:col>
      <xdr:colOff>196797</xdr:colOff>
      <xdr:row>21</xdr:row>
      <xdr:rowOff>185786</xdr:rowOff>
    </xdr:to>
    <xdr:sp macro="" textlink="">
      <xdr:nvSpPr>
        <xdr:cNvPr id="9" name="AutoShape 10">
          <a:extLst>
            <a:ext uri="{FF2B5EF4-FFF2-40B4-BE49-F238E27FC236}">
              <a16:creationId xmlns:a16="http://schemas.microsoft.com/office/drawing/2014/main" id="{00000000-0008-0000-1300-000009000000}"/>
            </a:ext>
          </a:extLst>
        </xdr:cNvPr>
        <xdr:cNvSpPr>
          <a:spLocks/>
        </xdr:cNvSpPr>
      </xdr:nvSpPr>
      <xdr:spPr bwMode="auto">
        <a:xfrm>
          <a:off x="1422297" y="3901871"/>
          <a:ext cx="108000" cy="36061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42</xdr:row>
      <xdr:rowOff>34721</xdr:rowOff>
    </xdr:from>
    <xdr:to>
      <xdr:col>4</xdr:col>
      <xdr:colOff>193724</xdr:colOff>
      <xdr:row>43</xdr:row>
      <xdr:rowOff>185785</xdr:rowOff>
    </xdr:to>
    <xdr:sp macro="" textlink="">
      <xdr:nvSpPr>
        <xdr:cNvPr id="10" name="AutoShape 11">
          <a:extLst>
            <a:ext uri="{FF2B5EF4-FFF2-40B4-BE49-F238E27FC236}">
              <a16:creationId xmlns:a16="http://schemas.microsoft.com/office/drawing/2014/main" id="{00000000-0008-0000-1300-00000A000000}"/>
            </a:ext>
          </a:extLst>
        </xdr:cNvPr>
        <xdr:cNvSpPr>
          <a:spLocks/>
        </xdr:cNvSpPr>
      </xdr:nvSpPr>
      <xdr:spPr bwMode="auto">
        <a:xfrm>
          <a:off x="1419224" y="7807121"/>
          <a:ext cx="108000" cy="360614"/>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542924</xdr:colOff>
      <xdr:row>15</xdr:row>
      <xdr:rowOff>35858</xdr:rowOff>
    </xdr:from>
    <xdr:to>
      <xdr:col>5</xdr:col>
      <xdr:colOff>650924</xdr:colOff>
      <xdr:row>16</xdr:row>
      <xdr:rowOff>190108</xdr:rowOff>
    </xdr:to>
    <xdr:sp macro="" textlink="">
      <xdr:nvSpPr>
        <xdr:cNvPr id="11" name="AutoShape 12">
          <a:extLst>
            <a:ext uri="{FF2B5EF4-FFF2-40B4-BE49-F238E27FC236}">
              <a16:creationId xmlns:a16="http://schemas.microsoft.com/office/drawing/2014/main" id="{00000000-0008-0000-1300-00000B000000}"/>
            </a:ext>
          </a:extLst>
        </xdr:cNvPr>
        <xdr:cNvSpPr>
          <a:spLocks/>
        </xdr:cNvSpPr>
      </xdr:nvSpPr>
      <xdr:spPr bwMode="auto">
        <a:xfrm>
          <a:off x="2124074" y="2950508"/>
          <a:ext cx="108000" cy="363800"/>
        </a:xfrm>
        <a:prstGeom prst="leftBrace">
          <a:avLst>
            <a:gd name="adj1" fmla="val 26852"/>
            <a:gd name="adj2" fmla="val 4905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19050</xdr:colOff>
      <xdr:row>36</xdr:row>
      <xdr:rowOff>28575</xdr:rowOff>
    </xdr:from>
    <xdr:to>
      <xdr:col>2</xdr:col>
      <xdr:colOff>6350</xdr:colOff>
      <xdr:row>47</xdr:row>
      <xdr:rowOff>165100</xdr:rowOff>
    </xdr:to>
    <xdr:sp macro="" textlink="">
      <xdr:nvSpPr>
        <xdr:cNvPr id="12" name="AutoShape 10">
          <a:extLst>
            <a:ext uri="{FF2B5EF4-FFF2-40B4-BE49-F238E27FC236}">
              <a16:creationId xmlns:a16="http://schemas.microsoft.com/office/drawing/2014/main" id="{00000000-0008-0000-1300-00000C000000}"/>
            </a:ext>
          </a:extLst>
        </xdr:cNvPr>
        <xdr:cNvSpPr>
          <a:spLocks/>
        </xdr:cNvSpPr>
      </xdr:nvSpPr>
      <xdr:spPr bwMode="auto">
        <a:xfrm>
          <a:off x="19050" y="6524625"/>
          <a:ext cx="215900" cy="246062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10</xdr:row>
      <xdr:rowOff>28575</xdr:rowOff>
    </xdr:from>
    <xdr:to>
      <xdr:col>4</xdr:col>
      <xdr:colOff>193724</xdr:colOff>
      <xdr:row>11</xdr:row>
      <xdr:rowOff>179025</xdr:rowOff>
    </xdr:to>
    <xdr:sp macro="" textlink="">
      <xdr:nvSpPr>
        <xdr:cNvPr id="13" name="AutoShape 6">
          <a:extLst>
            <a:ext uri="{FF2B5EF4-FFF2-40B4-BE49-F238E27FC236}">
              <a16:creationId xmlns:a16="http://schemas.microsoft.com/office/drawing/2014/main" id="{A9BEA65D-598E-4DAD-B718-6DF167F99354}"/>
            </a:ext>
          </a:extLst>
        </xdr:cNvPr>
        <xdr:cNvSpPr>
          <a:spLocks/>
        </xdr:cNvSpPr>
      </xdr:nvSpPr>
      <xdr:spPr bwMode="auto">
        <a:xfrm>
          <a:off x="1419224" y="1895475"/>
          <a:ext cx="108000" cy="360000"/>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38508</xdr:colOff>
      <xdr:row>21</xdr:row>
      <xdr:rowOff>28472</xdr:rowOff>
    </xdr:from>
    <xdr:to>
      <xdr:col>6</xdr:col>
      <xdr:colOff>146508</xdr:colOff>
      <xdr:row>22</xdr:row>
      <xdr:rowOff>179536</xdr:rowOff>
    </xdr:to>
    <xdr:sp macro="" textlink="">
      <xdr:nvSpPr>
        <xdr:cNvPr id="14" name="AutoShape 9">
          <a:extLst>
            <a:ext uri="{FF2B5EF4-FFF2-40B4-BE49-F238E27FC236}">
              <a16:creationId xmlns:a16="http://schemas.microsoft.com/office/drawing/2014/main" id="{349F1CD5-474A-455C-9493-F0C5B6B79AA5}"/>
            </a:ext>
          </a:extLst>
        </xdr:cNvPr>
        <xdr:cNvSpPr>
          <a:spLocks/>
        </xdr:cNvSpPr>
      </xdr:nvSpPr>
      <xdr:spPr bwMode="auto">
        <a:xfrm>
          <a:off x="2334033" y="4105172"/>
          <a:ext cx="108000" cy="360614"/>
        </a:xfrm>
        <a:prstGeom prst="rightBrace">
          <a:avLst>
            <a:gd name="adj1" fmla="val 3472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88797</xdr:colOff>
      <xdr:row>20</xdr:row>
      <xdr:rowOff>34721</xdr:rowOff>
    </xdr:from>
    <xdr:to>
      <xdr:col>4</xdr:col>
      <xdr:colOff>196797</xdr:colOff>
      <xdr:row>21</xdr:row>
      <xdr:rowOff>185786</xdr:rowOff>
    </xdr:to>
    <xdr:sp macro="" textlink="">
      <xdr:nvSpPr>
        <xdr:cNvPr id="15" name="AutoShape 10">
          <a:extLst>
            <a:ext uri="{FF2B5EF4-FFF2-40B4-BE49-F238E27FC236}">
              <a16:creationId xmlns:a16="http://schemas.microsoft.com/office/drawing/2014/main" id="{732E3E85-E9FA-4BC1-B825-E42850DE303E}"/>
            </a:ext>
          </a:extLst>
        </xdr:cNvPr>
        <xdr:cNvSpPr>
          <a:spLocks/>
        </xdr:cNvSpPr>
      </xdr:nvSpPr>
      <xdr:spPr bwMode="auto">
        <a:xfrm>
          <a:off x="1422297" y="3901871"/>
          <a:ext cx="108000" cy="36061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42</xdr:row>
      <xdr:rowOff>34721</xdr:rowOff>
    </xdr:from>
    <xdr:to>
      <xdr:col>4</xdr:col>
      <xdr:colOff>193724</xdr:colOff>
      <xdr:row>43</xdr:row>
      <xdr:rowOff>185785</xdr:rowOff>
    </xdr:to>
    <xdr:sp macro="" textlink="">
      <xdr:nvSpPr>
        <xdr:cNvPr id="16" name="AutoShape 11">
          <a:extLst>
            <a:ext uri="{FF2B5EF4-FFF2-40B4-BE49-F238E27FC236}">
              <a16:creationId xmlns:a16="http://schemas.microsoft.com/office/drawing/2014/main" id="{5643A812-F379-4C45-9169-DE590912F94A}"/>
            </a:ext>
          </a:extLst>
        </xdr:cNvPr>
        <xdr:cNvSpPr>
          <a:spLocks/>
        </xdr:cNvSpPr>
      </xdr:nvSpPr>
      <xdr:spPr bwMode="auto">
        <a:xfrm>
          <a:off x="1419224" y="7807121"/>
          <a:ext cx="108000" cy="360614"/>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542924</xdr:colOff>
      <xdr:row>15</xdr:row>
      <xdr:rowOff>35858</xdr:rowOff>
    </xdr:from>
    <xdr:to>
      <xdr:col>5</xdr:col>
      <xdr:colOff>650924</xdr:colOff>
      <xdr:row>16</xdr:row>
      <xdr:rowOff>190108</xdr:rowOff>
    </xdr:to>
    <xdr:sp macro="" textlink="">
      <xdr:nvSpPr>
        <xdr:cNvPr id="17" name="AutoShape 12">
          <a:extLst>
            <a:ext uri="{FF2B5EF4-FFF2-40B4-BE49-F238E27FC236}">
              <a16:creationId xmlns:a16="http://schemas.microsoft.com/office/drawing/2014/main" id="{7DD309B9-2FB8-4CB3-B916-F07D673CE663}"/>
            </a:ext>
          </a:extLst>
        </xdr:cNvPr>
        <xdr:cNvSpPr>
          <a:spLocks/>
        </xdr:cNvSpPr>
      </xdr:nvSpPr>
      <xdr:spPr bwMode="auto">
        <a:xfrm>
          <a:off x="2124074" y="2950508"/>
          <a:ext cx="108000" cy="363800"/>
        </a:xfrm>
        <a:prstGeom prst="leftBrace">
          <a:avLst>
            <a:gd name="adj1" fmla="val 26852"/>
            <a:gd name="adj2" fmla="val 4905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10</xdr:row>
      <xdr:rowOff>28575</xdr:rowOff>
    </xdr:from>
    <xdr:to>
      <xdr:col>4</xdr:col>
      <xdr:colOff>193724</xdr:colOff>
      <xdr:row>11</xdr:row>
      <xdr:rowOff>179025</xdr:rowOff>
    </xdr:to>
    <xdr:sp macro="" textlink="">
      <xdr:nvSpPr>
        <xdr:cNvPr id="18" name="AutoShape 6">
          <a:extLst>
            <a:ext uri="{FF2B5EF4-FFF2-40B4-BE49-F238E27FC236}">
              <a16:creationId xmlns:a16="http://schemas.microsoft.com/office/drawing/2014/main" id="{7741ADBC-2CF4-491A-BAAE-31A09998BC12}"/>
            </a:ext>
          </a:extLst>
        </xdr:cNvPr>
        <xdr:cNvSpPr>
          <a:spLocks/>
        </xdr:cNvSpPr>
      </xdr:nvSpPr>
      <xdr:spPr bwMode="auto">
        <a:xfrm>
          <a:off x="1419224" y="1895475"/>
          <a:ext cx="108000" cy="360000"/>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38508</xdr:colOff>
      <xdr:row>21</xdr:row>
      <xdr:rowOff>28472</xdr:rowOff>
    </xdr:from>
    <xdr:to>
      <xdr:col>6</xdr:col>
      <xdr:colOff>146508</xdr:colOff>
      <xdr:row>22</xdr:row>
      <xdr:rowOff>179536</xdr:rowOff>
    </xdr:to>
    <xdr:sp macro="" textlink="">
      <xdr:nvSpPr>
        <xdr:cNvPr id="19" name="AutoShape 9">
          <a:extLst>
            <a:ext uri="{FF2B5EF4-FFF2-40B4-BE49-F238E27FC236}">
              <a16:creationId xmlns:a16="http://schemas.microsoft.com/office/drawing/2014/main" id="{E5F22239-6FF7-4319-8954-35BF8AB40874}"/>
            </a:ext>
          </a:extLst>
        </xdr:cNvPr>
        <xdr:cNvSpPr>
          <a:spLocks/>
        </xdr:cNvSpPr>
      </xdr:nvSpPr>
      <xdr:spPr bwMode="auto">
        <a:xfrm>
          <a:off x="2334033" y="4105172"/>
          <a:ext cx="108000" cy="360614"/>
        </a:xfrm>
        <a:prstGeom prst="rightBrace">
          <a:avLst>
            <a:gd name="adj1" fmla="val 3472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88797</xdr:colOff>
      <xdr:row>20</xdr:row>
      <xdr:rowOff>34721</xdr:rowOff>
    </xdr:from>
    <xdr:to>
      <xdr:col>4</xdr:col>
      <xdr:colOff>196797</xdr:colOff>
      <xdr:row>21</xdr:row>
      <xdr:rowOff>185786</xdr:rowOff>
    </xdr:to>
    <xdr:sp macro="" textlink="">
      <xdr:nvSpPr>
        <xdr:cNvPr id="20" name="AutoShape 10">
          <a:extLst>
            <a:ext uri="{FF2B5EF4-FFF2-40B4-BE49-F238E27FC236}">
              <a16:creationId xmlns:a16="http://schemas.microsoft.com/office/drawing/2014/main" id="{891BCB1D-C54D-4F1E-94BE-AEF43B75FBE8}"/>
            </a:ext>
          </a:extLst>
        </xdr:cNvPr>
        <xdr:cNvSpPr>
          <a:spLocks/>
        </xdr:cNvSpPr>
      </xdr:nvSpPr>
      <xdr:spPr bwMode="auto">
        <a:xfrm>
          <a:off x="1422297" y="3901871"/>
          <a:ext cx="108000" cy="36061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85724</xdr:colOff>
      <xdr:row>42</xdr:row>
      <xdr:rowOff>34721</xdr:rowOff>
    </xdr:from>
    <xdr:to>
      <xdr:col>4</xdr:col>
      <xdr:colOff>193724</xdr:colOff>
      <xdr:row>43</xdr:row>
      <xdr:rowOff>185785</xdr:rowOff>
    </xdr:to>
    <xdr:sp macro="" textlink="">
      <xdr:nvSpPr>
        <xdr:cNvPr id="21" name="AutoShape 11">
          <a:extLst>
            <a:ext uri="{FF2B5EF4-FFF2-40B4-BE49-F238E27FC236}">
              <a16:creationId xmlns:a16="http://schemas.microsoft.com/office/drawing/2014/main" id="{7B75BB9E-F8CC-49C4-A434-A025C2C2B10B}"/>
            </a:ext>
          </a:extLst>
        </xdr:cNvPr>
        <xdr:cNvSpPr>
          <a:spLocks/>
        </xdr:cNvSpPr>
      </xdr:nvSpPr>
      <xdr:spPr bwMode="auto">
        <a:xfrm>
          <a:off x="1419224" y="7807121"/>
          <a:ext cx="108000" cy="360614"/>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542924</xdr:colOff>
      <xdr:row>15</xdr:row>
      <xdr:rowOff>35858</xdr:rowOff>
    </xdr:from>
    <xdr:to>
      <xdr:col>5</xdr:col>
      <xdr:colOff>650924</xdr:colOff>
      <xdr:row>16</xdr:row>
      <xdr:rowOff>190108</xdr:rowOff>
    </xdr:to>
    <xdr:sp macro="" textlink="">
      <xdr:nvSpPr>
        <xdr:cNvPr id="22" name="AutoShape 12">
          <a:extLst>
            <a:ext uri="{FF2B5EF4-FFF2-40B4-BE49-F238E27FC236}">
              <a16:creationId xmlns:a16="http://schemas.microsoft.com/office/drawing/2014/main" id="{C608CE6A-1115-413E-A1F9-690FF37E4480}"/>
            </a:ext>
          </a:extLst>
        </xdr:cNvPr>
        <xdr:cNvSpPr>
          <a:spLocks/>
        </xdr:cNvSpPr>
      </xdr:nvSpPr>
      <xdr:spPr bwMode="auto">
        <a:xfrm>
          <a:off x="2124074" y="2950508"/>
          <a:ext cx="108000" cy="363800"/>
        </a:xfrm>
        <a:prstGeom prst="leftBrace">
          <a:avLst>
            <a:gd name="adj1" fmla="val 26852"/>
            <a:gd name="adj2" fmla="val 4905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19050</xdr:colOff>
      <xdr:row>36</xdr:row>
      <xdr:rowOff>28575</xdr:rowOff>
    </xdr:from>
    <xdr:to>
      <xdr:col>2</xdr:col>
      <xdr:colOff>6350</xdr:colOff>
      <xdr:row>47</xdr:row>
      <xdr:rowOff>165100</xdr:rowOff>
    </xdr:to>
    <xdr:sp macro="" textlink="">
      <xdr:nvSpPr>
        <xdr:cNvPr id="23" name="AutoShape 10">
          <a:extLst>
            <a:ext uri="{FF2B5EF4-FFF2-40B4-BE49-F238E27FC236}">
              <a16:creationId xmlns:a16="http://schemas.microsoft.com/office/drawing/2014/main" id="{BC0D49EB-0DB0-4E31-9A5A-78F2128D414D}"/>
            </a:ext>
          </a:extLst>
        </xdr:cNvPr>
        <xdr:cNvSpPr>
          <a:spLocks/>
        </xdr:cNvSpPr>
      </xdr:nvSpPr>
      <xdr:spPr bwMode="auto">
        <a:xfrm>
          <a:off x="19050" y="6524625"/>
          <a:ext cx="215900" cy="2460625"/>
        </a:xfrm>
        <a:prstGeom prst="leftBrace">
          <a:avLst>
            <a:gd name="adj1" fmla="val 26852"/>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57681</xdr:colOff>
      <xdr:row>18</xdr:row>
      <xdr:rowOff>19050</xdr:rowOff>
    </xdr:from>
    <xdr:to>
      <xdr:col>4</xdr:col>
      <xdr:colOff>165681</xdr:colOff>
      <xdr:row>20</xdr:row>
      <xdr:rowOff>1875</xdr:rowOff>
    </xdr:to>
    <xdr:sp macro="" textlink="">
      <xdr:nvSpPr>
        <xdr:cNvPr id="2" name="AutoShape 5">
          <a:extLst>
            <a:ext uri="{FF2B5EF4-FFF2-40B4-BE49-F238E27FC236}">
              <a16:creationId xmlns:a16="http://schemas.microsoft.com/office/drawing/2014/main" id="{00000000-0008-0000-1500-000002000000}"/>
            </a:ext>
          </a:extLst>
        </xdr:cNvPr>
        <xdr:cNvSpPr>
          <a:spLocks/>
        </xdr:cNvSpPr>
      </xdr:nvSpPr>
      <xdr:spPr bwMode="auto">
        <a:xfrm>
          <a:off x="1381656" y="2952750"/>
          <a:ext cx="108000" cy="287625"/>
        </a:xfrm>
        <a:prstGeom prst="leftBrace">
          <a:avLst>
            <a:gd name="adj1" fmla="val 3125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55564</xdr:colOff>
      <xdr:row>19</xdr:row>
      <xdr:rowOff>17195</xdr:rowOff>
    </xdr:from>
    <xdr:to>
      <xdr:col>6</xdr:col>
      <xdr:colOff>163564</xdr:colOff>
      <xdr:row>21</xdr:row>
      <xdr:rowOff>3570</xdr:rowOff>
    </xdr:to>
    <xdr:sp macro="" textlink="">
      <xdr:nvSpPr>
        <xdr:cNvPr id="3" name="右中かっこ 2">
          <a:extLst>
            <a:ext uri="{FF2B5EF4-FFF2-40B4-BE49-F238E27FC236}">
              <a16:creationId xmlns:a16="http://schemas.microsoft.com/office/drawing/2014/main" id="{00000000-0008-0000-1500-000003000000}"/>
            </a:ext>
          </a:extLst>
        </xdr:cNvPr>
        <xdr:cNvSpPr/>
      </xdr:nvSpPr>
      <xdr:spPr bwMode="auto">
        <a:xfrm>
          <a:off x="2341564" y="3103295"/>
          <a:ext cx="108000" cy="291175"/>
        </a:xfrm>
        <a:prstGeom prst="rightBrace">
          <a:avLst>
            <a:gd name="adj1" fmla="val 20582"/>
            <a:gd name="adj2" fmla="val 50000"/>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57681</xdr:colOff>
      <xdr:row>18</xdr:row>
      <xdr:rowOff>19050</xdr:rowOff>
    </xdr:from>
    <xdr:to>
      <xdr:col>4</xdr:col>
      <xdr:colOff>165681</xdr:colOff>
      <xdr:row>20</xdr:row>
      <xdr:rowOff>1875</xdr:rowOff>
    </xdr:to>
    <xdr:sp macro="" textlink="">
      <xdr:nvSpPr>
        <xdr:cNvPr id="5" name="AutoShape 5">
          <a:extLst>
            <a:ext uri="{FF2B5EF4-FFF2-40B4-BE49-F238E27FC236}">
              <a16:creationId xmlns:a16="http://schemas.microsoft.com/office/drawing/2014/main" id="{30A6FB98-46FB-45C4-98D7-DD9995C97FE6}"/>
            </a:ext>
          </a:extLst>
        </xdr:cNvPr>
        <xdr:cNvSpPr>
          <a:spLocks/>
        </xdr:cNvSpPr>
      </xdr:nvSpPr>
      <xdr:spPr bwMode="auto">
        <a:xfrm>
          <a:off x="1381656" y="2952750"/>
          <a:ext cx="108000" cy="287625"/>
        </a:xfrm>
        <a:prstGeom prst="leftBrace">
          <a:avLst>
            <a:gd name="adj1" fmla="val 3125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55564</xdr:colOff>
      <xdr:row>19</xdr:row>
      <xdr:rowOff>17195</xdr:rowOff>
    </xdr:from>
    <xdr:to>
      <xdr:col>6</xdr:col>
      <xdr:colOff>163564</xdr:colOff>
      <xdr:row>21</xdr:row>
      <xdr:rowOff>3570</xdr:rowOff>
    </xdr:to>
    <xdr:sp macro="" textlink="">
      <xdr:nvSpPr>
        <xdr:cNvPr id="6" name="右中かっこ 5">
          <a:extLst>
            <a:ext uri="{FF2B5EF4-FFF2-40B4-BE49-F238E27FC236}">
              <a16:creationId xmlns:a16="http://schemas.microsoft.com/office/drawing/2014/main" id="{C5A6F9CD-7451-42AE-AED2-A8E0A20DFD2A}"/>
            </a:ext>
          </a:extLst>
        </xdr:cNvPr>
        <xdr:cNvSpPr/>
      </xdr:nvSpPr>
      <xdr:spPr bwMode="auto">
        <a:xfrm>
          <a:off x="2341564" y="3103295"/>
          <a:ext cx="108000" cy="291175"/>
        </a:xfrm>
        <a:prstGeom prst="rightBrace">
          <a:avLst>
            <a:gd name="adj1" fmla="val 20582"/>
            <a:gd name="adj2" fmla="val 50000"/>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9523</xdr:colOff>
      <xdr:row>34</xdr:row>
      <xdr:rowOff>28574</xdr:rowOff>
    </xdr:from>
    <xdr:to>
      <xdr:col>2</xdr:col>
      <xdr:colOff>2221</xdr:colOff>
      <xdr:row>41</xdr:row>
      <xdr:rowOff>18903</xdr:rowOff>
    </xdr:to>
    <xdr:sp macro="" textlink="">
      <xdr:nvSpPr>
        <xdr:cNvPr id="7" name="AutoShape 5">
          <a:extLst>
            <a:ext uri="{FF2B5EF4-FFF2-40B4-BE49-F238E27FC236}">
              <a16:creationId xmlns:a16="http://schemas.microsoft.com/office/drawing/2014/main" id="{301B0B66-D0B9-4E71-9720-5536082C3A18}"/>
            </a:ext>
          </a:extLst>
        </xdr:cNvPr>
        <xdr:cNvSpPr>
          <a:spLocks/>
        </xdr:cNvSpPr>
      </xdr:nvSpPr>
      <xdr:spPr bwMode="auto">
        <a:xfrm>
          <a:off x="123823" y="5210174"/>
          <a:ext cx="106998" cy="1123804"/>
        </a:xfrm>
        <a:prstGeom prst="leftBrace">
          <a:avLst>
            <a:gd name="adj1" fmla="val 3125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24945</xdr:colOff>
      <xdr:row>6</xdr:row>
      <xdr:rowOff>44453</xdr:rowOff>
    </xdr:from>
    <xdr:to>
      <xdr:col>5</xdr:col>
      <xdr:colOff>132945</xdr:colOff>
      <xdr:row>8</xdr:row>
      <xdr:rowOff>185025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1196520" y="1454153"/>
          <a:ext cx="108000" cy="578722"/>
        </a:xfrm>
        <a:prstGeom prst="leftBrace">
          <a:avLst>
            <a:gd name="adj1" fmla="val 44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44727</xdr:colOff>
      <xdr:row>11</xdr:row>
      <xdr:rowOff>35202</xdr:rowOff>
    </xdr:from>
    <xdr:to>
      <xdr:col>2</xdr:col>
      <xdr:colOff>39334</xdr:colOff>
      <xdr:row>16</xdr:row>
      <xdr:rowOff>197756</xdr:rowOff>
    </xdr:to>
    <xdr:sp macro="" textlink="">
      <xdr:nvSpPr>
        <xdr:cNvPr id="3" name="AutoShape 2">
          <a:extLst>
            <a:ext uri="{FF2B5EF4-FFF2-40B4-BE49-F238E27FC236}">
              <a16:creationId xmlns:a16="http://schemas.microsoft.com/office/drawing/2014/main" id="{00000000-0008-0000-1700-000003000000}"/>
            </a:ext>
          </a:extLst>
        </xdr:cNvPr>
        <xdr:cNvSpPr>
          <a:spLocks/>
        </xdr:cNvSpPr>
      </xdr:nvSpPr>
      <xdr:spPr bwMode="auto">
        <a:xfrm>
          <a:off x="159027" y="2540277"/>
          <a:ext cx="175582" cy="1257929"/>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44727</xdr:colOff>
      <xdr:row>18</xdr:row>
      <xdr:rowOff>18647</xdr:rowOff>
    </xdr:from>
    <xdr:to>
      <xdr:col>2</xdr:col>
      <xdr:colOff>36771</xdr:colOff>
      <xdr:row>27</xdr:row>
      <xdr:rowOff>203245</xdr:rowOff>
    </xdr:to>
    <xdr:sp macro="" textlink="">
      <xdr:nvSpPr>
        <xdr:cNvPr id="4" name="AutoShape 2">
          <a:extLst>
            <a:ext uri="{FF2B5EF4-FFF2-40B4-BE49-F238E27FC236}">
              <a16:creationId xmlns:a16="http://schemas.microsoft.com/office/drawing/2014/main" id="{00000000-0008-0000-1700-000004000000}"/>
            </a:ext>
          </a:extLst>
        </xdr:cNvPr>
        <xdr:cNvSpPr>
          <a:spLocks/>
        </xdr:cNvSpPr>
      </xdr:nvSpPr>
      <xdr:spPr bwMode="auto">
        <a:xfrm>
          <a:off x="159027" y="4057247"/>
          <a:ext cx="173019" cy="2156273"/>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12423</xdr:colOff>
      <xdr:row>34</xdr:row>
      <xdr:rowOff>53833</xdr:rowOff>
    </xdr:from>
    <xdr:to>
      <xdr:col>5</xdr:col>
      <xdr:colOff>120423</xdr:colOff>
      <xdr:row>36</xdr:row>
      <xdr:rowOff>194405</xdr:rowOff>
    </xdr:to>
    <xdr:sp macro="" textlink="">
      <xdr:nvSpPr>
        <xdr:cNvPr id="8" name="AutoShape 1">
          <a:extLst>
            <a:ext uri="{FF2B5EF4-FFF2-40B4-BE49-F238E27FC236}">
              <a16:creationId xmlns:a16="http://schemas.microsoft.com/office/drawing/2014/main" id="{00000000-0008-0000-1700-000008000000}"/>
            </a:ext>
          </a:extLst>
        </xdr:cNvPr>
        <xdr:cNvSpPr>
          <a:spLocks/>
        </xdr:cNvSpPr>
      </xdr:nvSpPr>
      <xdr:spPr bwMode="auto">
        <a:xfrm>
          <a:off x="1183998" y="892033"/>
          <a:ext cx="108000" cy="578722"/>
        </a:xfrm>
        <a:prstGeom prst="leftBrace">
          <a:avLst>
            <a:gd name="adj1" fmla="val 44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45553</xdr:colOff>
      <xdr:row>38</xdr:row>
      <xdr:rowOff>33128</xdr:rowOff>
    </xdr:from>
    <xdr:to>
      <xdr:col>2</xdr:col>
      <xdr:colOff>40160</xdr:colOff>
      <xdr:row>43</xdr:row>
      <xdr:rowOff>195683</xdr:rowOff>
    </xdr:to>
    <xdr:sp macro="" textlink="">
      <xdr:nvSpPr>
        <xdr:cNvPr id="9" name="AutoShape 2">
          <a:extLst>
            <a:ext uri="{FF2B5EF4-FFF2-40B4-BE49-F238E27FC236}">
              <a16:creationId xmlns:a16="http://schemas.microsoft.com/office/drawing/2014/main" id="{00000000-0008-0000-1700-000009000000}"/>
            </a:ext>
          </a:extLst>
        </xdr:cNvPr>
        <xdr:cNvSpPr>
          <a:spLocks/>
        </xdr:cNvSpPr>
      </xdr:nvSpPr>
      <xdr:spPr bwMode="auto">
        <a:xfrm>
          <a:off x="159853" y="1747628"/>
          <a:ext cx="175582" cy="1257930"/>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44727</xdr:colOff>
      <xdr:row>45</xdr:row>
      <xdr:rowOff>22793</xdr:rowOff>
    </xdr:from>
    <xdr:to>
      <xdr:col>2</xdr:col>
      <xdr:colOff>36771</xdr:colOff>
      <xdr:row>54</xdr:row>
      <xdr:rowOff>207391</xdr:rowOff>
    </xdr:to>
    <xdr:sp macro="" textlink="">
      <xdr:nvSpPr>
        <xdr:cNvPr id="10" name="AutoShape 2">
          <a:extLst>
            <a:ext uri="{FF2B5EF4-FFF2-40B4-BE49-F238E27FC236}">
              <a16:creationId xmlns:a16="http://schemas.microsoft.com/office/drawing/2014/main" id="{00000000-0008-0000-1700-00000A000000}"/>
            </a:ext>
          </a:extLst>
        </xdr:cNvPr>
        <xdr:cNvSpPr>
          <a:spLocks/>
        </xdr:cNvSpPr>
      </xdr:nvSpPr>
      <xdr:spPr bwMode="auto">
        <a:xfrm>
          <a:off x="159027" y="3270818"/>
          <a:ext cx="173019" cy="2156273"/>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24945</xdr:colOff>
      <xdr:row>6</xdr:row>
      <xdr:rowOff>44453</xdr:rowOff>
    </xdr:from>
    <xdr:to>
      <xdr:col>5</xdr:col>
      <xdr:colOff>132945</xdr:colOff>
      <xdr:row>8</xdr:row>
      <xdr:rowOff>185025</xdr:rowOff>
    </xdr:to>
    <xdr:sp macro="" textlink="">
      <xdr:nvSpPr>
        <xdr:cNvPr id="5" name="AutoShape 1">
          <a:extLst>
            <a:ext uri="{FF2B5EF4-FFF2-40B4-BE49-F238E27FC236}">
              <a16:creationId xmlns:a16="http://schemas.microsoft.com/office/drawing/2014/main" id="{3C283AB6-6F1D-408A-B27B-3FA38DF737F6}"/>
            </a:ext>
          </a:extLst>
        </xdr:cNvPr>
        <xdr:cNvSpPr>
          <a:spLocks/>
        </xdr:cNvSpPr>
      </xdr:nvSpPr>
      <xdr:spPr bwMode="auto">
        <a:xfrm>
          <a:off x="1196520" y="1454153"/>
          <a:ext cx="108000" cy="578722"/>
        </a:xfrm>
        <a:prstGeom prst="leftBrace">
          <a:avLst>
            <a:gd name="adj1" fmla="val 44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44727</xdr:colOff>
      <xdr:row>11</xdr:row>
      <xdr:rowOff>35202</xdr:rowOff>
    </xdr:from>
    <xdr:to>
      <xdr:col>2</xdr:col>
      <xdr:colOff>39334</xdr:colOff>
      <xdr:row>16</xdr:row>
      <xdr:rowOff>197756</xdr:rowOff>
    </xdr:to>
    <xdr:sp macro="" textlink="">
      <xdr:nvSpPr>
        <xdr:cNvPr id="6" name="AutoShape 2">
          <a:extLst>
            <a:ext uri="{FF2B5EF4-FFF2-40B4-BE49-F238E27FC236}">
              <a16:creationId xmlns:a16="http://schemas.microsoft.com/office/drawing/2014/main" id="{4697B291-69B6-4984-A794-296DF68CB34E}"/>
            </a:ext>
          </a:extLst>
        </xdr:cNvPr>
        <xdr:cNvSpPr>
          <a:spLocks/>
        </xdr:cNvSpPr>
      </xdr:nvSpPr>
      <xdr:spPr bwMode="auto">
        <a:xfrm>
          <a:off x="159027" y="2540277"/>
          <a:ext cx="175582" cy="1257929"/>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44727</xdr:colOff>
      <xdr:row>18</xdr:row>
      <xdr:rowOff>18647</xdr:rowOff>
    </xdr:from>
    <xdr:to>
      <xdr:col>2</xdr:col>
      <xdr:colOff>36771</xdr:colOff>
      <xdr:row>27</xdr:row>
      <xdr:rowOff>203245</xdr:rowOff>
    </xdr:to>
    <xdr:sp macro="" textlink="">
      <xdr:nvSpPr>
        <xdr:cNvPr id="7" name="AutoShape 2">
          <a:extLst>
            <a:ext uri="{FF2B5EF4-FFF2-40B4-BE49-F238E27FC236}">
              <a16:creationId xmlns:a16="http://schemas.microsoft.com/office/drawing/2014/main" id="{6339EE5E-6788-4268-942D-76EA61DAB4C6}"/>
            </a:ext>
          </a:extLst>
        </xdr:cNvPr>
        <xdr:cNvSpPr>
          <a:spLocks/>
        </xdr:cNvSpPr>
      </xdr:nvSpPr>
      <xdr:spPr bwMode="auto">
        <a:xfrm>
          <a:off x="159027" y="4057247"/>
          <a:ext cx="173019" cy="2156273"/>
        </a:xfrm>
        <a:prstGeom prst="leftBrace">
          <a:avLst>
            <a:gd name="adj1" fmla="val 30885"/>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3"/>
  <sheetViews>
    <sheetView showGridLines="0" tabSelected="1" zoomScaleNormal="100" workbookViewId="0"/>
  </sheetViews>
  <sheetFormatPr defaultRowHeight="13.2" x14ac:dyDescent="0.15"/>
  <cols>
    <col min="1" max="1" width="2.88671875" style="3" customWidth="1"/>
    <col min="2" max="2" width="9.6640625" style="3" customWidth="1"/>
    <col min="3" max="3" width="8.6640625" style="3" customWidth="1"/>
    <col min="4" max="4" width="73.6640625" style="3" customWidth="1"/>
    <col min="5" max="208" width="9.109375" style="3"/>
    <col min="209" max="209" width="2.88671875" style="3" customWidth="1"/>
    <col min="210" max="211" width="6.44140625" style="3" customWidth="1"/>
    <col min="212" max="212" width="75" style="3" customWidth="1"/>
    <col min="213" max="464" width="9.109375" style="3"/>
    <col min="465" max="465" width="2.88671875" style="3" customWidth="1"/>
    <col min="466" max="467" width="6.44140625" style="3" customWidth="1"/>
    <col min="468" max="468" width="75" style="3" customWidth="1"/>
    <col min="469" max="720" width="9.109375" style="3"/>
    <col min="721" max="721" width="2.88671875" style="3" customWidth="1"/>
    <col min="722" max="723" width="6.44140625" style="3" customWidth="1"/>
    <col min="724" max="724" width="75" style="3" customWidth="1"/>
    <col min="725" max="976" width="9.109375" style="3"/>
    <col min="977" max="977" width="2.88671875" style="3" customWidth="1"/>
    <col min="978" max="979" width="6.44140625" style="3" customWidth="1"/>
    <col min="980" max="980" width="75" style="3" customWidth="1"/>
    <col min="981" max="1232" width="9.109375" style="3"/>
    <col min="1233" max="1233" width="2.88671875" style="3" customWidth="1"/>
    <col min="1234" max="1235" width="6.44140625" style="3" customWidth="1"/>
    <col min="1236" max="1236" width="75" style="3" customWidth="1"/>
    <col min="1237" max="1488" width="9.109375" style="3"/>
    <col min="1489" max="1489" width="2.88671875" style="3" customWidth="1"/>
    <col min="1490" max="1491" width="6.44140625" style="3" customWidth="1"/>
    <col min="1492" max="1492" width="75" style="3" customWidth="1"/>
    <col min="1493" max="1744" width="9.109375" style="3"/>
    <col min="1745" max="1745" width="2.88671875" style="3" customWidth="1"/>
    <col min="1746" max="1747" width="6.44140625" style="3" customWidth="1"/>
    <col min="1748" max="1748" width="75" style="3" customWidth="1"/>
    <col min="1749" max="2000" width="9.109375" style="3"/>
    <col min="2001" max="2001" width="2.88671875" style="3" customWidth="1"/>
    <col min="2002" max="2003" width="6.44140625" style="3" customWidth="1"/>
    <col min="2004" max="2004" width="75" style="3" customWidth="1"/>
    <col min="2005" max="2256" width="9.109375" style="3"/>
    <col min="2257" max="2257" width="2.88671875" style="3" customWidth="1"/>
    <col min="2258" max="2259" width="6.44140625" style="3" customWidth="1"/>
    <col min="2260" max="2260" width="75" style="3" customWidth="1"/>
    <col min="2261" max="2512" width="9.109375" style="3"/>
    <col min="2513" max="2513" width="2.88671875" style="3" customWidth="1"/>
    <col min="2514" max="2515" width="6.44140625" style="3" customWidth="1"/>
    <col min="2516" max="2516" width="75" style="3" customWidth="1"/>
    <col min="2517" max="2768" width="9.109375" style="3"/>
    <col min="2769" max="2769" width="2.88671875" style="3" customWidth="1"/>
    <col min="2770" max="2771" width="6.44140625" style="3" customWidth="1"/>
    <col min="2772" max="2772" width="75" style="3" customWidth="1"/>
    <col min="2773" max="3024" width="9.109375" style="3"/>
    <col min="3025" max="3025" width="2.88671875" style="3" customWidth="1"/>
    <col min="3026" max="3027" width="6.44140625" style="3" customWidth="1"/>
    <col min="3028" max="3028" width="75" style="3" customWidth="1"/>
    <col min="3029" max="3280" width="9.109375" style="3"/>
    <col min="3281" max="3281" width="2.88671875" style="3" customWidth="1"/>
    <col min="3282" max="3283" width="6.44140625" style="3" customWidth="1"/>
    <col min="3284" max="3284" width="75" style="3" customWidth="1"/>
    <col min="3285" max="3536" width="9.109375" style="3"/>
    <col min="3537" max="3537" width="2.88671875" style="3" customWidth="1"/>
    <col min="3538" max="3539" width="6.44140625" style="3" customWidth="1"/>
    <col min="3540" max="3540" width="75" style="3" customWidth="1"/>
    <col min="3541" max="3792" width="9.109375" style="3"/>
    <col min="3793" max="3793" width="2.88671875" style="3" customWidth="1"/>
    <col min="3794" max="3795" width="6.44140625" style="3" customWidth="1"/>
    <col min="3796" max="3796" width="75" style="3" customWidth="1"/>
    <col min="3797" max="4048" width="9.109375" style="3"/>
    <col min="4049" max="4049" width="2.88671875" style="3" customWidth="1"/>
    <col min="4050" max="4051" width="6.44140625" style="3" customWidth="1"/>
    <col min="4052" max="4052" width="75" style="3" customWidth="1"/>
    <col min="4053" max="4304" width="9.109375" style="3"/>
    <col min="4305" max="4305" width="2.88671875" style="3" customWidth="1"/>
    <col min="4306" max="4307" width="6.44140625" style="3" customWidth="1"/>
    <col min="4308" max="4308" width="75" style="3" customWidth="1"/>
    <col min="4309" max="4560" width="9.109375" style="3"/>
    <col min="4561" max="4561" width="2.88671875" style="3" customWidth="1"/>
    <col min="4562" max="4563" width="6.44140625" style="3" customWidth="1"/>
    <col min="4564" max="4564" width="75" style="3" customWidth="1"/>
    <col min="4565" max="4816" width="9.109375" style="3"/>
    <col min="4817" max="4817" width="2.88671875" style="3" customWidth="1"/>
    <col min="4818" max="4819" width="6.44140625" style="3" customWidth="1"/>
    <col min="4820" max="4820" width="75" style="3" customWidth="1"/>
    <col min="4821" max="5072" width="9.109375" style="3"/>
    <col min="5073" max="5073" width="2.88671875" style="3" customWidth="1"/>
    <col min="5074" max="5075" width="6.44140625" style="3" customWidth="1"/>
    <col min="5076" max="5076" width="75" style="3" customWidth="1"/>
    <col min="5077" max="5328" width="9.109375" style="3"/>
    <col min="5329" max="5329" width="2.88671875" style="3" customWidth="1"/>
    <col min="5330" max="5331" width="6.44140625" style="3" customWidth="1"/>
    <col min="5332" max="5332" width="75" style="3" customWidth="1"/>
    <col min="5333" max="5584" width="9.109375" style="3"/>
    <col min="5585" max="5585" width="2.88671875" style="3" customWidth="1"/>
    <col min="5586" max="5587" width="6.44140625" style="3" customWidth="1"/>
    <col min="5588" max="5588" width="75" style="3" customWidth="1"/>
    <col min="5589" max="5840" width="9.109375" style="3"/>
    <col min="5841" max="5841" width="2.88671875" style="3" customWidth="1"/>
    <col min="5842" max="5843" width="6.44140625" style="3" customWidth="1"/>
    <col min="5844" max="5844" width="75" style="3" customWidth="1"/>
    <col min="5845" max="6096" width="9.109375" style="3"/>
    <col min="6097" max="6097" width="2.88671875" style="3" customWidth="1"/>
    <col min="6098" max="6099" width="6.44140625" style="3" customWidth="1"/>
    <col min="6100" max="6100" width="75" style="3" customWidth="1"/>
    <col min="6101" max="6352" width="9.109375" style="3"/>
    <col min="6353" max="6353" width="2.88671875" style="3" customWidth="1"/>
    <col min="6354" max="6355" width="6.44140625" style="3" customWidth="1"/>
    <col min="6356" max="6356" width="75" style="3" customWidth="1"/>
    <col min="6357" max="6608" width="9.109375" style="3"/>
    <col min="6609" max="6609" width="2.88671875" style="3" customWidth="1"/>
    <col min="6610" max="6611" width="6.44140625" style="3" customWidth="1"/>
    <col min="6612" max="6612" width="75" style="3" customWidth="1"/>
    <col min="6613" max="6864" width="9.109375" style="3"/>
    <col min="6865" max="6865" width="2.88671875" style="3" customWidth="1"/>
    <col min="6866" max="6867" width="6.44140625" style="3" customWidth="1"/>
    <col min="6868" max="6868" width="75" style="3" customWidth="1"/>
    <col min="6869" max="7120" width="9.109375" style="3"/>
    <col min="7121" max="7121" width="2.88671875" style="3" customWidth="1"/>
    <col min="7122" max="7123" width="6.44140625" style="3" customWidth="1"/>
    <col min="7124" max="7124" width="75" style="3" customWidth="1"/>
    <col min="7125" max="7376" width="9.109375" style="3"/>
    <col min="7377" max="7377" width="2.88671875" style="3" customWidth="1"/>
    <col min="7378" max="7379" width="6.44140625" style="3" customWidth="1"/>
    <col min="7380" max="7380" width="75" style="3" customWidth="1"/>
    <col min="7381" max="7632" width="9.109375" style="3"/>
    <col min="7633" max="7633" width="2.88671875" style="3" customWidth="1"/>
    <col min="7634" max="7635" width="6.44140625" style="3" customWidth="1"/>
    <col min="7636" max="7636" width="75" style="3" customWidth="1"/>
    <col min="7637" max="7888" width="9.109375" style="3"/>
    <col min="7889" max="7889" width="2.88671875" style="3" customWidth="1"/>
    <col min="7890" max="7891" width="6.44140625" style="3" customWidth="1"/>
    <col min="7892" max="7892" width="75" style="3" customWidth="1"/>
    <col min="7893" max="8144" width="9.109375" style="3"/>
    <col min="8145" max="8145" width="2.88671875" style="3" customWidth="1"/>
    <col min="8146" max="8147" width="6.44140625" style="3" customWidth="1"/>
    <col min="8148" max="8148" width="75" style="3" customWidth="1"/>
    <col min="8149" max="8400" width="9.109375" style="3"/>
    <col min="8401" max="8401" width="2.88671875" style="3" customWidth="1"/>
    <col min="8402" max="8403" width="6.44140625" style="3" customWidth="1"/>
    <col min="8404" max="8404" width="75" style="3" customWidth="1"/>
    <col min="8405" max="8656" width="9.109375" style="3"/>
    <col min="8657" max="8657" width="2.88671875" style="3" customWidth="1"/>
    <col min="8658" max="8659" width="6.44140625" style="3" customWidth="1"/>
    <col min="8660" max="8660" width="75" style="3" customWidth="1"/>
    <col min="8661" max="8912" width="9.109375" style="3"/>
    <col min="8913" max="8913" width="2.88671875" style="3" customWidth="1"/>
    <col min="8914" max="8915" width="6.44140625" style="3" customWidth="1"/>
    <col min="8916" max="8916" width="75" style="3" customWidth="1"/>
    <col min="8917" max="9168" width="9.109375" style="3"/>
    <col min="9169" max="9169" width="2.88671875" style="3" customWidth="1"/>
    <col min="9170" max="9171" width="6.44140625" style="3" customWidth="1"/>
    <col min="9172" max="9172" width="75" style="3" customWidth="1"/>
    <col min="9173" max="9424" width="9.109375" style="3"/>
    <col min="9425" max="9425" width="2.88671875" style="3" customWidth="1"/>
    <col min="9426" max="9427" width="6.44140625" style="3" customWidth="1"/>
    <col min="9428" max="9428" width="75" style="3" customWidth="1"/>
    <col min="9429" max="9680" width="9.109375" style="3"/>
    <col min="9681" max="9681" width="2.88671875" style="3" customWidth="1"/>
    <col min="9682" max="9683" width="6.44140625" style="3" customWidth="1"/>
    <col min="9684" max="9684" width="75" style="3" customWidth="1"/>
    <col min="9685" max="9936" width="9.109375" style="3"/>
    <col min="9937" max="9937" width="2.88671875" style="3" customWidth="1"/>
    <col min="9938" max="9939" width="6.44140625" style="3" customWidth="1"/>
    <col min="9940" max="9940" width="75" style="3" customWidth="1"/>
    <col min="9941" max="10192" width="9.109375" style="3"/>
    <col min="10193" max="10193" width="2.88671875" style="3" customWidth="1"/>
    <col min="10194" max="10195" width="6.44140625" style="3" customWidth="1"/>
    <col min="10196" max="10196" width="75" style="3" customWidth="1"/>
    <col min="10197" max="10448" width="9.109375" style="3"/>
    <col min="10449" max="10449" width="2.88671875" style="3" customWidth="1"/>
    <col min="10450" max="10451" width="6.44140625" style="3" customWidth="1"/>
    <col min="10452" max="10452" width="75" style="3" customWidth="1"/>
    <col min="10453" max="10704" width="9.109375" style="3"/>
    <col min="10705" max="10705" width="2.88671875" style="3" customWidth="1"/>
    <col min="10706" max="10707" width="6.44140625" style="3" customWidth="1"/>
    <col min="10708" max="10708" width="75" style="3" customWidth="1"/>
    <col min="10709" max="10960" width="9.109375" style="3"/>
    <col min="10961" max="10961" width="2.88671875" style="3" customWidth="1"/>
    <col min="10962" max="10963" width="6.44140625" style="3" customWidth="1"/>
    <col min="10964" max="10964" width="75" style="3" customWidth="1"/>
    <col min="10965" max="11216" width="9.109375" style="3"/>
    <col min="11217" max="11217" width="2.88671875" style="3" customWidth="1"/>
    <col min="11218" max="11219" width="6.44140625" style="3" customWidth="1"/>
    <col min="11220" max="11220" width="75" style="3" customWidth="1"/>
    <col min="11221" max="11472" width="9.109375" style="3"/>
    <col min="11473" max="11473" width="2.88671875" style="3" customWidth="1"/>
    <col min="11474" max="11475" width="6.44140625" style="3" customWidth="1"/>
    <col min="11476" max="11476" width="75" style="3" customWidth="1"/>
    <col min="11477" max="11728" width="9.109375" style="3"/>
    <col min="11729" max="11729" width="2.88671875" style="3" customWidth="1"/>
    <col min="11730" max="11731" width="6.44140625" style="3" customWidth="1"/>
    <col min="11732" max="11732" width="75" style="3" customWidth="1"/>
    <col min="11733" max="11984" width="9.109375" style="3"/>
    <col min="11985" max="11985" width="2.88671875" style="3" customWidth="1"/>
    <col min="11986" max="11987" width="6.44140625" style="3" customWidth="1"/>
    <col min="11988" max="11988" width="75" style="3" customWidth="1"/>
    <col min="11989" max="12240" width="9.109375" style="3"/>
    <col min="12241" max="12241" width="2.88671875" style="3" customWidth="1"/>
    <col min="12242" max="12243" width="6.44140625" style="3" customWidth="1"/>
    <col min="12244" max="12244" width="75" style="3" customWidth="1"/>
    <col min="12245" max="12496" width="9.109375" style="3"/>
    <col min="12497" max="12497" width="2.88671875" style="3" customWidth="1"/>
    <col min="12498" max="12499" width="6.44140625" style="3" customWidth="1"/>
    <col min="12500" max="12500" width="75" style="3" customWidth="1"/>
    <col min="12501" max="12752" width="9.109375" style="3"/>
    <col min="12753" max="12753" width="2.88671875" style="3" customWidth="1"/>
    <col min="12754" max="12755" width="6.44140625" style="3" customWidth="1"/>
    <col min="12756" max="12756" width="75" style="3" customWidth="1"/>
    <col min="12757" max="13008" width="9.109375" style="3"/>
    <col min="13009" max="13009" width="2.88671875" style="3" customWidth="1"/>
    <col min="13010" max="13011" width="6.44140625" style="3" customWidth="1"/>
    <col min="13012" max="13012" width="75" style="3" customWidth="1"/>
    <col min="13013" max="13264" width="9.109375" style="3"/>
    <col min="13265" max="13265" width="2.88671875" style="3" customWidth="1"/>
    <col min="13266" max="13267" width="6.44140625" style="3" customWidth="1"/>
    <col min="13268" max="13268" width="75" style="3" customWidth="1"/>
    <col min="13269" max="13520" width="9.109375" style="3"/>
    <col min="13521" max="13521" width="2.88671875" style="3" customWidth="1"/>
    <col min="13522" max="13523" width="6.44140625" style="3" customWidth="1"/>
    <col min="13524" max="13524" width="75" style="3" customWidth="1"/>
    <col min="13525" max="13776" width="9.109375" style="3"/>
    <col min="13777" max="13777" width="2.88671875" style="3" customWidth="1"/>
    <col min="13778" max="13779" width="6.44140625" style="3" customWidth="1"/>
    <col min="13780" max="13780" width="75" style="3" customWidth="1"/>
    <col min="13781" max="14032" width="9.109375" style="3"/>
    <col min="14033" max="14033" width="2.88671875" style="3" customWidth="1"/>
    <col min="14034" max="14035" width="6.44140625" style="3" customWidth="1"/>
    <col min="14036" max="14036" width="75" style="3" customWidth="1"/>
    <col min="14037" max="14288" width="9.109375" style="3"/>
    <col min="14289" max="14289" width="2.88671875" style="3" customWidth="1"/>
    <col min="14290" max="14291" width="6.44140625" style="3" customWidth="1"/>
    <col min="14292" max="14292" width="75" style="3" customWidth="1"/>
    <col min="14293" max="14544" width="9.109375" style="3"/>
    <col min="14545" max="14545" width="2.88671875" style="3" customWidth="1"/>
    <col min="14546" max="14547" width="6.44140625" style="3" customWidth="1"/>
    <col min="14548" max="14548" width="75" style="3" customWidth="1"/>
    <col min="14549" max="14800" width="9.109375" style="3"/>
    <col min="14801" max="14801" width="2.88671875" style="3" customWidth="1"/>
    <col min="14802" max="14803" width="6.44140625" style="3" customWidth="1"/>
    <col min="14804" max="14804" width="75" style="3" customWidth="1"/>
    <col min="14805" max="15056" width="9.109375" style="3"/>
    <col min="15057" max="15057" width="2.88671875" style="3" customWidth="1"/>
    <col min="15058" max="15059" width="6.44140625" style="3" customWidth="1"/>
    <col min="15060" max="15060" width="75" style="3" customWidth="1"/>
    <col min="15061" max="15312" width="9.109375" style="3"/>
    <col min="15313" max="15313" width="2.88671875" style="3" customWidth="1"/>
    <col min="15314" max="15315" width="6.44140625" style="3" customWidth="1"/>
    <col min="15316" max="15316" width="75" style="3" customWidth="1"/>
    <col min="15317" max="15568" width="9.109375" style="3"/>
    <col min="15569" max="15569" width="2.88671875" style="3" customWidth="1"/>
    <col min="15570" max="15571" width="6.44140625" style="3" customWidth="1"/>
    <col min="15572" max="15572" width="75" style="3" customWidth="1"/>
    <col min="15573" max="15824" width="9.109375" style="3"/>
    <col min="15825" max="15825" width="2.88671875" style="3" customWidth="1"/>
    <col min="15826" max="15827" width="6.44140625" style="3" customWidth="1"/>
    <col min="15828" max="15828" width="75" style="3" customWidth="1"/>
    <col min="15829" max="16080" width="9.109375" style="3"/>
    <col min="16081" max="16081" width="2.88671875" style="3" customWidth="1"/>
    <col min="16082" max="16083" width="6.44140625" style="3" customWidth="1"/>
    <col min="16084" max="16084" width="75" style="3" customWidth="1"/>
    <col min="16085" max="16384" width="9.109375" style="3"/>
  </cols>
  <sheetData>
    <row r="1" spans="2:4" ht="24" customHeight="1" x14ac:dyDescent="0.15">
      <c r="B1" s="1" t="s">
        <v>32</v>
      </c>
      <c r="C1" s="2"/>
    </row>
    <row r="2" spans="2:4" s="5" customFormat="1" ht="18" customHeight="1" x14ac:dyDescent="0.15">
      <c r="B2" s="271" t="s">
        <v>3</v>
      </c>
      <c r="C2" s="272"/>
      <c r="D2" s="4" t="s">
        <v>2</v>
      </c>
    </row>
    <row r="3" spans="2:4" s="5" customFormat="1" ht="18" customHeight="1" x14ac:dyDescent="0.15">
      <c r="B3" s="6" t="s">
        <v>70</v>
      </c>
      <c r="C3" s="7"/>
      <c r="D3" s="8" t="s">
        <v>33</v>
      </c>
    </row>
    <row r="4" spans="2:4" s="5" customFormat="1" ht="18" customHeight="1" x14ac:dyDescent="0.15">
      <c r="B4" s="9"/>
      <c r="C4" s="10" t="s">
        <v>71</v>
      </c>
      <c r="D4" s="11" t="s">
        <v>34</v>
      </c>
    </row>
    <row r="5" spans="2:4" s="5" customFormat="1" ht="18" customHeight="1" x14ac:dyDescent="0.15">
      <c r="B5" s="9"/>
      <c r="C5" s="10" t="s">
        <v>72</v>
      </c>
      <c r="D5" s="12" t="s">
        <v>35</v>
      </c>
    </row>
    <row r="6" spans="2:4" ht="18" customHeight="1" x14ac:dyDescent="0.15">
      <c r="B6" s="13"/>
      <c r="C6" s="14" t="s">
        <v>36</v>
      </c>
      <c r="D6" s="126" t="s">
        <v>37</v>
      </c>
    </row>
    <row r="7" spans="2:4" ht="18" customHeight="1" x14ac:dyDescent="0.15">
      <c r="B7" s="13"/>
      <c r="C7" s="14" t="s">
        <v>38</v>
      </c>
      <c r="D7" s="126" t="s">
        <v>39</v>
      </c>
    </row>
    <row r="8" spans="2:4" ht="18" customHeight="1" x14ac:dyDescent="0.15">
      <c r="B8" s="13"/>
      <c r="C8" s="14" t="s">
        <v>40</v>
      </c>
      <c r="D8" s="126" t="s">
        <v>41</v>
      </c>
    </row>
    <row r="9" spans="2:4" ht="18" customHeight="1" x14ac:dyDescent="0.15">
      <c r="B9" s="13"/>
      <c r="C9" s="14" t="s">
        <v>42</v>
      </c>
      <c r="D9" s="126" t="s">
        <v>43</v>
      </c>
    </row>
    <row r="10" spans="2:4" ht="18" customHeight="1" x14ac:dyDescent="0.15">
      <c r="B10" s="13"/>
      <c r="C10" s="14" t="s">
        <v>44</v>
      </c>
      <c r="D10" s="126" t="s">
        <v>45</v>
      </c>
    </row>
    <row r="11" spans="2:4" ht="18" customHeight="1" x14ac:dyDescent="0.15">
      <c r="B11" s="13"/>
      <c r="C11" s="15" t="s">
        <v>73</v>
      </c>
      <c r="D11" s="16" t="s">
        <v>46</v>
      </c>
    </row>
    <row r="12" spans="2:4" ht="18" customHeight="1" x14ac:dyDescent="0.15">
      <c r="B12" s="13"/>
      <c r="C12" s="15" t="s">
        <v>74</v>
      </c>
      <c r="D12" s="16" t="s">
        <v>47</v>
      </c>
    </row>
    <row r="13" spans="2:4" ht="18" customHeight="1" x14ac:dyDescent="0.15">
      <c r="B13" s="13"/>
      <c r="C13" s="15" t="s">
        <v>75</v>
      </c>
      <c r="D13" s="16" t="s">
        <v>48</v>
      </c>
    </row>
    <row r="14" spans="2:4" ht="18" customHeight="1" x14ac:dyDescent="0.15">
      <c r="B14" s="13"/>
      <c r="C14" s="15" t="s">
        <v>76</v>
      </c>
      <c r="D14" s="16" t="s">
        <v>49</v>
      </c>
    </row>
    <row r="15" spans="2:4" ht="18" customHeight="1" x14ac:dyDescent="0.15">
      <c r="B15" s="13"/>
      <c r="C15" s="15" t="s">
        <v>77</v>
      </c>
      <c r="D15" s="16" t="s">
        <v>50</v>
      </c>
    </row>
    <row r="16" spans="2:4" ht="18" customHeight="1" x14ac:dyDescent="0.15">
      <c r="B16" s="13"/>
      <c r="C16" s="15" t="s">
        <v>78</v>
      </c>
      <c r="D16" s="16" t="s">
        <v>51</v>
      </c>
    </row>
    <row r="17" spans="2:4" ht="18" customHeight="1" x14ac:dyDescent="0.15">
      <c r="B17" s="13"/>
      <c r="C17" s="15" t="s">
        <v>79</v>
      </c>
      <c r="D17" s="16" t="s">
        <v>52</v>
      </c>
    </row>
    <row r="18" spans="2:4" ht="18" customHeight="1" x14ac:dyDescent="0.15">
      <c r="B18" s="13"/>
      <c r="C18" s="15" t="s">
        <v>80</v>
      </c>
      <c r="D18" s="16" t="s">
        <v>53</v>
      </c>
    </row>
    <row r="19" spans="2:4" ht="18" customHeight="1" x14ac:dyDescent="0.15">
      <c r="B19" s="13"/>
      <c r="C19" s="15" t="s">
        <v>81</v>
      </c>
      <c r="D19" s="16" t="s">
        <v>54</v>
      </c>
    </row>
    <row r="20" spans="2:4" ht="18" customHeight="1" x14ac:dyDescent="0.15">
      <c r="B20" s="13"/>
      <c r="C20" s="15" t="s">
        <v>82</v>
      </c>
      <c r="D20" s="16" t="s">
        <v>55</v>
      </c>
    </row>
    <row r="21" spans="2:4" ht="18" customHeight="1" x14ac:dyDescent="0.15">
      <c r="B21" s="13"/>
      <c r="C21" s="15" t="s">
        <v>83</v>
      </c>
      <c r="D21" s="16" t="s">
        <v>56</v>
      </c>
    </row>
    <row r="22" spans="2:4" ht="18" customHeight="1" x14ac:dyDescent="0.15">
      <c r="B22" s="13"/>
      <c r="C22" s="15" t="s">
        <v>84</v>
      </c>
      <c r="D22" s="16" t="s">
        <v>57</v>
      </c>
    </row>
    <row r="23" spans="2:4" ht="18" customHeight="1" x14ac:dyDescent="0.15">
      <c r="B23" s="13"/>
      <c r="C23" s="15" t="s">
        <v>85</v>
      </c>
      <c r="D23" s="17" t="s">
        <v>58</v>
      </c>
    </row>
    <row r="24" spans="2:4" ht="18" customHeight="1" x14ac:dyDescent="0.15">
      <c r="B24" s="13"/>
      <c r="C24" s="14" t="s">
        <v>36</v>
      </c>
      <c r="D24" s="127" t="s">
        <v>59</v>
      </c>
    </row>
    <row r="25" spans="2:4" ht="18" customHeight="1" x14ac:dyDescent="0.15">
      <c r="B25" s="13"/>
      <c r="C25" s="14" t="s">
        <v>60</v>
      </c>
      <c r="D25" s="127" t="s">
        <v>581</v>
      </c>
    </row>
    <row r="26" spans="2:4" ht="18" customHeight="1" x14ac:dyDescent="0.15">
      <c r="B26" s="13"/>
      <c r="C26" s="14" t="s">
        <v>61</v>
      </c>
      <c r="D26" s="127" t="s">
        <v>62</v>
      </c>
    </row>
    <row r="27" spans="2:4" ht="18" customHeight="1" x14ac:dyDescent="0.15">
      <c r="B27" s="13"/>
      <c r="C27" s="14" t="s">
        <v>63</v>
      </c>
      <c r="D27" s="127" t="s">
        <v>582</v>
      </c>
    </row>
    <row r="28" spans="2:4" ht="18" customHeight="1" x14ac:dyDescent="0.15">
      <c r="B28" s="13"/>
      <c r="C28" s="15" t="s">
        <v>86</v>
      </c>
      <c r="D28" s="16" t="s">
        <v>64</v>
      </c>
    </row>
    <row r="29" spans="2:4" ht="18" customHeight="1" x14ac:dyDescent="0.15">
      <c r="B29" s="13" t="s">
        <v>87</v>
      </c>
      <c r="C29" s="15"/>
      <c r="D29" s="18" t="s">
        <v>65</v>
      </c>
    </row>
    <row r="30" spans="2:4" ht="18" customHeight="1" x14ac:dyDescent="0.15">
      <c r="B30" s="13"/>
      <c r="C30" s="15" t="s">
        <v>71</v>
      </c>
      <c r="D30" s="16" t="s">
        <v>66</v>
      </c>
    </row>
    <row r="31" spans="2:4" ht="18" customHeight="1" x14ac:dyDescent="0.15">
      <c r="B31" s="13"/>
      <c r="C31" s="15" t="s">
        <v>72</v>
      </c>
      <c r="D31" s="16" t="s">
        <v>67</v>
      </c>
    </row>
    <row r="32" spans="2:4" ht="18" customHeight="1" x14ac:dyDescent="0.15">
      <c r="B32" s="13"/>
      <c r="C32" s="15" t="s">
        <v>88</v>
      </c>
      <c r="D32" s="16" t="s">
        <v>68</v>
      </c>
    </row>
    <row r="33" spans="2:4" ht="18" customHeight="1" x14ac:dyDescent="0.15">
      <c r="B33" s="19"/>
      <c r="C33" s="20" t="s">
        <v>89</v>
      </c>
      <c r="D33" s="21" t="s">
        <v>69</v>
      </c>
    </row>
  </sheetData>
  <mergeCells count="1">
    <mergeCell ref="B2:C2"/>
  </mergeCells>
  <phoneticPr fontId="7"/>
  <hyperlinks>
    <hyperlink ref="D4" location="'19-1(1)'!A1" display="設置別学校" xr:uid="{00000000-0004-0000-0000-000000000000}"/>
    <hyperlink ref="D6" location="'19-1(2)(イ)'!A1" display="幼稚園" xr:uid="{00000000-0004-0000-0000-000001000000}"/>
    <hyperlink ref="D8" location="'19-1-(2)(ハ)'!A1" display="小学校" xr:uid="{00000000-0004-0000-0000-000002000000}"/>
    <hyperlink ref="D9" location="'19-1(2)(ニ)'!A1" display="中学校" xr:uid="{00000000-0004-0000-0000-000003000000}"/>
    <hyperlink ref="D10" location="'19-1(2)(ホ)'!A1" display="高等学校" xr:uid="{00000000-0004-0000-0000-000004000000}"/>
    <hyperlink ref="D11" location="'19-1(3)'!A1" display="幼稚園の市町別一覧" xr:uid="{00000000-0004-0000-0000-000005000000}"/>
    <hyperlink ref="D13" location="'19-1(5)'!A1" display="小学校の市町別一覧" xr:uid="{00000000-0004-0000-0000-000006000000}"/>
    <hyperlink ref="D14" location="'19-1(6)'!A1" display="中学校の市町別一覧" xr:uid="{00000000-0004-0000-0000-000007000000}"/>
    <hyperlink ref="D15" location="'19-1(7)'!A1" display="高等学校学校数" xr:uid="{00000000-0004-0000-0000-000008000000}"/>
    <hyperlink ref="D16" location="'19-1(8)'!A1" display="高等学校教員数､職員数" xr:uid="{00000000-0004-0000-0000-000009000000}"/>
    <hyperlink ref="D17" location="'19-1(9)'!A1" display="高等学校生徒数" xr:uid="{00000000-0004-0000-0000-00000A000000}"/>
    <hyperlink ref="D18" location="'19-1(10)'!A1" display="特別支援学校" xr:uid="{00000000-0004-0000-0000-00000B000000}"/>
    <hyperlink ref="D19" location="'19-1(11)'!A1" display="専修学校" xr:uid="{00000000-0004-0000-0000-00000C000000}"/>
    <hyperlink ref="D20" location="'19-1(12)'!A1" display="各種学校" xr:uid="{00000000-0004-0000-0000-00000D000000}"/>
    <hyperlink ref="D21" location="'19-1(13)'!A1" display="専修学校学科別生徒数" xr:uid="{00000000-0004-0000-0000-00000E000000}"/>
    <hyperlink ref="D22" location="'19-1(14)'!A1" display="各種学校課程別生徒数及び卒業者数" xr:uid="{00000000-0004-0000-0000-00000F000000}"/>
    <hyperlink ref="D24" location="'19-1(15)(イ)'!A1" display="中学校の状況別卒業者数" xr:uid="{00000000-0004-0000-0000-000010000000}"/>
    <hyperlink ref="D25" location="'19-1(15)(ロ)'!A1" display="中学校の産業別就職者数" xr:uid="{00000000-0004-0000-0000-000011000000}"/>
    <hyperlink ref="D26" location="'19-1(15)(ハ)'!A1" display="高等学校の状況別卒業者数" xr:uid="{00000000-0004-0000-0000-000012000000}"/>
    <hyperlink ref="D27" location="'19-1(15)(ニ)'!A1" display="高等学校の産業別就業者数" xr:uid="{00000000-0004-0000-0000-000013000000}"/>
    <hyperlink ref="D28" location="'19-1(16)'!A1" display="地方教育費" xr:uid="{00000000-0004-0000-0000-000014000000}"/>
    <hyperlink ref="D30" location="'19-2(1)'!A1" display="図書館現況" xr:uid="{00000000-0004-0000-0000-000015000000}"/>
    <hyperlink ref="D31" location="'19-2(2)'!A1" display="博物館等一覧" xr:uid="{00000000-0004-0000-0000-000016000000}"/>
    <hyperlink ref="D32" location="'19-2(3)'!A1" display="市町別公民館・コミュニティセンター数" xr:uid="{00000000-0004-0000-0000-000017000000}"/>
    <hyperlink ref="D33" location="'19-2(4)'!A1" display="市町別社会教育学級・講座" xr:uid="{00000000-0004-0000-0000-000018000000}"/>
    <hyperlink ref="D7" location="'19-1(2)(ロ)'!A1" display="幼保連携型認定こども園" xr:uid="{00000000-0004-0000-0000-000019000000}"/>
    <hyperlink ref="D12" location="'19-1(4)'!A1" display="幼保連携型認定こども園の市町別一覧" xr:uid="{00000000-0004-0000-0000-00001A000000}"/>
  </hyperlinks>
  <pageMargins left="0.78740157480314965" right="0.78740157480314965" top="0.98425196850393704" bottom="0.98425196850393704" header="0.51181102362204722" footer="0.51181102362204722"/>
  <pageSetup paperSize="9" orientation="portrait" r:id="rId1"/>
  <headerFooter alignWithMargins="0"/>
  <ignoredErrors>
    <ignoredError sqref="C4:C3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AA34"/>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9.6640625" style="26" customWidth="1"/>
    <col min="4" max="4" width="1.6640625" style="26" customWidth="1"/>
    <col min="5" max="14" width="9.6640625" style="26" customWidth="1"/>
    <col min="15" max="16" width="9.33203125" customWidth="1"/>
    <col min="17" max="26" width="9.33203125" style="26" customWidth="1"/>
    <col min="27" max="27" width="23.44140625" style="26" bestFit="1" customWidth="1"/>
    <col min="28" max="16384" width="10.6640625" style="26"/>
  </cols>
  <sheetData>
    <row r="1" spans="1:27" ht="12" customHeight="1" x14ac:dyDescent="0.15">
      <c r="AA1" s="148" t="s">
        <v>584</v>
      </c>
    </row>
    <row r="2" spans="1:27" ht="21" customHeight="1" x14ac:dyDescent="0.15">
      <c r="C2" s="52"/>
    </row>
    <row r="3" spans="1:27" ht="30" customHeight="1" thickBot="1" x14ac:dyDescent="0.2">
      <c r="A3" s="27" t="s">
        <v>590</v>
      </c>
      <c r="C3" s="27"/>
      <c r="T3" s="132"/>
      <c r="U3" s="132"/>
      <c r="Y3" s="132"/>
      <c r="Z3" s="133" t="s">
        <v>168</v>
      </c>
    </row>
    <row r="4" spans="1:27" ht="15" customHeight="1" x14ac:dyDescent="0.15">
      <c r="A4" s="168"/>
      <c r="B4" s="168"/>
      <c r="C4" s="168"/>
      <c r="D4" s="169"/>
      <c r="E4" s="282" t="s">
        <v>480</v>
      </c>
      <c r="F4" s="275"/>
      <c r="G4" s="277" t="s">
        <v>116</v>
      </c>
      <c r="H4" s="258" t="s">
        <v>155</v>
      </c>
      <c r="I4" s="285"/>
      <c r="J4" s="258" t="s">
        <v>479</v>
      </c>
      <c r="K4" s="285"/>
      <c r="L4" s="282" t="s">
        <v>167</v>
      </c>
      <c r="M4" s="274"/>
      <c r="N4" s="274"/>
      <c r="O4" s="274"/>
      <c r="P4" s="274"/>
      <c r="Q4" s="274"/>
      <c r="R4" s="274"/>
      <c r="S4" s="274"/>
      <c r="T4" s="274"/>
      <c r="U4" s="274"/>
      <c r="V4" s="274"/>
      <c r="W4" s="274"/>
      <c r="X4" s="274"/>
      <c r="Y4" s="274"/>
      <c r="Z4" s="274"/>
    </row>
    <row r="5" spans="1:27" ht="15" customHeight="1" x14ac:dyDescent="0.15">
      <c r="B5" s="132" t="s">
        <v>157</v>
      </c>
      <c r="C5" s="132"/>
      <c r="D5" s="141"/>
      <c r="E5" s="266"/>
      <c r="F5" s="267"/>
      <c r="G5" s="284"/>
      <c r="H5" s="262"/>
      <c r="I5" s="286"/>
      <c r="J5" s="262"/>
      <c r="K5" s="286"/>
      <c r="L5" s="264" t="s">
        <v>110</v>
      </c>
      <c r="M5" s="159"/>
      <c r="N5" s="170"/>
      <c r="O5" s="268" t="s">
        <v>493</v>
      </c>
      <c r="P5" s="270"/>
      <c r="Q5" s="268" t="s">
        <v>494</v>
      </c>
      <c r="R5" s="270"/>
      <c r="S5" s="268" t="s">
        <v>495</v>
      </c>
      <c r="T5" s="270"/>
      <c r="U5" s="287" t="s">
        <v>491</v>
      </c>
      <c r="V5" s="288"/>
      <c r="W5" s="287" t="s">
        <v>496</v>
      </c>
      <c r="X5" s="288"/>
      <c r="Y5" s="268" t="s">
        <v>497</v>
      </c>
      <c r="Z5" s="269"/>
    </row>
    <row r="6" spans="1:27" ht="15" customHeight="1" x14ac:dyDescent="0.15">
      <c r="A6" s="167"/>
      <c r="B6" s="167"/>
      <c r="C6" s="167"/>
      <c r="D6" s="160"/>
      <c r="E6" s="129" t="s">
        <v>498</v>
      </c>
      <c r="F6" s="129" t="s">
        <v>492</v>
      </c>
      <c r="G6" s="278"/>
      <c r="H6" s="129" t="s">
        <v>109</v>
      </c>
      <c r="I6" s="129" t="s">
        <v>108</v>
      </c>
      <c r="J6" s="129" t="s">
        <v>109</v>
      </c>
      <c r="K6" s="129" t="s">
        <v>108</v>
      </c>
      <c r="L6" s="266"/>
      <c r="M6" s="161" t="s">
        <v>109</v>
      </c>
      <c r="N6" s="138" t="s">
        <v>108</v>
      </c>
      <c r="O6" s="130" t="s">
        <v>109</v>
      </c>
      <c r="P6" s="129" t="s">
        <v>108</v>
      </c>
      <c r="Q6" s="129" t="s">
        <v>109</v>
      </c>
      <c r="R6" s="129" t="s">
        <v>108</v>
      </c>
      <c r="S6" s="129" t="s">
        <v>109</v>
      </c>
      <c r="T6" s="129" t="s">
        <v>108</v>
      </c>
      <c r="U6" s="138" t="s">
        <v>109</v>
      </c>
      <c r="V6" s="138" t="s">
        <v>108</v>
      </c>
      <c r="W6" s="138" t="s">
        <v>109</v>
      </c>
      <c r="X6" s="138" t="s">
        <v>108</v>
      </c>
      <c r="Y6" s="138" t="s">
        <v>109</v>
      </c>
      <c r="Z6" s="150" t="s">
        <v>108</v>
      </c>
    </row>
    <row r="7" spans="1:27" ht="6" customHeight="1" x14ac:dyDescent="0.15">
      <c r="D7" s="141"/>
    </row>
    <row r="8" spans="1:27" s="28" customFormat="1" ht="14.25" customHeight="1" x14ac:dyDescent="0.15">
      <c r="B8" s="273" t="s">
        <v>149</v>
      </c>
      <c r="C8" s="273"/>
      <c r="D8" s="29"/>
      <c r="E8" s="55">
        <v>159</v>
      </c>
      <c r="F8" s="71">
        <v>3</v>
      </c>
      <c r="G8" s="71">
        <v>2305</v>
      </c>
      <c r="H8" s="71">
        <v>1163</v>
      </c>
      <c r="I8" s="71">
        <v>2343</v>
      </c>
      <c r="J8" s="71">
        <v>84</v>
      </c>
      <c r="K8" s="71">
        <v>414</v>
      </c>
      <c r="L8" s="71">
        <v>46448</v>
      </c>
      <c r="M8" s="71">
        <v>23802</v>
      </c>
      <c r="N8" s="71">
        <v>22646</v>
      </c>
      <c r="O8" s="71">
        <v>3749</v>
      </c>
      <c r="P8" s="71">
        <v>3493</v>
      </c>
      <c r="Q8" s="71">
        <v>3850</v>
      </c>
      <c r="R8" s="71">
        <v>3711</v>
      </c>
      <c r="S8" s="71">
        <v>3933</v>
      </c>
      <c r="T8" s="71">
        <v>3680</v>
      </c>
      <c r="U8" s="71">
        <v>4045</v>
      </c>
      <c r="V8" s="71">
        <v>3839</v>
      </c>
      <c r="W8" s="71">
        <v>4117</v>
      </c>
      <c r="X8" s="71">
        <v>3933</v>
      </c>
      <c r="Y8" s="71">
        <v>4108</v>
      </c>
      <c r="Z8" s="71">
        <v>3990</v>
      </c>
    </row>
    <row r="9" spans="1:27" s="28" customFormat="1" ht="14.25" customHeight="1" x14ac:dyDescent="0.15">
      <c r="B9" s="65"/>
      <c r="C9" s="66" t="s">
        <v>148</v>
      </c>
      <c r="D9" s="29"/>
      <c r="E9" s="55">
        <v>2</v>
      </c>
      <c r="F9" s="71" t="s">
        <v>0</v>
      </c>
      <c r="G9" s="71">
        <v>31</v>
      </c>
      <c r="H9" s="71">
        <v>31</v>
      </c>
      <c r="I9" s="71">
        <v>12</v>
      </c>
      <c r="J9" s="71">
        <v>2</v>
      </c>
      <c r="K9" s="71">
        <v>3</v>
      </c>
      <c r="L9" s="71">
        <v>1034</v>
      </c>
      <c r="M9" s="71">
        <v>528</v>
      </c>
      <c r="N9" s="71">
        <v>506</v>
      </c>
      <c r="O9" s="71">
        <v>87</v>
      </c>
      <c r="P9" s="71">
        <v>88</v>
      </c>
      <c r="Q9" s="71">
        <v>93</v>
      </c>
      <c r="R9" s="71">
        <v>80</v>
      </c>
      <c r="S9" s="71">
        <v>89</v>
      </c>
      <c r="T9" s="71">
        <v>83</v>
      </c>
      <c r="U9" s="71">
        <v>88</v>
      </c>
      <c r="V9" s="71">
        <v>83</v>
      </c>
      <c r="W9" s="71">
        <v>81</v>
      </c>
      <c r="X9" s="71">
        <v>91</v>
      </c>
      <c r="Y9" s="71">
        <v>90</v>
      </c>
      <c r="Z9" s="71">
        <v>81</v>
      </c>
    </row>
    <row r="10" spans="1:27" s="28" customFormat="1" ht="14.25" customHeight="1" x14ac:dyDescent="0.15">
      <c r="B10" s="65"/>
      <c r="C10" s="66" t="s">
        <v>147</v>
      </c>
      <c r="D10" s="29"/>
      <c r="E10" s="55">
        <v>157</v>
      </c>
      <c r="F10" s="71">
        <v>3</v>
      </c>
      <c r="G10" s="71">
        <v>2274</v>
      </c>
      <c r="H10" s="71">
        <v>1132</v>
      </c>
      <c r="I10" s="71">
        <v>2331</v>
      </c>
      <c r="J10" s="71">
        <v>82</v>
      </c>
      <c r="K10" s="71">
        <v>411</v>
      </c>
      <c r="L10" s="71">
        <v>45414</v>
      </c>
      <c r="M10" s="71">
        <v>23274</v>
      </c>
      <c r="N10" s="71">
        <v>22140</v>
      </c>
      <c r="O10" s="71">
        <v>3662</v>
      </c>
      <c r="P10" s="71">
        <v>3405</v>
      </c>
      <c r="Q10" s="71">
        <v>3757</v>
      </c>
      <c r="R10" s="71">
        <v>3631</v>
      </c>
      <c r="S10" s="71">
        <v>3844</v>
      </c>
      <c r="T10" s="71">
        <v>3597</v>
      </c>
      <c r="U10" s="71">
        <v>3957</v>
      </c>
      <c r="V10" s="71">
        <v>3756</v>
      </c>
      <c r="W10" s="71">
        <v>4036</v>
      </c>
      <c r="X10" s="71">
        <v>3842</v>
      </c>
      <c r="Y10" s="71">
        <v>4018</v>
      </c>
      <c r="Z10" s="71">
        <v>3909</v>
      </c>
    </row>
    <row r="11" spans="1:27" s="28" customFormat="1" ht="14.25" customHeight="1" x14ac:dyDescent="0.15">
      <c r="B11" s="65"/>
      <c r="C11" s="66" t="s">
        <v>146</v>
      </c>
      <c r="D11" s="29"/>
      <c r="E11" s="55">
        <v>0</v>
      </c>
      <c r="F11" s="71">
        <v>0</v>
      </c>
      <c r="G11" s="71">
        <v>0</v>
      </c>
      <c r="H11" s="71">
        <v>0</v>
      </c>
      <c r="I11" s="71">
        <v>0</v>
      </c>
      <c r="J11" s="71">
        <v>0</v>
      </c>
      <c r="K11" s="71">
        <v>0</v>
      </c>
      <c r="L11" s="71">
        <v>0</v>
      </c>
      <c r="M11" s="71">
        <v>0</v>
      </c>
      <c r="N11" s="71">
        <v>0</v>
      </c>
      <c r="O11" s="71">
        <v>0</v>
      </c>
      <c r="P11" s="71">
        <v>0</v>
      </c>
      <c r="Q11" s="71">
        <v>0</v>
      </c>
      <c r="R11" s="71">
        <v>0</v>
      </c>
      <c r="S11" s="71">
        <v>0</v>
      </c>
      <c r="T11" s="71">
        <v>0</v>
      </c>
      <c r="U11" s="71">
        <v>0</v>
      </c>
      <c r="V11" s="71">
        <v>0</v>
      </c>
      <c r="W11" s="71">
        <v>0</v>
      </c>
      <c r="X11" s="71">
        <v>0</v>
      </c>
      <c r="Y11" s="71">
        <v>0</v>
      </c>
      <c r="Z11" s="71">
        <v>0</v>
      </c>
    </row>
    <row r="12" spans="1:27" ht="9" customHeight="1" x14ac:dyDescent="0.15">
      <c r="B12" s="132"/>
      <c r="C12" s="132"/>
      <c r="D12" s="141"/>
      <c r="E12" s="55"/>
      <c r="F12" s="71"/>
      <c r="G12" s="71"/>
      <c r="H12" s="71"/>
      <c r="I12" s="71"/>
      <c r="J12" s="71"/>
      <c r="K12" s="71"/>
      <c r="L12" s="71"/>
      <c r="M12" s="71"/>
      <c r="N12" s="71"/>
      <c r="O12" s="71"/>
      <c r="P12" s="71"/>
      <c r="Q12" s="71"/>
      <c r="R12" s="71"/>
      <c r="S12" s="71"/>
      <c r="T12" s="71"/>
      <c r="U12" s="71"/>
      <c r="V12" s="71"/>
      <c r="W12" s="71"/>
      <c r="X12" s="71"/>
      <c r="Y12" s="71"/>
      <c r="Z12" s="71"/>
    </row>
    <row r="13" spans="1:27" ht="14.25" customHeight="1" x14ac:dyDescent="0.15">
      <c r="B13" s="283" t="s">
        <v>20</v>
      </c>
      <c r="C13" s="283"/>
      <c r="D13" s="141"/>
      <c r="E13" s="72">
        <v>53</v>
      </c>
      <c r="F13" s="73">
        <v>3</v>
      </c>
      <c r="G13" s="73">
        <v>977</v>
      </c>
      <c r="H13" s="68">
        <v>468</v>
      </c>
      <c r="I13" s="68">
        <v>983</v>
      </c>
      <c r="J13" s="68">
        <v>40</v>
      </c>
      <c r="K13" s="68">
        <v>133</v>
      </c>
      <c r="L13" s="73">
        <v>21846</v>
      </c>
      <c r="M13" s="73">
        <v>11155</v>
      </c>
      <c r="N13" s="73">
        <v>10691</v>
      </c>
      <c r="O13" s="73">
        <v>1761</v>
      </c>
      <c r="P13" s="73">
        <v>1661</v>
      </c>
      <c r="Q13" s="73">
        <v>1795</v>
      </c>
      <c r="R13" s="73">
        <v>1761</v>
      </c>
      <c r="S13" s="73">
        <v>1867</v>
      </c>
      <c r="T13" s="73">
        <v>1698</v>
      </c>
      <c r="U13" s="73">
        <v>1904</v>
      </c>
      <c r="V13" s="73">
        <v>1806</v>
      </c>
      <c r="W13" s="73">
        <v>1911</v>
      </c>
      <c r="X13" s="73">
        <v>1875</v>
      </c>
      <c r="Y13" s="73">
        <v>1917</v>
      </c>
      <c r="Z13" s="73">
        <v>1890</v>
      </c>
    </row>
    <row r="14" spans="1:27" ht="14.25" customHeight="1" x14ac:dyDescent="0.15">
      <c r="B14" s="283" t="s">
        <v>19</v>
      </c>
      <c r="C14" s="283"/>
      <c r="D14" s="141"/>
      <c r="E14" s="72">
        <v>18</v>
      </c>
      <c r="F14" s="73">
        <v>0</v>
      </c>
      <c r="G14" s="73">
        <v>276</v>
      </c>
      <c r="H14" s="68">
        <v>138</v>
      </c>
      <c r="I14" s="68">
        <v>265</v>
      </c>
      <c r="J14" s="68">
        <v>9</v>
      </c>
      <c r="K14" s="68">
        <v>35</v>
      </c>
      <c r="L14" s="73">
        <v>5844</v>
      </c>
      <c r="M14" s="73">
        <v>3024</v>
      </c>
      <c r="N14" s="73">
        <v>2820</v>
      </c>
      <c r="O14" s="73">
        <v>488</v>
      </c>
      <c r="P14" s="73">
        <v>435</v>
      </c>
      <c r="Q14" s="73">
        <v>511</v>
      </c>
      <c r="R14" s="73">
        <v>447</v>
      </c>
      <c r="S14" s="73">
        <v>477</v>
      </c>
      <c r="T14" s="73">
        <v>465</v>
      </c>
      <c r="U14" s="73">
        <v>497</v>
      </c>
      <c r="V14" s="73">
        <v>471</v>
      </c>
      <c r="W14" s="73">
        <v>528</v>
      </c>
      <c r="X14" s="73">
        <v>475</v>
      </c>
      <c r="Y14" s="73">
        <v>523</v>
      </c>
      <c r="Z14" s="73">
        <v>527</v>
      </c>
    </row>
    <row r="15" spans="1:27" ht="14.25" customHeight="1" x14ac:dyDescent="0.15">
      <c r="B15" s="283" t="s">
        <v>18</v>
      </c>
      <c r="C15" s="283"/>
      <c r="D15" s="141"/>
      <c r="E15" s="72">
        <v>10</v>
      </c>
      <c r="F15" s="73">
        <v>0</v>
      </c>
      <c r="G15" s="73">
        <v>117</v>
      </c>
      <c r="H15" s="68">
        <v>53</v>
      </c>
      <c r="I15" s="68">
        <v>135</v>
      </c>
      <c r="J15" s="68">
        <v>1</v>
      </c>
      <c r="K15" s="68">
        <v>12</v>
      </c>
      <c r="L15" s="73">
        <v>2382</v>
      </c>
      <c r="M15" s="73">
        <v>1226</v>
      </c>
      <c r="N15" s="73">
        <v>1156</v>
      </c>
      <c r="O15" s="73">
        <v>186</v>
      </c>
      <c r="P15" s="73">
        <v>158</v>
      </c>
      <c r="Q15" s="73">
        <v>220</v>
      </c>
      <c r="R15" s="73">
        <v>183</v>
      </c>
      <c r="S15" s="73">
        <v>184</v>
      </c>
      <c r="T15" s="73">
        <v>196</v>
      </c>
      <c r="U15" s="73">
        <v>219</v>
      </c>
      <c r="V15" s="73">
        <v>209</v>
      </c>
      <c r="W15" s="73">
        <v>200</v>
      </c>
      <c r="X15" s="73">
        <v>222</v>
      </c>
      <c r="Y15" s="73">
        <v>217</v>
      </c>
      <c r="Z15" s="73">
        <v>188</v>
      </c>
    </row>
    <row r="16" spans="1:27" ht="14.25" customHeight="1" x14ac:dyDescent="0.15">
      <c r="B16" s="283" t="s">
        <v>17</v>
      </c>
      <c r="C16" s="283"/>
      <c r="D16" s="141"/>
      <c r="E16" s="72">
        <v>8</v>
      </c>
      <c r="F16" s="73">
        <v>0</v>
      </c>
      <c r="G16" s="73">
        <v>87</v>
      </c>
      <c r="H16" s="68">
        <v>53</v>
      </c>
      <c r="I16" s="68">
        <v>91</v>
      </c>
      <c r="J16" s="68">
        <v>1</v>
      </c>
      <c r="K16" s="68">
        <v>14</v>
      </c>
      <c r="L16" s="73">
        <v>1427</v>
      </c>
      <c r="M16" s="73">
        <v>717</v>
      </c>
      <c r="N16" s="73">
        <v>710</v>
      </c>
      <c r="O16" s="73">
        <v>101</v>
      </c>
      <c r="P16" s="73">
        <v>108</v>
      </c>
      <c r="Q16" s="73">
        <v>119</v>
      </c>
      <c r="R16" s="73">
        <v>118</v>
      </c>
      <c r="S16" s="73">
        <v>126</v>
      </c>
      <c r="T16" s="73">
        <v>125</v>
      </c>
      <c r="U16" s="73">
        <v>135</v>
      </c>
      <c r="V16" s="73">
        <v>126</v>
      </c>
      <c r="W16" s="73">
        <v>110</v>
      </c>
      <c r="X16" s="73">
        <v>118</v>
      </c>
      <c r="Y16" s="73">
        <v>126</v>
      </c>
      <c r="Z16" s="73">
        <v>115</v>
      </c>
    </row>
    <row r="17" spans="1:26" ht="14.25" customHeight="1" x14ac:dyDescent="0.15">
      <c r="B17" s="283" t="s">
        <v>16</v>
      </c>
      <c r="C17" s="283"/>
      <c r="D17" s="141"/>
      <c r="E17" s="72">
        <v>10</v>
      </c>
      <c r="F17" s="73">
        <v>0</v>
      </c>
      <c r="G17" s="73">
        <v>144</v>
      </c>
      <c r="H17" s="68">
        <v>69</v>
      </c>
      <c r="I17" s="68">
        <v>141</v>
      </c>
      <c r="J17" s="68">
        <v>2</v>
      </c>
      <c r="K17" s="68">
        <v>25</v>
      </c>
      <c r="L17" s="73">
        <v>2689</v>
      </c>
      <c r="M17" s="73">
        <v>1384</v>
      </c>
      <c r="N17" s="73">
        <v>1305</v>
      </c>
      <c r="O17" s="73">
        <v>238</v>
      </c>
      <c r="P17" s="73">
        <v>203</v>
      </c>
      <c r="Q17" s="73">
        <v>227</v>
      </c>
      <c r="R17" s="73">
        <v>215</v>
      </c>
      <c r="S17" s="73">
        <v>208</v>
      </c>
      <c r="T17" s="73">
        <v>221</v>
      </c>
      <c r="U17" s="73">
        <v>226</v>
      </c>
      <c r="V17" s="73">
        <v>250</v>
      </c>
      <c r="W17" s="73">
        <v>259</v>
      </c>
      <c r="X17" s="73">
        <v>228</v>
      </c>
      <c r="Y17" s="73">
        <v>226</v>
      </c>
      <c r="Z17" s="73">
        <v>188</v>
      </c>
    </row>
    <row r="18" spans="1:26" ht="14.25" customHeight="1" x14ac:dyDescent="0.15">
      <c r="B18" s="283" t="s">
        <v>15</v>
      </c>
      <c r="C18" s="283"/>
      <c r="D18" s="141"/>
      <c r="E18" s="72">
        <v>7</v>
      </c>
      <c r="F18" s="73">
        <v>0</v>
      </c>
      <c r="G18" s="73">
        <v>88</v>
      </c>
      <c r="H18" s="68">
        <v>50</v>
      </c>
      <c r="I18" s="68">
        <v>94</v>
      </c>
      <c r="J18" s="68">
        <v>2</v>
      </c>
      <c r="K18" s="68">
        <v>7</v>
      </c>
      <c r="L18" s="73">
        <v>1715</v>
      </c>
      <c r="M18" s="73">
        <v>874</v>
      </c>
      <c r="N18" s="73">
        <v>841</v>
      </c>
      <c r="O18" s="73">
        <v>124</v>
      </c>
      <c r="P18" s="73">
        <v>135</v>
      </c>
      <c r="Q18" s="73">
        <v>129</v>
      </c>
      <c r="R18" s="73">
        <v>120</v>
      </c>
      <c r="S18" s="73">
        <v>171</v>
      </c>
      <c r="T18" s="73">
        <v>150</v>
      </c>
      <c r="U18" s="73">
        <v>131</v>
      </c>
      <c r="V18" s="73">
        <v>129</v>
      </c>
      <c r="W18" s="73">
        <v>167</v>
      </c>
      <c r="X18" s="73">
        <v>171</v>
      </c>
      <c r="Y18" s="73">
        <v>152</v>
      </c>
      <c r="Z18" s="73">
        <v>136</v>
      </c>
    </row>
    <row r="19" spans="1:26" ht="14.25" customHeight="1" x14ac:dyDescent="0.15">
      <c r="B19" s="283" t="s">
        <v>14</v>
      </c>
      <c r="C19" s="283"/>
      <c r="D19" s="141"/>
      <c r="E19" s="72">
        <v>3</v>
      </c>
      <c r="F19" s="73">
        <v>0</v>
      </c>
      <c r="G19" s="73">
        <v>52</v>
      </c>
      <c r="H19" s="68">
        <v>24</v>
      </c>
      <c r="I19" s="68">
        <v>50</v>
      </c>
      <c r="J19" s="68">
        <v>0</v>
      </c>
      <c r="K19" s="68">
        <v>5</v>
      </c>
      <c r="L19" s="73">
        <v>988</v>
      </c>
      <c r="M19" s="73">
        <v>522</v>
      </c>
      <c r="N19" s="73">
        <v>466</v>
      </c>
      <c r="O19" s="73">
        <v>97</v>
      </c>
      <c r="P19" s="73">
        <v>66</v>
      </c>
      <c r="Q19" s="73">
        <v>77</v>
      </c>
      <c r="R19" s="73">
        <v>84</v>
      </c>
      <c r="S19" s="73">
        <v>90</v>
      </c>
      <c r="T19" s="73">
        <v>77</v>
      </c>
      <c r="U19" s="73">
        <v>83</v>
      </c>
      <c r="V19" s="73">
        <v>77</v>
      </c>
      <c r="W19" s="73">
        <v>71</v>
      </c>
      <c r="X19" s="73">
        <v>75</v>
      </c>
      <c r="Y19" s="73">
        <v>104</v>
      </c>
      <c r="Z19" s="73">
        <v>87</v>
      </c>
    </row>
    <row r="20" spans="1:26" ht="14.25" customHeight="1" x14ac:dyDescent="0.15">
      <c r="B20" s="283" t="s">
        <v>13</v>
      </c>
      <c r="C20" s="283"/>
      <c r="D20" s="141"/>
      <c r="E20" s="72">
        <v>19</v>
      </c>
      <c r="F20" s="73">
        <v>0</v>
      </c>
      <c r="G20" s="73">
        <v>180</v>
      </c>
      <c r="H20" s="68">
        <v>106</v>
      </c>
      <c r="I20" s="68">
        <v>180</v>
      </c>
      <c r="J20" s="68">
        <v>10</v>
      </c>
      <c r="K20" s="68">
        <v>66</v>
      </c>
      <c r="L20" s="73">
        <v>2845</v>
      </c>
      <c r="M20" s="73">
        <v>1452</v>
      </c>
      <c r="N20" s="73">
        <v>1393</v>
      </c>
      <c r="O20" s="73">
        <v>220</v>
      </c>
      <c r="P20" s="73">
        <v>210</v>
      </c>
      <c r="Q20" s="73">
        <v>237</v>
      </c>
      <c r="R20" s="73">
        <v>224</v>
      </c>
      <c r="S20" s="73">
        <v>242</v>
      </c>
      <c r="T20" s="73">
        <v>211</v>
      </c>
      <c r="U20" s="73">
        <v>226</v>
      </c>
      <c r="V20" s="73">
        <v>235</v>
      </c>
      <c r="W20" s="73">
        <v>279</v>
      </c>
      <c r="X20" s="73">
        <v>246</v>
      </c>
      <c r="Y20" s="73">
        <v>248</v>
      </c>
      <c r="Z20" s="73">
        <v>267</v>
      </c>
    </row>
    <row r="21" spans="1:26" ht="14.25" customHeight="1" x14ac:dyDescent="0.15">
      <c r="B21" s="283" t="s">
        <v>12</v>
      </c>
      <c r="C21" s="283"/>
      <c r="D21" s="141"/>
      <c r="E21" s="72">
        <v>2</v>
      </c>
      <c r="F21" s="73">
        <v>0</v>
      </c>
      <c r="G21" s="73">
        <v>27</v>
      </c>
      <c r="H21" s="68">
        <v>13</v>
      </c>
      <c r="I21" s="68">
        <v>26</v>
      </c>
      <c r="J21" s="68">
        <v>1</v>
      </c>
      <c r="K21" s="68">
        <v>4</v>
      </c>
      <c r="L21" s="73">
        <v>478</v>
      </c>
      <c r="M21" s="73">
        <v>252</v>
      </c>
      <c r="N21" s="73">
        <v>226</v>
      </c>
      <c r="O21" s="73">
        <v>35</v>
      </c>
      <c r="P21" s="73">
        <v>38</v>
      </c>
      <c r="Q21" s="73">
        <v>43</v>
      </c>
      <c r="R21" s="73">
        <v>41</v>
      </c>
      <c r="S21" s="73">
        <v>54</v>
      </c>
      <c r="T21" s="73">
        <v>27</v>
      </c>
      <c r="U21" s="73">
        <v>37</v>
      </c>
      <c r="V21" s="73">
        <v>41</v>
      </c>
      <c r="W21" s="73">
        <v>42</v>
      </c>
      <c r="X21" s="73">
        <v>34</v>
      </c>
      <c r="Y21" s="73">
        <v>41</v>
      </c>
      <c r="Z21" s="73">
        <v>45</v>
      </c>
    </row>
    <row r="22" spans="1:26" ht="14.25" customHeight="1" x14ac:dyDescent="0.15">
      <c r="B22" s="283" t="s">
        <v>11</v>
      </c>
      <c r="C22" s="283"/>
      <c r="D22" s="141"/>
      <c r="E22" s="72">
        <v>4</v>
      </c>
      <c r="F22" s="73">
        <v>0</v>
      </c>
      <c r="G22" s="73">
        <v>36</v>
      </c>
      <c r="H22" s="68">
        <v>19</v>
      </c>
      <c r="I22" s="68">
        <v>43</v>
      </c>
      <c r="J22" s="68">
        <v>0</v>
      </c>
      <c r="K22" s="68">
        <v>8</v>
      </c>
      <c r="L22" s="73">
        <v>497</v>
      </c>
      <c r="M22" s="73">
        <v>249</v>
      </c>
      <c r="N22" s="73">
        <v>248</v>
      </c>
      <c r="O22" s="73">
        <v>35</v>
      </c>
      <c r="P22" s="73">
        <v>43</v>
      </c>
      <c r="Q22" s="73">
        <v>42</v>
      </c>
      <c r="R22" s="73">
        <v>45</v>
      </c>
      <c r="S22" s="73">
        <v>36</v>
      </c>
      <c r="T22" s="73">
        <v>36</v>
      </c>
      <c r="U22" s="73">
        <v>46</v>
      </c>
      <c r="V22" s="73">
        <v>37</v>
      </c>
      <c r="W22" s="73">
        <v>45</v>
      </c>
      <c r="X22" s="73">
        <v>43</v>
      </c>
      <c r="Y22" s="73">
        <v>45</v>
      </c>
      <c r="Z22" s="73">
        <v>44</v>
      </c>
    </row>
    <row r="23" spans="1:26" ht="14.25" customHeight="1" x14ac:dyDescent="0.15">
      <c r="B23" s="283" t="s">
        <v>10</v>
      </c>
      <c r="C23" s="283"/>
      <c r="D23" s="141"/>
      <c r="E23" s="72">
        <v>4</v>
      </c>
      <c r="F23" s="73">
        <v>0</v>
      </c>
      <c r="G23" s="73">
        <v>76</v>
      </c>
      <c r="H23" s="68">
        <v>37</v>
      </c>
      <c r="I23" s="68">
        <v>74</v>
      </c>
      <c r="J23" s="68">
        <v>2</v>
      </c>
      <c r="K23" s="68">
        <v>12</v>
      </c>
      <c r="L23" s="73">
        <v>1442</v>
      </c>
      <c r="M23" s="73">
        <v>731</v>
      </c>
      <c r="N23" s="73">
        <v>711</v>
      </c>
      <c r="O23" s="73">
        <v>107</v>
      </c>
      <c r="P23" s="73">
        <v>123</v>
      </c>
      <c r="Q23" s="73">
        <v>138</v>
      </c>
      <c r="R23" s="73">
        <v>111</v>
      </c>
      <c r="S23" s="73">
        <v>116</v>
      </c>
      <c r="T23" s="73">
        <v>113</v>
      </c>
      <c r="U23" s="73">
        <v>135</v>
      </c>
      <c r="V23" s="73">
        <v>115</v>
      </c>
      <c r="W23" s="73">
        <v>99</v>
      </c>
      <c r="X23" s="73">
        <v>121</v>
      </c>
      <c r="Y23" s="171">
        <v>136</v>
      </c>
      <c r="Z23" s="171">
        <v>128</v>
      </c>
    </row>
    <row r="24" spans="1:26" ht="14.25" customHeight="1" x14ac:dyDescent="0.15">
      <c r="B24" s="283" t="s">
        <v>9</v>
      </c>
      <c r="C24" s="283"/>
      <c r="D24" s="141"/>
      <c r="E24" s="72">
        <v>1</v>
      </c>
      <c r="F24" s="73">
        <v>0</v>
      </c>
      <c r="G24" s="73">
        <v>7</v>
      </c>
      <c r="H24" s="68">
        <v>5</v>
      </c>
      <c r="I24" s="68">
        <v>9</v>
      </c>
      <c r="J24" s="68">
        <v>0</v>
      </c>
      <c r="K24" s="68">
        <v>1</v>
      </c>
      <c r="L24" s="73">
        <v>110</v>
      </c>
      <c r="M24" s="73">
        <v>54</v>
      </c>
      <c r="N24" s="73">
        <v>56</v>
      </c>
      <c r="O24" s="73">
        <v>6</v>
      </c>
      <c r="P24" s="73">
        <v>10</v>
      </c>
      <c r="Q24" s="73">
        <v>12</v>
      </c>
      <c r="R24" s="73">
        <v>14</v>
      </c>
      <c r="S24" s="73">
        <v>8</v>
      </c>
      <c r="T24" s="73">
        <v>11</v>
      </c>
      <c r="U24" s="73">
        <v>9</v>
      </c>
      <c r="V24" s="73">
        <v>8</v>
      </c>
      <c r="W24" s="73">
        <v>10</v>
      </c>
      <c r="X24" s="73">
        <v>5</v>
      </c>
      <c r="Y24" s="73">
        <v>9</v>
      </c>
      <c r="Z24" s="73">
        <v>8</v>
      </c>
    </row>
    <row r="25" spans="1:26" ht="14.25" customHeight="1" x14ac:dyDescent="0.15">
      <c r="B25" s="283" t="s">
        <v>8</v>
      </c>
      <c r="C25" s="283"/>
      <c r="D25" s="141"/>
      <c r="E25" s="72">
        <v>2</v>
      </c>
      <c r="F25" s="73">
        <v>0</v>
      </c>
      <c r="G25" s="73">
        <v>39</v>
      </c>
      <c r="H25" s="68">
        <v>20</v>
      </c>
      <c r="I25" s="68">
        <v>39</v>
      </c>
      <c r="J25" s="68">
        <v>1</v>
      </c>
      <c r="K25" s="68">
        <v>13</v>
      </c>
      <c r="L25" s="73">
        <v>934</v>
      </c>
      <c r="M25" s="73">
        <v>486</v>
      </c>
      <c r="N25" s="73">
        <v>448</v>
      </c>
      <c r="O25" s="171">
        <v>89</v>
      </c>
      <c r="P25" s="171">
        <v>65</v>
      </c>
      <c r="Q25" s="73">
        <v>64</v>
      </c>
      <c r="R25" s="73">
        <v>78</v>
      </c>
      <c r="S25" s="73">
        <v>72</v>
      </c>
      <c r="T25" s="73">
        <v>79</v>
      </c>
      <c r="U25" s="73">
        <v>93</v>
      </c>
      <c r="V25" s="73">
        <v>75</v>
      </c>
      <c r="W25" s="73">
        <v>94</v>
      </c>
      <c r="X25" s="73">
        <v>78</v>
      </c>
      <c r="Y25" s="73">
        <v>74</v>
      </c>
      <c r="Z25" s="73">
        <v>73</v>
      </c>
    </row>
    <row r="26" spans="1:26" ht="14.25" customHeight="1" x14ac:dyDescent="0.15">
      <c r="B26" s="283" t="s">
        <v>7</v>
      </c>
      <c r="C26" s="283"/>
      <c r="D26" s="141"/>
      <c r="E26" s="72">
        <v>5</v>
      </c>
      <c r="F26" s="73">
        <v>0</v>
      </c>
      <c r="G26" s="73">
        <v>63</v>
      </c>
      <c r="H26" s="68">
        <v>29</v>
      </c>
      <c r="I26" s="68">
        <v>66</v>
      </c>
      <c r="J26" s="68">
        <v>5</v>
      </c>
      <c r="K26" s="68">
        <v>38</v>
      </c>
      <c r="L26" s="73">
        <v>1121</v>
      </c>
      <c r="M26" s="73">
        <v>583</v>
      </c>
      <c r="N26" s="73">
        <v>538</v>
      </c>
      <c r="O26" s="171">
        <v>94</v>
      </c>
      <c r="P26" s="171">
        <v>85</v>
      </c>
      <c r="Q26" s="73">
        <v>80</v>
      </c>
      <c r="R26" s="73">
        <v>100</v>
      </c>
      <c r="S26" s="73">
        <v>116</v>
      </c>
      <c r="T26" s="73">
        <v>89</v>
      </c>
      <c r="U26" s="73">
        <v>98</v>
      </c>
      <c r="V26" s="73">
        <v>84</v>
      </c>
      <c r="W26" s="73">
        <v>91</v>
      </c>
      <c r="X26" s="73">
        <v>74</v>
      </c>
      <c r="Y26" s="73">
        <v>104</v>
      </c>
      <c r="Z26" s="73">
        <v>106</v>
      </c>
    </row>
    <row r="27" spans="1:26" ht="14.25" customHeight="1" x14ac:dyDescent="0.15">
      <c r="B27" s="283" t="s">
        <v>6</v>
      </c>
      <c r="C27" s="283"/>
      <c r="D27" s="141"/>
      <c r="E27" s="72">
        <v>3</v>
      </c>
      <c r="F27" s="73">
        <v>0</v>
      </c>
      <c r="G27" s="73">
        <v>26</v>
      </c>
      <c r="H27" s="68">
        <v>17</v>
      </c>
      <c r="I27" s="68">
        <v>28</v>
      </c>
      <c r="J27" s="68">
        <v>1</v>
      </c>
      <c r="K27" s="68">
        <v>2</v>
      </c>
      <c r="L27" s="73">
        <v>293</v>
      </c>
      <c r="M27" s="73">
        <v>147</v>
      </c>
      <c r="N27" s="73">
        <v>146</v>
      </c>
      <c r="O27" s="73">
        <v>26</v>
      </c>
      <c r="P27" s="73">
        <v>18</v>
      </c>
      <c r="Q27" s="73">
        <v>21</v>
      </c>
      <c r="R27" s="73">
        <v>27</v>
      </c>
      <c r="S27" s="73">
        <v>18</v>
      </c>
      <c r="T27" s="73">
        <v>23</v>
      </c>
      <c r="U27" s="73">
        <v>32</v>
      </c>
      <c r="V27" s="73">
        <v>19</v>
      </c>
      <c r="W27" s="73">
        <v>25</v>
      </c>
      <c r="X27" s="73">
        <v>28</v>
      </c>
      <c r="Y27" s="73">
        <v>25</v>
      </c>
      <c r="Z27" s="73">
        <v>31</v>
      </c>
    </row>
    <row r="28" spans="1:26" ht="14.25" customHeight="1" x14ac:dyDescent="0.15">
      <c r="B28" s="283" t="s">
        <v>5</v>
      </c>
      <c r="C28" s="283"/>
      <c r="D28" s="141"/>
      <c r="E28" s="72">
        <v>4</v>
      </c>
      <c r="F28" s="73">
        <v>0</v>
      </c>
      <c r="G28" s="73">
        <v>53</v>
      </c>
      <c r="H28" s="68">
        <v>26</v>
      </c>
      <c r="I28" s="68">
        <v>60</v>
      </c>
      <c r="J28" s="68">
        <v>8</v>
      </c>
      <c r="K28" s="68">
        <v>16</v>
      </c>
      <c r="L28" s="73">
        <v>990</v>
      </c>
      <c r="M28" s="73">
        <v>513</v>
      </c>
      <c r="N28" s="73">
        <v>477</v>
      </c>
      <c r="O28" s="73">
        <v>86</v>
      </c>
      <c r="P28" s="73">
        <v>74</v>
      </c>
      <c r="Q28" s="73">
        <v>82</v>
      </c>
      <c r="R28" s="73">
        <v>78</v>
      </c>
      <c r="S28" s="73">
        <v>69</v>
      </c>
      <c r="T28" s="73">
        <v>92</v>
      </c>
      <c r="U28" s="73">
        <v>101</v>
      </c>
      <c r="V28" s="73">
        <v>80</v>
      </c>
      <c r="W28" s="73">
        <v>95</v>
      </c>
      <c r="X28" s="73">
        <v>73</v>
      </c>
      <c r="Y28" s="73">
        <v>80</v>
      </c>
      <c r="Z28" s="73">
        <v>80</v>
      </c>
    </row>
    <row r="29" spans="1:26" ht="14.25" customHeight="1" x14ac:dyDescent="0.15">
      <c r="B29" s="283" t="s">
        <v>4</v>
      </c>
      <c r="C29" s="283"/>
      <c r="D29" s="141"/>
      <c r="E29" s="72">
        <v>6</v>
      </c>
      <c r="F29" s="73">
        <v>0</v>
      </c>
      <c r="G29" s="73">
        <v>57</v>
      </c>
      <c r="H29" s="68">
        <v>36</v>
      </c>
      <c r="I29" s="68">
        <v>59</v>
      </c>
      <c r="J29" s="68">
        <v>1</v>
      </c>
      <c r="K29" s="68">
        <v>23</v>
      </c>
      <c r="L29" s="73">
        <v>847</v>
      </c>
      <c r="M29" s="73">
        <v>433</v>
      </c>
      <c r="N29" s="73">
        <v>414</v>
      </c>
      <c r="O29" s="73">
        <v>56</v>
      </c>
      <c r="P29" s="73">
        <v>61</v>
      </c>
      <c r="Q29" s="73">
        <v>53</v>
      </c>
      <c r="R29" s="73">
        <v>65</v>
      </c>
      <c r="S29" s="73">
        <v>79</v>
      </c>
      <c r="T29" s="73">
        <v>67</v>
      </c>
      <c r="U29" s="73">
        <v>73</v>
      </c>
      <c r="V29" s="73">
        <v>77</v>
      </c>
      <c r="W29" s="73">
        <v>91</v>
      </c>
      <c r="X29" s="73">
        <v>67</v>
      </c>
      <c r="Y29" s="73">
        <v>81</v>
      </c>
      <c r="Z29" s="73">
        <v>77</v>
      </c>
    </row>
    <row r="30" spans="1:26" ht="6" customHeight="1" thickBot="1" x14ac:dyDescent="0.2">
      <c r="A30" s="74"/>
      <c r="B30" s="74"/>
      <c r="C30" s="74"/>
      <c r="D30" s="75"/>
      <c r="E30" s="164"/>
      <c r="F30" s="164"/>
      <c r="G30" s="164"/>
      <c r="H30" s="164"/>
      <c r="I30" s="164"/>
      <c r="J30" s="164"/>
      <c r="K30" s="164"/>
      <c r="L30" s="164"/>
      <c r="M30" s="164"/>
      <c r="N30" s="164"/>
      <c r="O30" s="172"/>
      <c r="P30" s="172"/>
      <c r="Q30" s="164"/>
      <c r="R30" s="164"/>
      <c r="S30" s="164"/>
      <c r="T30" s="164"/>
      <c r="U30" s="164"/>
      <c r="V30" s="35"/>
      <c r="W30" s="35"/>
      <c r="X30" s="35"/>
      <c r="Y30" s="35"/>
      <c r="Z30" s="35"/>
    </row>
    <row r="31" spans="1:26" ht="13.5" customHeight="1" x14ac:dyDescent="0.15">
      <c r="A31" s="26" t="s">
        <v>166</v>
      </c>
    </row>
    <row r="32" spans="1:26" ht="12" customHeight="1" x14ac:dyDescent="0.15">
      <c r="E32" s="166"/>
      <c r="F32" s="166"/>
      <c r="G32" s="166"/>
      <c r="H32" s="166"/>
      <c r="I32" s="166"/>
      <c r="J32" s="166"/>
      <c r="K32" s="166"/>
      <c r="L32" s="166"/>
      <c r="M32" s="166"/>
      <c r="N32" s="166"/>
      <c r="O32" s="166"/>
      <c r="P32" s="166"/>
      <c r="Q32" s="166"/>
      <c r="R32" s="166"/>
      <c r="S32" s="166"/>
      <c r="T32" s="166"/>
      <c r="U32" s="166"/>
      <c r="V32" s="166"/>
      <c r="W32" s="166"/>
      <c r="X32" s="166"/>
      <c r="Y32" s="166"/>
      <c r="Z32" s="166"/>
    </row>
    <row r="33" spans="1:16" ht="18.75" customHeight="1" x14ac:dyDescent="0.15">
      <c r="A33" s="36"/>
      <c r="O33" s="26"/>
      <c r="P33" s="26"/>
    </row>
    <row r="34" spans="1:16" ht="19.2" x14ac:dyDescent="0.15">
      <c r="A34" s="36"/>
      <c r="O34" s="26"/>
      <c r="P34" s="26"/>
    </row>
  </sheetData>
  <mergeCells count="30">
    <mergeCell ref="B21:C21"/>
    <mergeCell ref="B15:C15"/>
    <mergeCell ref="B16:C16"/>
    <mergeCell ref="B17:C17"/>
    <mergeCell ref="B18:C18"/>
    <mergeCell ref="B19:C19"/>
    <mergeCell ref="B20:C20"/>
    <mergeCell ref="B28:C28"/>
    <mergeCell ref="B29:C29"/>
    <mergeCell ref="B22:C22"/>
    <mergeCell ref="B23:C23"/>
    <mergeCell ref="B24:C24"/>
    <mergeCell ref="B25:C25"/>
    <mergeCell ref="B26:C26"/>
    <mergeCell ref="B27:C27"/>
    <mergeCell ref="W5:X5"/>
    <mergeCell ref="Y5:Z5"/>
    <mergeCell ref="B8:C8"/>
    <mergeCell ref="B13:C13"/>
    <mergeCell ref="B14:C14"/>
    <mergeCell ref="E4:F5"/>
    <mergeCell ref="G4:G6"/>
    <mergeCell ref="H4:I5"/>
    <mergeCell ref="J4:K5"/>
    <mergeCell ref="L4:Z4"/>
    <mergeCell ref="L5:L6"/>
    <mergeCell ref="O5:P5"/>
    <mergeCell ref="Q5:R5"/>
    <mergeCell ref="S5:T5"/>
    <mergeCell ref="U5:V5"/>
  </mergeCells>
  <phoneticPr fontId="7"/>
  <hyperlinks>
    <hyperlink ref="AA1" location="'教育'!A1" display="目次（項目一覧表）へ戻る" xr:uid="{842C54FA-5A73-4A45-880C-BBFBB010BB3B}"/>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dimension ref="A1:U34"/>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9.6640625" style="26" customWidth="1"/>
    <col min="4" max="4" width="1.6640625" style="26" customWidth="1"/>
    <col min="5" max="11" width="13.88671875" style="26" customWidth="1"/>
    <col min="12" max="20" width="12.44140625" style="26" customWidth="1"/>
    <col min="21" max="21" width="23.44140625" style="26" bestFit="1" customWidth="1"/>
    <col min="22" max="16384" width="10.6640625" style="26"/>
  </cols>
  <sheetData>
    <row r="1" spans="1:21" ht="12" customHeight="1" x14ac:dyDescent="0.15">
      <c r="U1" s="148" t="s">
        <v>584</v>
      </c>
    </row>
    <row r="2" spans="1:21" ht="21" customHeight="1" x14ac:dyDescent="0.15">
      <c r="C2" s="52"/>
    </row>
    <row r="3" spans="1:21" ht="30" customHeight="1" thickBot="1" x14ac:dyDescent="0.2">
      <c r="A3" s="27" t="s">
        <v>591</v>
      </c>
      <c r="T3" s="133" t="s">
        <v>175</v>
      </c>
    </row>
    <row r="4" spans="1:21" ht="15" customHeight="1" x14ac:dyDescent="0.15">
      <c r="A4" s="274" t="s">
        <v>157</v>
      </c>
      <c r="B4" s="274"/>
      <c r="C4" s="274"/>
      <c r="D4" s="275"/>
      <c r="E4" s="282" t="s">
        <v>174</v>
      </c>
      <c r="F4" s="275"/>
      <c r="G4" s="277" t="s">
        <v>173</v>
      </c>
      <c r="H4" s="258" t="s">
        <v>155</v>
      </c>
      <c r="I4" s="285"/>
      <c r="J4" s="258" t="s">
        <v>479</v>
      </c>
      <c r="K4" s="285"/>
      <c r="L4" s="255" t="s">
        <v>172</v>
      </c>
      <c r="M4" s="256"/>
      <c r="N4" s="256"/>
      <c r="O4" s="256"/>
      <c r="P4" s="256"/>
      <c r="Q4" s="256"/>
      <c r="R4" s="256"/>
      <c r="S4" s="256"/>
      <c r="T4" s="256"/>
    </row>
    <row r="5" spans="1:21" ht="15" customHeight="1" x14ac:dyDescent="0.15">
      <c r="A5" s="280"/>
      <c r="B5" s="280"/>
      <c r="C5" s="280"/>
      <c r="D5" s="281"/>
      <c r="E5" s="266"/>
      <c r="F5" s="267"/>
      <c r="G5" s="284"/>
      <c r="H5" s="262"/>
      <c r="I5" s="286"/>
      <c r="J5" s="262"/>
      <c r="K5" s="286"/>
      <c r="L5" s="264" t="s">
        <v>110</v>
      </c>
      <c r="N5" s="160"/>
      <c r="O5" s="139" t="s">
        <v>171</v>
      </c>
      <c r="P5" s="140"/>
      <c r="Q5" s="139" t="s">
        <v>170</v>
      </c>
      <c r="R5" s="140"/>
      <c r="S5" s="139" t="s">
        <v>169</v>
      </c>
      <c r="T5" s="139"/>
    </row>
    <row r="6" spans="1:21" ht="15" customHeight="1" x14ac:dyDescent="0.15">
      <c r="A6" s="276"/>
      <c r="B6" s="276"/>
      <c r="C6" s="276"/>
      <c r="D6" s="267"/>
      <c r="E6" s="129" t="s">
        <v>498</v>
      </c>
      <c r="F6" s="129" t="s">
        <v>492</v>
      </c>
      <c r="G6" s="278"/>
      <c r="H6" s="129" t="s">
        <v>109</v>
      </c>
      <c r="I6" s="129" t="s">
        <v>108</v>
      </c>
      <c r="J6" s="129" t="s">
        <v>109</v>
      </c>
      <c r="K6" s="129" t="s">
        <v>108</v>
      </c>
      <c r="L6" s="266"/>
      <c r="M6" s="173" t="s">
        <v>109</v>
      </c>
      <c r="N6" s="129" t="s">
        <v>108</v>
      </c>
      <c r="O6" s="129" t="s">
        <v>109</v>
      </c>
      <c r="P6" s="129" t="s">
        <v>108</v>
      </c>
      <c r="Q6" s="129" t="s">
        <v>109</v>
      </c>
      <c r="R6" s="129" t="s">
        <v>108</v>
      </c>
      <c r="S6" s="129" t="s">
        <v>109</v>
      </c>
      <c r="T6" s="128" t="s">
        <v>108</v>
      </c>
    </row>
    <row r="7" spans="1:21" ht="6" customHeight="1" x14ac:dyDescent="0.15">
      <c r="D7" s="141"/>
    </row>
    <row r="8" spans="1:21" s="28" customFormat="1" ht="14.25" customHeight="1" x14ac:dyDescent="0.15">
      <c r="B8" s="273" t="s">
        <v>149</v>
      </c>
      <c r="C8" s="273"/>
      <c r="D8" s="29"/>
      <c r="E8" s="76">
        <v>71</v>
      </c>
      <c r="F8" s="76">
        <v>2</v>
      </c>
      <c r="G8" s="76">
        <v>982</v>
      </c>
      <c r="H8" s="76">
        <v>978</v>
      </c>
      <c r="I8" s="53">
        <v>1021</v>
      </c>
      <c r="J8" s="76">
        <v>57</v>
      </c>
      <c r="K8" s="76">
        <v>162</v>
      </c>
      <c r="L8" s="53">
        <v>24788</v>
      </c>
      <c r="M8" s="53">
        <v>12730</v>
      </c>
      <c r="N8" s="53">
        <v>12058</v>
      </c>
      <c r="O8" s="53">
        <v>4201</v>
      </c>
      <c r="P8" s="53">
        <v>4003</v>
      </c>
      <c r="Q8" s="53">
        <v>4248</v>
      </c>
      <c r="R8" s="53">
        <v>3971</v>
      </c>
      <c r="S8" s="53">
        <v>4281</v>
      </c>
      <c r="T8" s="53">
        <v>4084</v>
      </c>
    </row>
    <row r="9" spans="1:21" s="28" customFormat="1" ht="14.25" customHeight="1" x14ac:dyDescent="0.15">
      <c r="B9" s="65"/>
      <c r="C9" s="66" t="s">
        <v>148</v>
      </c>
      <c r="D9" s="29"/>
      <c r="E9" s="77">
        <v>2</v>
      </c>
      <c r="F9" s="71">
        <v>0</v>
      </c>
      <c r="G9" s="71">
        <v>18</v>
      </c>
      <c r="H9" s="71">
        <v>25</v>
      </c>
      <c r="I9" s="71">
        <v>13</v>
      </c>
      <c r="J9" s="76">
        <v>1</v>
      </c>
      <c r="K9" s="76">
        <v>3</v>
      </c>
      <c r="L9" s="76">
        <v>624</v>
      </c>
      <c r="M9" s="76">
        <v>324</v>
      </c>
      <c r="N9" s="76">
        <v>300</v>
      </c>
      <c r="O9" s="76">
        <v>104</v>
      </c>
      <c r="P9" s="76">
        <v>106</v>
      </c>
      <c r="Q9" s="76">
        <v>109</v>
      </c>
      <c r="R9" s="76">
        <v>98</v>
      </c>
      <c r="S9" s="76">
        <v>111</v>
      </c>
      <c r="T9" s="76">
        <v>96</v>
      </c>
    </row>
    <row r="10" spans="1:21" s="28" customFormat="1" ht="14.25" customHeight="1" x14ac:dyDescent="0.15">
      <c r="B10" s="65"/>
      <c r="C10" s="66" t="s">
        <v>147</v>
      </c>
      <c r="D10" s="29"/>
      <c r="E10" s="77">
        <v>64</v>
      </c>
      <c r="F10" s="71">
        <v>2</v>
      </c>
      <c r="G10" s="71">
        <v>934</v>
      </c>
      <c r="H10" s="76">
        <v>906</v>
      </c>
      <c r="I10" s="76">
        <v>978</v>
      </c>
      <c r="J10" s="76">
        <v>51</v>
      </c>
      <c r="K10" s="76">
        <v>154</v>
      </c>
      <c r="L10" s="53">
        <v>23278</v>
      </c>
      <c r="M10" s="53">
        <v>11990</v>
      </c>
      <c r="N10" s="53">
        <v>11288</v>
      </c>
      <c r="O10" s="53">
        <v>3966</v>
      </c>
      <c r="P10" s="53">
        <v>3740</v>
      </c>
      <c r="Q10" s="53">
        <v>3986</v>
      </c>
      <c r="R10" s="53">
        <v>3715</v>
      </c>
      <c r="S10" s="53">
        <v>4038</v>
      </c>
      <c r="T10" s="53">
        <v>3833</v>
      </c>
    </row>
    <row r="11" spans="1:21" s="28" customFormat="1" ht="14.25" customHeight="1" x14ac:dyDescent="0.15">
      <c r="B11" s="65"/>
      <c r="C11" s="66" t="s">
        <v>146</v>
      </c>
      <c r="D11" s="29"/>
      <c r="E11" s="77">
        <v>5</v>
      </c>
      <c r="F11" s="71">
        <v>0</v>
      </c>
      <c r="G11" s="71">
        <v>30</v>
      </c>
      <c r="H11" s="76">
        <v>47</v>
      </c>
      <c r="I11" s="76">
        <v>30</v>
      </c>
      <c r="J11" s="76">
        <v>5</v>
      </c>
      <c r="K11" s="76">
        <v>5</v>
      </c>
      <c r="L11" s="76">
        <v>886</v>
      </c>
      <c r="M11" s="76">
        <v>416</v>
      </c>
      <c r="N11" s="76">
        <v>470</v>
      </c>
      <c r="O11" s="76">
        <v>131</v>
      </c>
      <c r="P11" s="76">
        <v>157</v>
      </c>
      <c r="Q11" s="76">
        <v>153</v>
      </c>
      <c r="R11" s="76">
        <v>158</v>
      </c>
      <c r="S11" s="76">
        <v>132</v>
      </c>
      <c r="T11" s="76">
        <v>155</v>
      </c>
    </row>
    <row r="12" spans="1:21" ht="9" customHeight="1" x14ac:dyDescent="0.15">
      <c r="B12" s="132"/>
      <c r="C12" s="132"/>
      <c r="D12" s="141"/>
      <c r="E12" s="77"/>
      <c r="F12" s="71"/>
      <c r="G12" s="71"/>
      <c r="H12" s="71"/>
      <c r="I12" s="71"/>
      <c r="J12" s="71"/>
      <c r="K12" s="71"/>
      <c r="L12" s="71"/>
      <c r="M12" s="71"/>
      <c r="N12" s="71"/>
      <c r="O12" s="71"/>
      <c r="P12" s="71"/>
      <c r="Q12" s="71"/>
      <c r="R12" s="71"/>
      <c r="S12" s="71"/>
      <c r="T12" s="71"/>
    </row>
    <row r="13" spans="1:21" ht="14.25" customHeight="1" x14ac:dyDescent="0.15">
      <c r="B13" s="283" t="s">
        <v>20</v>
      </c>
      <c r="C13" s="283"/>
      <c r="D13" s="141"/>
      <c r="E13" s="174">
        <v>27</v>
      </c>
      <c r="F13" s="174">
        <v>2</v>
      </c>
      <c r="G13" s="174">
        <v>435</v>
      </c>
      <c r="H13" s="174">
        <v>442</v>
      </c>
      <c r="I13" s="174">
        <v>410</v>
      </c>
      <c r="J13" s="174">
        <v>17</v>
      </c>
      <c r="K13" s="174">
        <v>47</v>
      </c>
      <c r="L13" s="70">
        <v>11530</v>
      </c>
      <c r="M13" s="70">
        <v>5921</v>
      </c>
      <c r="N13" s="70">
        <v>5609</v>
      </c>
      <c r="O13" s="70">
        <v>1927</v>
      </c>
      <c r="P13" s="70">
        <v>1923</v>
      </c>
      <c r="Q13" s="70">
        <v>1948</v>
      </c>
      <c r="R13" s="70">
        <v>1785</v>
      </c>
      <c r="S13" s="70">
        <v>2046</v>
      </c>
      <c r="T13" s="70">
        <v>1901</v>
      </c>
    </row>
    <row r="14" spans="1:21" ht="14.25" customHeight="1" x14ac:dyDescent="0.15">
      <c r="B14" s="283" t="s">
        <v>19</v>
      </c>
      <c r="C14" s="283"/>
      <c r="D14" s="141"/>
      <c r="E14" s="174">
        <v>10</v>
      </c>
      <c r="F14" s="174">
        <v>0</v>
      </c>
      <c r="G14" s="174">
        <v>127</v>
      </c>
      <c r="H14" s="174">
        <v>106</v>
      </c>
      <c r="I14" s="174">
        <v>153</v>
      </c>
      <c r="J14" s="174">
        <v>10</v>
      </c>
      <c r="K14" s="174">
        <v>8</v>
      </c>
      <c r="L14" s="70">
        <v>3430</v>
      </c>
      <c r="M14" s="70">
        <v>1673</v>
      </c>
      <c r="N14" s="70">
        <v>1757</v>
      </c>
      <c r="O14" s="70">
        <v>557</v>
      </c>
      <c r="P14" s="70">
        <v>567</v>
      </c>
      <c r="Q14" s="70">
        <v>586</v>
      </c>
      <c r="R14" s="70">
        <v>576</v>
      </c>
      <c r="S14" s="70">
        <v>530</v>
      </c>
      <c r="T14" s="70">
        <v>614</v>
      </c>
    </row>
    <row r="15" spans="1:21" ht="14.25" customHeight="1" x14ac:dyDescent="0.15">
      <c r="B15" s="283" t="s">
        <v>18</v>
      </c>
      <c r="C15" s="283"/>
      <c r="D15" s="141"/>
      <c r="E15" s="174">
        <v>4</v>
      </c>
      <c r="F15" s="174">
        <v>0</v>
      </c>
      <c r="G15" s="174">
        <v>50</v>
      </c>
      <c r="H15" s="174">
        <v>53</v>
      </c>
      <c r="I15" s="174">
        <v>55</v>
      </c>
      <c r="J15" s="174">
        <v>4</v>
      </c>
      <c r="K15" s="174">
        <v>6</v>
      </c>
      <c r="L15" s="70">
        <v>1353</v>
      </c>
      <c r="M15" s="70">
        <v>710</v>
      </c>
      <c r="N15" s="70">
        <v>643</v>
      </c>
      <c r="O15" s="70">
        <v>217</v>
      </c>
      <c r="P15" s="70">
        <v>217</v>
      </c>
      <c r="Q15" s="70">
        <v>255</v>
      </c>
      <c r="R15" s="70">
        <v>216</v>
      </c>
      <c r="S15" s="70">
        <v>238</v>
      </c>
      <c r="T15" s="70">
        <v>210</v>
      </c>
    </row>
    <row r="16" spans="1:21" ht="14.25" customHeight="1" x14ac:dyDescent="0.15">
      <c r="B16" s="283" t="s">
        <v>17</v>
      </c>
      <c r="C16" s="283"/>
      <c r="D16" s="141"/>
      <c r="E16" s="174">
        <v>2</v>
      </c>
      <c r="F16" s="174">
        <v>0</v>
      </c>
      <c r="G16" s="174">
        <v>30</v>
      </c>
      <c r="H16" s="174">
        <v>33</v>
      </c>
      <c r="I16" s="174">
        <v>34</v>
      </c>
      <c r="J16" s="174">
        <v>1</v>
      </c>
      <c r="K16" s="174">
        <v>1</v>
      </c>
      <c r="L16" s="70">
        <v>703</v>
      </c>
      <c r="M16" s="70">
        <v>370</v>
      </c>
      <c r="N16" s="70">
        <v>333</v>
      </c>
      <c r="O16" s="70">
        <v>117</v>
      </c>
      <c r="P16" s="70">
        <v>110</v>
      </c>
      <c r="Q16" s="70">
        <v>122</v>
      </c>
      <c r="R16" s="70">
        <v>116</v>
      </c>
      <c r="S16" s="70">
        <v>131</v>
      </c>
      <c r="T16" s="70">
        <v>107</v>
      </c>
    </row>
    <row r="17" spans="1:20" ht="14.25" customHeight="1" x14ac:dyDescent="0.15">
      <c r="B17" s="283" t="s">
        <v>16</v>
      </c>
      <c r="C17" s="283"/>
      <c r="D17" s="141"/>
      <c r="E17" s="174">
        <v>5</v>
      </c>
      <c r="F17" s="174">
        <v>0</v>
      </c>
      <c r="G17" s="174">
        <v>55</v>
      </c>
      <c r="H17" s="174">
        <v>50</v>
      </c>
      <c r="I17" s="174">
        <v>64</v>
      </c>
      <c r="J17" s="174">
        <v>2</v>
      </c>
      <c r="K17" s="174">
        <v>15</v>
      </c>
      <c r="L17" s="70">
        <v>1192</v>
      </c>
      <c r="M17" s="70">
        <v>647</v>
      </c>
      <c r="N17" s="70">
        <v>545</v>
      </c>
      <c r="O17" s="70">
        <v>241</v>
      </c>
      <c r="P17" s="70">
        <v>176</v>
      </c>
      <c r="Q17" s="70">
        <v>218</v>
      </c>
      <c r="R17" s="70">
        <v>195</v>
      </c>
      <c r="S17" s="70">
        <v>188</v>
      </c>
      <c r="T17" s="70">
        <v>174</v>
      </c>
    </row>
    <row r="18" spans="1:20" ht="14.25" customHeight="1" x14ac:dyDescent="0.15">
      <c r="B18" s="283" t="s">
        <v>15</v>
      </c>
      <c r="C18" s="283"/>
      <c r="D18" s="141"/>
      <c r="E18" s="174">
        <v>3</v>
      </c>
      <c r="F18" s="174">
        <v>0</v>
      </c>
      <c r="G18" s="174">
        <v>40</v>
      </c>
      <c r="H18" s="174">
        <v>45</v>
      </c>
      <c r="I18" s="174">
        <v>34</v>
      </c>
      <c r="J18" s="174">
        <v>1</v>
      </c>
      <c r="K18" s="174">
        <v>4</v>
      </c>
      <c r="L18" s="70">
        <v>954</v>
      </c>
      <c r="M18" s="70">
        <v>481</v>
      </c>
      <c r="N18" s="70">
        <v>473</v>
      </c>
      <c r="O18" s="70">
        <v>171</v>
      </c>
      <c r="P18" s="70">
        <v>140</v>
      </c>
      <c r="Q18" s="70">
        <v>157</v>
      </c>
      <c r="R18" s="70">
        <v>171</v>
      </c>
      <c r="S18" s="70">
        <v>153</v>
      </c>
      <c r="T18" s="70">
        <v>162</v>
      </c>
    </row>
    <row r="19" spans="1:20" ht="14.25" customHeight="1" x14ac:dyDescent="0.15">
      <c r="B19" s="283" t="s">
        <v>14</v>
      </c>
      <c r="C19" s="283"/>
      <c r="D19" s="141"/>
      <c r="E19" s="174">
        <v>3</v>
      </c>
      <c r="F19" s="174">
        <v>0</v>
      </c>
      <c r="G19" s="174">
        <v>27</v>
      </c>
      <c r="H19" s="174">
        <v>24</v>
      </c>
      <c r="I19" s="174">
        <v>35</v>
      </c>
      <c r="J19" s="174">
        <v>0</v>
      </c>
      <c r="K19" s="174">
        <v>4</v>
      </c>
      <c r="L19" s="70">
        <v>520</v>
      </c>
      <c r="M19" s="70">
        <v>261</v>
      </c>
      <c r="N19" s="70">
        <v>259</v>
      </c>
      <c r="O19" s="70">
        <v>89</v>
      </c>
      <c r="P19" s="70">
        <v>75</v>
      </c>
      <c r="Q19" s="70">
        <v>87</v>
      </c>
      <c r="R19" s="70">
        <v>103</v>
      </c>
      <c r="S19" s="70">
        <v>85</v>
      </c>
      <c r="T19" s="70">
        <v>81</v>
      </c>
    </row>
    <row r="20" spans="1:20" ht="14.25" customHeight="1" x14ac:dyDescent="0.15">
      <c r="B20" s="283" t="s">
        <v>13</v>
      </c>
      <c r="C20" s="283"/>
      <c r="D20" s="141"/>
      <c r="E20" s="174">
        <v>7</v>
      </c>
      <c r="F20" s="174">
        <v>0</v>
      </c>
      <c r="G20" s="174">
        <v>74</v>
      </c>
      <c r="H20" s="174">
        <v>73</v>
      </c>
      <c r="I20" s="174">
        <v>83</v>
      </c>
      <c r="J20" s="174">
        <v>6</v>
      </c>
      <c r="K20" s="174">
        <v>42</v>
      </c>
      <c r="L20" s="70">
        <v>1657</v>
      </c>
      <c r="M20" s="70">
        <v>869</v>
      </c>
      <c r="N20" s="70">
        <v>788</v>
      </c>
      <c r="O20" s="70">
        <v>286</v>
      </c>
      <c r="P20" s="70">
        <v>273</v>
      </c>
      <c r="Q20" s="70">
        <v>307</v>
      </c>
      <c r="R20" s="70">
        <v>259</v>
      </c>
      <c r="S20" s="70">
        <v>276</v>
      </c>
      <c r="T20" s="70">
        <v>256</v>
      </c>
    </row>
    <row r="21" spans="1:20" ht="14.25" customHeight="1" x14ac:dyDescent="0.15">
      <c r="B21" s="283" t="s">
        <v>12</v>
      </c>
      <c r="C21" s="283"/>
      <c r="D21" s="141"/>
      <c r="E21" s="174">
        <v>2</v>
      </c>
      <c r="F21" s="174">
        <v>0</v>
      </c>
      <c r="G21" s="174">
        <v>15</v>
      </c>
      <c r="H21" s="174">
        <v>18</v>
      </c>
      <c r="I21" s="174">
        <v>16</v>
      </c>
      <c r="J21" s="174">
        <v>1</v>
      </c>
      <c r="K21" s="174">
        <v>2</v>
      </c>
      <c r="L21" s="70">
        <v>272</v>
      </c>
      <c r="M21" s="70">
        <v>131</v>
      </c>
      <c r="N21" s="70">
        <v>141</v>
      </c>
      <c r="O21" s="70">
        <v>42</v>
      </c>
      <c r="P21" s="70">
        <v>42</v>
      </c>
      <c r="Q21" s="70">
        <v>39</v>
      </c>
      <c r="R21" s="70">
        <v>50</v>
      </c>
      <c r="S21" s="70">
        <v>50</v>
      </c>
      <c r="T21" s="70">
        <v>49</v>
      </c>
    </row>
    <row r="22" spans="1:20" ht="14.25" customHeight="1" x14ac:dyDescent="0.15">
      <c r="B22" s="283" t="s">
        <v>11</v>
      </c>
      <c r="C22" s="283"/>
      <c r="D22" s="141"/>
      <c r="E22" s="174">
        <v>1</v>
      </c>
      <c r="F22" s="174">
        <v>0</v>
      </c>
      <c r="G22" s="174">
        <v>13</v>
      </c>
      <c r="H22" s="174">
        <v>16</v>
      </c>
      <c r="I22" s="174">
        <v>17</v>
      </c>
      <c r="J22" s="174">
        <v>1</v>
      </c>
      <c r="K22" s="174">
        <v>3</v>
      </c>
      <c r="L22" s="70">
        <v>251</v>
      </c>
      <c r="M22" s="70">
        <v>144</v>
      </c>
      <c r="N22" s="70">
        <v>107</v>
      </c>
      <c r="O22" s="70">
        <v>45</v>
      </c>
      <c r="P22" s="70">
        <v>38</v>
      </c>
      <c r="Q22" s="70">
        <v>48</v>
      </c>
      <c r="R22" s="70">
        <v>28</v>
      </c>
      <c r="S22" s="70">
        <v>51</v>
      </c>
      <c r="T22" s="70">
        <v>41</v>
      </c>
    </row>
    <row r="23" spans="1:20" ht="14.25" customHeight="1" x14ac:dyDescent="0.15">
      <c r="B23" s="283" t="s">
        <v>10</v>
      </c>
      <c r="C23" s="283"/>
      <c r="D23" s="141"/>
      <c r="E23" s="174">
        <v>1</v>
      </c>
      <c r="F23" s="174">
        <v>0</v>
      </c>
      <c r="G23" s="174">
        <v>28</v>
      </c>
      <c r="H23" s="174">
        <v>22</v>
      </c>
      <c r="I23" s="174">
        <v>32</v>
      </c>
      <c r="J23" s="174">
        <v>4</v>
      </c>
      <c r="K23" s="174">
        <v>6</v>
      </c>
      <c r="L23" s="70">
        <v>750</v>
      </c>
      <c r="M23" s="70">
        <v>399</v>
      </c>
      <c r="N23" s="70">
        <v>351</v>
      </c>
      <c r="O23" s="143">
        <v>149</v>
      </c>
      <c r="P23" s="143">
        <v>105</v>
      </c>
      <c r="Q23" s="70">
        <v>124</v>
      </c>
      <c r="R23" s="70">
        <v>127</v>
      </c>
      <c r="S23" s="70">
        <v>126</v>
      </c>
      <c r="T23" s="70">
        <v>119</v>
      </c>
    </row>
    <row r="24" spans="1:20" ht="14.25" customHeight="1" x14ac:dyDescent="0.15">
      <c r="B24" s="283" t="s">
        <v>9</v>
      </c>
      <c r="C24" s="283"/>
      <c r="D24" s="141"/>
      <c r="E24" s="174">
        <v>1</v>
      </c>
      <c r="F24" s="174">
        <v>0</v>
      </c>
      <c r="G24" s="174">
        <v>5</v>
      </c>
      <c r="H24" s="174">
        <v>6</v>
      </c>
      <c r="I24" s="174">
        <v>7</v>
      </c>
      <c r="J24" s="174">
        <v>1</v>
      </c>
      <c r="K24" s="174">
        <v>0</v>
      </c>
      <c r="L24" s="70">
        <v>54</v>
      </c>
      <c r="M24" s="70">
        <v>28</v>
      </c>
      <c r="N24" s="70">
        <v>26</v>
      </c>
      <c r="O24" s="70">
        <v>10</v>
      </c>
      <c r="P24" s="70">
        <v>5</v>
      </c>
      <c r="Q24" s="70">
        <v>6</v>
      </c>
      <c r="R24" s="70">
        <v>13</v>
      </c>
      <c r="S24" s="70">
        <v>12</v>
      </c>
      <c r="T24" s="70">
        <v>8</v>
      </c>
    </row>
    <row r="25" spans="1:20" ht="14.25" customHeight="1" x14ac:dyDescent="0.15">
      <c r="B25" s="283" t="s">
        <v>8</v>
      </c>
      <c r="C25" s="283"/>
      <c r="D25" s="141"/>
      <c r="E25" s="174">
        <v>1</v>
      </c>
      <c r="F25" s="174">
        <v>0</v>
      </c>
      <c r="G25" s="174">
        <v>17</v>
      </c>
      <c r="H25" s="174">
        <v>20</v>
      </c>
      <c r="I25" s="174">
        <v>12</v>
      </c>
      <c r="J25" s="174">
        <v>3</v>
      </c>
      <c r="K25" s="174">
        <v>3</v>
      </c>
      <c r="L25" s="70">
        <v>462</v>
      </c>
      <c r="M25" s="70">
        <v>220</v>
      </c>
      <c r="N25" s="70">
        <v>242</v>
      </c>
      <c r="O25" s="70">
        <v>65</v>
      </c>
      <c r="P25" s="70">
        <v>82</v>
      </c>
      <c r="Q25" s="70">
        <v>73</v>
      </c>
      <c r="R25" s="70">
        <v>74</v>
      </c>
      <c r="S25" s="70">
        <v>82</v>
      </c>
      <c r="T25" s="70">
        <v>86</v>
      </c>
    </row>
    <row r="26" spans="1:20" ht="14.25" customHeight="1" x14ac:dyDescent="0.15">
      <c r="B26" s="283" t="s">
        <v>7</v>
      </c>
      <c r="C26" s="283"/>
      <c r="D26" s="141"/>
      <c r="E26" s="174">
        <v>1</v>
      </c>
      <c r="F26" s="174">
        <v>0</v>
      </c>
      <c r="G26" s="174">
        <v>19</v>
      </c>
      <c r="H26" s="174">
        <v>20</v>
      </c>
      <c r="I26" s="174">
        <v>23</v>
      </c>
      <c r="J26" s="174">
        <v>1</v>
      </c>
      <c r="K26" s="174">
        <v>6</v>
      </c>
      <c r="L26" s="70">
        <v>527</v>
      </c>
      <c r="M26" s="70">
        <v>259</v>
      </c>
      <c r="N26" s="70">
        <v>268</v>
      </c>
      <c r="O26" s="70">
        <v>69</v>
      </c>
      <c r="P26" s="70">
        <v>93</v>
      </c>
      <c r="Q26" s="70">
        <v>82</v>
      </c>
      <c r="R26" s="70">
        <v>86</v>
      </c>
      <c r="S26" s="70">
        <v>108</v>
      </c>
      <c r="T26" s="70">
        <v>89</v>
      </c>
    </row>
    <row r="27" spans="1:20" ht="14.25" customHeight="1" x14ac:dyDescent="0.15">
      <c r="B27" s="283" t="s">
        <v>6</v>
      </c>
      <c r="C27" s="283"/>
      <c r="D27" s="141"/>
      <c r="E27" s="174">
        <v>1</v>
      </c>
      <c r="F27" s="174">
        <v>0</v>
      </c>
      <c r="G27" s="174">
        <v>10</v>
      </c>
      <c r="H27" s="174">
        <v>11</v>
      </c>
      <c r="I27" s="174">
        <v>12</v>
      </c>
      <c r="J27" s="174">
        <v>0</v>
      </c>
      <c r="K27" s="174">
        <v>1</v>
      </c>
      <c r="L27" s="70">
        <v>156</v>
      </c>
      <c r="M27" s="70">
        <v>96</v>
      </c>
      <c r="N27" s="70">
        <v>60</v>
      </c>
      <c r="O27" s="70">
        <v>31</v>
      </c>
      <c r="P27" s="70">
        <v>14</v>
      </c>
      <c r="Q27" s="143">
        <v>35</v>
      </c>
      <c r="R27" s="143">
        <v>21</v>
      </c>
      <c r="S27" s="70">
        <v>30</v>
      </c>
      <c r="T27" s="70">
        <v>25</v>
      </c>
    </row>
    <row r="28" spans="1:20" ht="14.25" customHeight="1" x14ac:dyDescent="0.15">
      <c r="B28" s="283" t="s">
        <v>5</v>
      </c>
      <c r="C28" s="283"/>
      <c r="D28" s="141"/>
      <c r="E28" s="174">
        <v>1</v>
      </c>
      <c r="F28" s="174">
        <v>0</v>
      </c>
      <c r="G28" s="174">
        <v>18</v>
      </c>
      <c r="H28" s="174">
        <v>18</v>
      </c>
      <c r="I28" s="174">
        <v>20</v>
      </c>
      <c r="J28" s="174">
        <v>4</v>
      </c>
      <c r="K28" s="174">
        <v>5</v>
      </c>
      <c r="L28" s="70">
        <v>506</v>
      </c>
      <c r="M28" s="70">
        <v>266</v>
      </c>
      <c r="N28" s="70">
        <v>240</v>
      </c>
      <c r="O28" s="70">
        <v>92</v>
      </c>
      <c r="P28" s="70">
        <v>85</v>
      </c>
      <c r="Q28" s="143">
        <v>84</v>
      </c>
      <c r="R28" s="143">
        <v>80</v>
      </c>
      <c r="S28" s="70">
        <v>90</v>
      </c>
      <c r="T28" s="70">
        <v>75</v>
      </c>
    </row>
    <row r="29" spans="1:20" ht="14.25" customHeight="1" x14ac:dyDescent="0.15">
      <c r="B29" s="283" t="s">
        <v>4</v>
      </c>
      <c r="C29" s="283"/>
      <c r="D29" s="141"/>
      <c r="E29" s="174">
        <v>1</v>
      </c>
      <c r="F29" s="174">
        <v>0</v>
      </c>
      <c r="G29" s="174">
        <v>19</v>
      </c>
      <c r="H29" s="174">
        <v>21</v>
      </c>
      <c r="I29" s="174">
        <v>14</v>
      </c>
      <c r="J29" s="174">
        <v>1</v>
      </c>
      <c r="K29" s="174">
        <v>9</v>
      </c>
      <c r="L29" s="70">
        <v>471</v>
      </c>
      <c r="M29" s="70">
        <v>255</v>
      </c>
      <c r="N29" s="70">
        <v>216</v>
      </c>
      <c r="O29" s="70">
        <v>93</v>
      </c>
      <c r="P29" s="70">
        <v>58</v>
      </c>
      <c r="Q29" s="143">
        <v>77</v>
      </c>
      <c r="R29" s="143">
        <v>71</v>
      </c>
      <c r="S29" s="70">
        <v>85</v>
      </c>
      <c r="T29" s="70">
        <v>87</v>
      </c>
    </row>
    <row r="30" spans="1:20" ht="6" customHeight="1" thickBot="1" x14ac:dyDescent="0.2">
      <c r="A30" s="35"/>
      <c r="B30" s="175"/>
      <c r="C30" s="175"/>
      <c r="D30" s="176"/>
      <c r="E30" s="78"/>
      <c r="F30" s="78"/>
      <c r="G30" s="164"/>
      <c r="H30" s="164"/>
      <c r="I30" s="164"/>
      <c r="J30" s="164"/>
      <c r="K30" s="164"/>
      <c r="L30" s="164"/>
      <c r="M30" s="164"/>
      <c r="N30" s="164"/>
      <c r="O30" s="164"/>
      <c r="P30" s="164"/>
      <c r="Q30" s="164"/>
      <c r="R30" s="164"/>
      <c r="S30" s="164"/>
      <c r="T30" s="164"/>
    </row>
    <row r="31" spans="1:20" ht="13.5" customHeight="1" x14ac:dyDescent="0.15">
      <c r="A31" s="26" t="s">
        <v>166</v>
      </c>
    </row>
    <row r="32" spans="1:20" ht="12" customHeight="1" x14ac:dyDescent="0.15">
      <c r="E32" s="165"/>
      <c r="F32" s="165"/>
      <c r="G32" s="165"/>
      <c r="H32" s="165"/>
      <c r="I32" s="165"/>
      <c r="J32" s="165"/>
      <c r="K32" s="165"/>
      <c r="L32" s="165"/>
      <c r="M32" s="165"/>
      <c r="N32" s="165"/>
      <c r="O32" s="165"/>
      <c r="P32" s="165"/>
      <c r="Q32" s="165"/>
      <c r="R32" s="165"/>
      <c r="S32" s="165"/>
      <c r="T32" s="165"/>
    </row>
    <row r="33" spans="1:1" ht="18.75" customHeight="1" x14ac:dyDescent="0.15">
      <c r="A33" s="36"/>
    </row>
    <row r="34" spans="1:1" ht="18.75" customHeight="1" x14ac:dyDescent="0.15">
      <c r="A34" s="36"/>
    </row>
  </sheetData>
  <mergeCells count="25">
    <mergeCell ref="E4:F5"/>
    <mergeCell ref="G4:G6"/>
    <mergeCell ref="H4:I5"/>
    <mergeCell ref="J4:K5"/>
    <mergeCell ref="B14:C14"/>
    <mergeCell ref="B15:C15"/>
    <mergeCell ref="B16:C16"/>
    <mergeCell ref="B17:C17"/>
    <mergeCell ref="A4:D6"/>
    <mergeCell ref="L4:T4"/>
    <mergeCell ref="L5:L6"/>
    <mergeCell ref="B28:C28"/>
    <mergeCell ref="B29:C29"/>
    <mergeCell ref="B18:C18"/>
    <mergeCell ref="B19:C19"/>
    <mergeCell ref="B20:C20"/>
    <mergeCell ref="B21:C21"/>
    <mergeCell ref="B22:C22"/>
    <mergeCell ref="B23:C23"/>
    <mergeCell ref="B24:C24"/>
    <mergeCell ref="B25:C25"/>
    <mergeCell ref="B26:C26"/>
    <mergeCell ref="B27:C27"/>
    <mergeCell ref="B8:C8"/>
    <mergeCell ref="B13:C13"/>
  </mergeCells>
  <phoneticPr fontId="7"/>
  <hyperlinks>
    <hyperlink ref="U1" location="'教育'!A1" display="目次（項目一覧表）へ戻る" xr:uid="{7FEEFE7F-FCE2-431D-8DE9-C49630DF0486}"/>
  </hyperlinks>
  <printOptions horizontalCentered="1"/>
  <pageMargins left="0.59055118110236227" right="0.59055118110236227" top="0.51181102362204722" bottom="0.59055118110236227" header="0.51181102362204722" footer="0.59055118110236227"/>
  <pageSetup paperSize="9" scale="90" fitToHeight="0" orientation="portrait" horizontalDpi="300" verticalDpi="300" r:id="rId1"/>
  <headerFooter alignWithMargins="0"/>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X13"/>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12.6640625" style="26" customWidth="1"/>
    <col min="3" max="3" width="1.6640625" style="26" customWidth="1"/>
    <col min="4" max="15" width="8" style="26" customWidth="1"/>
    <col min="16" max="16" width="23.44140625" style="26" bestFit="1" customWidth="1"/>
    <col min="17" max="24" width="7.6640625" style="26" customWidth="1"/>
    <col min="25" max="26" width="6.6640625" style="26" customWidth="1"/>
    <col min="27" max="16384" width="10.6640625" style="26"/>
  </cols>
  <sheetData>
    <row r="1" spans="1:24" ht="12" customHeight="1" x14ac:dyDescent="0.15">
      <c r="P1" s="148" t="s">
        <v>584</v>
      </c>
    </row>
    <row r="2" spans="1:24" ht="21" customHeight="1" x14ac:dyDescent="0.15"/>
    <row r="3" spans="1:24" ht="30" customHeight="1" thickBot="1" x14ac:dyDescent="0.2">
      <c r="A3" s="27" t="s">
        <v>592</v>
      </c>
      <c r="B3" s="27"/>
      <c r="O3" s="133" t="s">
        <v>186</v>
      </c>
      <c r="W3" s="132"/>
      <c r="X3" s="132"/>
    </row>
    <row r="4" spans="1:24" ht="15" customHeight="1" x14ac:dyDescent="0.15">
      <c r="A4" s="274" t="s">
        <v>185</v>
      </c>
      <c r="B4" s="274"/>
      <c r="C4" s="275"/>
      <c r="D4" s="282" t="s">
        <v>184</v>
      </c>
      <c r="E4" s="275"/>
      <c r="F4" s="255" t="s">
        <v>183</v>
      </c>
      <c r="G4" s="256"/>
      <c r="H4" s="256"/>
      <c r="I4" s="256"/>
      <c r="J4" s="256"/>
      <c r="K4" s="256"/>
      <c r="L4" s="256"/>
      <c r="M4" s="257"/>
      <c r="N4" s="255" t="s">
        <v>182</v>
      </c>
      <c r="O4" s="256"/>
    </row>
    <row r="5" spans="1:24" ht="15" customHeight="1" x14ac:dyDescent="0.15">
      <c r="A5" s="280"/>
      <c r="B5" s="280"/>
      <c r="C5" s="281"/>
      <c r="D5" s="289"/>
      <c r="E5" s="281"/>
      <c r="F5" s="264" t="s">
        <v>123</v>
      </c>
      <c r="G5" s="265"/>
      <c r="H5" s="264" t="s">
        <v>179</v>
      </c>
      <c r="I5" s="265"/>
      <c r="J5" s="264" t="s">
        <v>181</v>
      </c>
      <c r="K5" s="265"/>
      <c r="L5" s="290" t="s">
        <v>180</v>
      </c>
      <c r="M5" s="291"/>
      <c r="N5" s="264" t="s">
        <v>179</v>
      </c>
      <c r="O5" s="292"/>
    </row>
    <row r="6" spans="1:24" ht="15" customHeight="1" x14ac:dyDescent="0.15">
      <c r="A6" s="276"/>
      <c r="B6" s="276"/>
      <c r="C6" s="267"/>
      <c r="D6" s="266"/>
      <c r="E6" s="267"/>
      <c r="F6" s="266"/>
      <c r="G6" s="267"/>
      <c r="H6" s="266"/>
      <c r="I6" s="267"/>
      <c r="J6" s="266"/>
      <c r="K6" s="267"/>
      <c r="L6" s="262"/>
      <c r="M6" s="286"/>
      <c r="N6" s="266"/>
      <c r="O6" s="276"/>
    </row>
    <row r="7" spans="1:24" ht="6" customHeight="1" x14ac:dyDescent="0.15">
      <c r="C7" s="141"/>
    </row>
    <row r="8" spans="1:24" ht="15" customHeight="1" x14ac:dyDescent="0.15">
      <c r="A8" s="132" t="s">
        <v>178</v>
      </c>
      <c r="B8" s="132"/>
      <c r="C8" s="179"/>
      <c r="D8" s="79"/>
      <c r="E8" s="60">
        <v>40</v>
      </c>
      <c r="F8" s="80"/>
      <c r="G8" s="60">
        <v>30</v>
      </c>
      <c r="H8" s="80"/>
      <c r="I8" s="60">
        <v>21</v>
      </c>
      <c r="J8" s="80"/>
      <c r="K8" s="60" t="s">
        <v>0</v>
      </c>
      <c r="L8" s="80"/>
      <c r="M8" s="60">
        <v>9</v>
      </c>
      <c r="N8" s="80"/>
      <c r="O8" s="60">
        <v>10</v>
      </c>
      <c r="P8" s="180"/>
      <c r="Q8" s="180"/>
      <c r="R8" s="180"/>
      <c r="S8" s="180"/>
      <c r="T8" s="180"/>
      <c r="U8" s="180"/>
      <c r="V8" s="180"/>
      <c r="W8" s="180"/>
      <c r="X8" s="180"/>
    </row>
    <row r="9" spans="1:24" ht="6" customHeight="1" thickBot="1" x14ac:dyDescent="0.2">
      <c r="A9" s="35"/>
      <c r="B9" s="35"/>
      <c r="C9" s="146"/>
      <c r="D9" s="81"/>
      <c r="E9" s="82"/>
      <c r="F9" s="82"/>
      <c r="G9" s="82"/>
      <c r="H9" s="82"/>
      <c r="I9" s="82"/>
      <c r="J9" s="82"/>
      <c r="K9" s="82"/>
      <c r="L9" s="83"/>
      <c r="M9" s="83"/>
      <c r="N9" s="83"/>
      <c r="O9" s="83"/>
      <c r="P9" s="84"/>
      <c r="Q9" s="84"/>
      <c r="R9" s="84"/>
      <c r="S9" s="84"/>
      <c r="T9" s="84"/>
      <c r="U9" s="84"/>
      <c r="V9" s="84"/>
      <c r="W9" s="84"/>
      <c r="X9" s="84"/>
    </row>
    <row r="10" spans="1:24" ht="13.5" customHeight="1" x14ac:dyDescent="0.15">
      <c r="A10" s="26" t="s">
        <v>176</v>
      </c>
    </row>
    <row r="11" spans="1:24" ht="12" customHeight="1" x14ac:dyDescent="0.15"/>
    <row r="12" spans="1:24" ht="18.75" customHeight="1" x14ac:dyDescent="0.15">
      <c r="A12" s="36"/>
    </row>
    <row r="13" spans="1:24" ht="19.2" x14ac:dyDescent="0.15">
      <c r="A13" s="36"/>
    </row>
  </sheetData>
  <mergeCells count="9">
    <mergeCell ref="A4:C6"/>
    <mergeCell ref="D4:E6"/>
    <mergeCell ref="F4:M4"/>
    <mergeCell ref="N4:O4"/>
    <mergeCell ref="F5:G6"/>
    <mergeCell ref="H5:I6"/>
    <mergeCell ref="J5:K6"/>
    <mergeCell ref="L5:M6"/>
    <mergeCell ref="N5:O6"/>
  </mergeCells>
  <phoneticPr fontId="7"/>
  <hyperlinks>
    <hyperlink ref="P1" location="'教育'!A1" display="目次（項目一覧表）へ戻る" xr:uid="{C79C6EEA-428D-4EDC-A2CE-2A6EE21BE17C}"/>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V14"/>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12.6640625" style="26" customWidth="1"/>
    <col min="3" max="3" width="1.6640625" style="26" customWidth="1"/>
    <col min="4" max="14" width="8.6640625" style="26" customWidth="1"/>
    <col min="15" max="15" width="23.44140625" style="26" bestFit="1" customWidth="1"/>
    <col min="16" max="22" width="7.6640625" style="26" customWidth="1"/>
    <col min="23" max="24" width="6.6640625" style="26" customWidth="1"/>
    <col min="25" max="16384" width="10.6640625" style="26"/>
  </cols>
  <sheetData>
    <row r="1" spans="1:22" ht="12" customHeight="1" x14ac:dyDescent="0.15">
      <c r="O1" s="148" t="s">
        <v>584</v>
      </c>
    </row>
    <row r="2" spans="1:22" ht="21" customHeight="1" x14ac:dyDescent="0.15"/>
    <row r="3" spans="1:22" ht="30" customHeight="1" thickBot="1" x14ac:dyDescent="0.2">
      <c r="A3" s="27" t="s">
        <v>593</v>
      </c>
      <c r="B3" s="27"/>
      <c r="N3" s="133" t="s">
        <v>194</v>
      </c>
      <c r="U3" s="132"/>
      <c r="V3" s="132"/>
    </row>
    <row r="4" spans="1:22" ht="15" customHeight="1" x14ac:dyDescent="0.15">
      <c r="A4" s="274" t="s">
        <v>193</v>
      </c>
      <c r="B4" s="274"/>
      <c r="C4" s="275"/>
      <c r="D4" s="282" t="s">
        <v>192</v>
      </c>
      <c r="E4" s="274"/>
      <c r="F4" s="275"/>
      <c r="G4" s="255" t="s">
        <v>191</v>
      </c>
      <c r="H4" s="256"/>
      <c r="I4" s="256"/>
      <c r="J4" s="256"/>
      <c r="K4" s="257"/>
      <c r="L4" s="255" t="s">
        <v>190</v>
      </c>
      <c r="M4" s="256"/>
      <c r="N4" s="256"/>
    </row>
    <row r="5" spans="1:22" ht="15" customHeight="1" x14ac:dyDescent="0.15">
      <c r="A5" s="280"/>
      <c r="B5" s="280"/>
      <c r="C5" s="281"/>
      <c r="D5" s="266"/>
      <c r="E5" s="276"/>
      <c r="F5" s="267"/>
      <c r="G5" s="293" t="s">
        <v>123</v>
      </c>
      <c r="H5" s="139" t="s">
        <v>189</v>
      </c>
      <c r="I5" s="181"/>
      <c r="J5" s="139" t="s">
        <v>188</v>
      </c>
      <c r="K5" s="139"/>
      <c r="L5" s="293" t="s">
        <v>123</v>
      </c>
      <c r="M5" s="139" t="s">
        <v>187</v>
      </c>
      <c r="N5" s="139"/>
    </row>
    <row r="6" spans="1:22" ht="15" customHeight="1" x14ac:dyDescent="0.15">
      <c r="A6" s="276"/>
      <c r="B6" s="276"/>
      <c r="C6" s="267"/>
      <c r="D6" s="129" t="s">
        <v>1</v>
      </c>
      <c r="E6" s="129" t="s">
        <v>109</v>
      </c>
      <c r="F6" s="129" t="s">
        <v>108</v>
      </c>
      <c r="G6" s="278"/>
      <c r="H6" s="129" t="s">
        <v>109</v>
      </c>
      <c r="I6" s="129" t="s">
        <v>108</v>
      </c>
      <c r="J6" s="130" t="s">
        <v>109</v>
      </c>
      <c r="K6" s="129" t="s">
        <v>108</v>
      </c>
      <c r="L6" s="278"/>
      <c r="M6" s="129" t="s">
        <v>109</v>
      </c>
      <c r="N6" s="128" t="s">
        <v>108</v>
      </c>
    </row>
    <row r="7" spans="1:22" ht="6" customHeight="1" x14ac:dyDescent="0.15">
      <c r="C7" s="141"/>
    </row>
    <row r="8" spans="1:22" ht="15" customHeight="1" x14ac:dyDescent="0.15">
      <c r="A8" s="280" t="s">
        <v>499</v>
      </c>
      <c r="B8" s="280"/>
      <c r="C8" s="281"/>
      <c r="D8" s="70">
        <v>2001</v>
      </c>
      <c r="E8" s="70">
        <v>1162</v>
      </c>
      <c r="F8" s="70">
        <v>839</v>
      </c>
      <c r="G8" s="70">
        <v>1522</v>
      </c>
      <c r="H8" s="70">
        <v>818</v>
      </c>
      <c r="I8" s="70">
        <v>628</v>
      </c>
      <c r="J8" s="70">
        <v>55</v>
      </c>
      <c r="K8" s="70">
        <v>21</v>
      </c>
      <c r="L8" s="70">
        <v>479</v>
      </c>
      <c r="M8" s="70">
        <v>289</v>
      </c>
      <c r="N8" s="70">
        <v>190</v>
      </c>
      <c r="O8" s="180"/>
      <c r="P8" s="180"/>
      <c r="Q8" s="180"/>
      <c r="R8" s="180"/>
      <c r="S8" s="180"/>
      <c r="T8" s="180"/>
      <c r="U8" s="180"/>
      <c r="V8" s="180"/>
    </row>
    <row r="9" spans="1:22" ht="15" customHeight="1" x14ac:dyDescent="0.15">
      <c r="A9" s="280" t="s">
        <v>500</v>
      </c>
      <c r="B9" s="280"/>
      <c r="C9" s="281"/>
      <c r="D9" s="70">
        <v>485</v>
      </c>
      <c r="E9" s="70">
        <v>247</v>
      </c>
      <c r="F9" s="70">
        <v>238</v>
      </c>
      <c r="G9" s="85">
        <v>372</v>
      </c>
      <c r="H9" s="85">
        <v>195</v>
      </c>
      <c r="I9" s="85">
        <v>173</v>
      </c>
      <c r="J9" s="85">
        <v>4</v>
      </c>
      <c r="K9" s="59" t="s">
        <v>569</v>
      </c>
      <c r="L9" s="85">
        <v>113</v>
      </c>
      <c r="M9" s="85">
        <v>48</v>
      </c>
      <c r="N9" s="85">
        <v>65</v>
      </c>
      <c r="O9" s="180"/>
      <c r="P9" s="180"/>
      <c r="Q9" s="180"/>
      <c r="R9" s="180"/>
      <c r="S9" s="180"/>
      <c r="T9" s="180"/>
      <c r="U9" s="180"/>
      <c r="V9" s="180"/>
    </row>
    <row r="10" spans="1:22" ht="6" customHeight="1" thickBot="1" x14ac:dyDescent="0.2">
      <c r="A10" s="35"/>
      <c r="B10" s="35"/>
      <c r="C10" s="146"/>
      <c r="D10" s="81"/>
      <c r="E10" s="82"/>
      <c r="F10" s="82"/>
      <c r="G10" s="82"/>
      <c r="H10" s="82"/>
      <c r="I10" s="82"/>
      <c r="J10" s="83"/>
      <c r="K10" s="83"/>
      <c r="L10" s="83"/>
      <c r="M10" s="83"/>
      <c r="N10" s="83"/>
      <c r="O10" s="84"/>
      <c r="P10" s="84"/>
      <c r="Q10" s="84"/>
      <c r="R10" s="84"/>
      <c r="S10" s="84"/>
      <c r="T10" s="84"/>
      <c r="U10" s="84"/>
      <c r="V10" s="84"/>
    </row>
    <row r="11" spans="1:22" ht="13.5" customHeight="1" x14ac:dyDescent="0.15">
      <c r="A11" s="26" t="s">
        <v>176</v>
      </c>
    </row>
    <row r="12" spans="1:22" ht="12" customHeight="1" x14ac:dyDescent="0.15"/>
    <row r="13" spans="1:22" ht="18.75" customHeight="1" x14ac:dyDescent="0.15">
      <c r="A13" s="36"/>
    </row>
    <row r="14" spans="1:22" ht="19.2" x14ac:dyDescent="0.15">
      <c r="A14" s="36"/>
    </row>
  </sheetData>
  <mergeCells count="8">
    <mergeCell ref="L4:N4"/>
    <mergeCell ref="G5:G6"/>
    <mergeCell ref="L5:L6"/>
    <mergeCell ref="A8:C8"/>
    <mergeCell ref="A9:C9"/>
    <mergeCell ref="A4:C6"/>
    <mergeCell ref="D4:F5"/>
    <mergeCell ref="G4:K4"/>
  </mergeCells>
  <phoneticPr fontId="7"/>
  <hyperlinks>
    <hyperlink ref="O1" location="'教育'!A1" display="目次（項目一覧表）へ戻る" xr:uid="{3070D02F-FB36-4426-8E29-8646A00E19CB}"/>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R34"/>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12.6640625" style="26" customWidth="1"/>
    <col min="3" max="3" width="1.6640625" style="26" customWidth="1"/>
    <col min="4" max="14" width="8.6640625" style="26" customWidth="1"/>
    <col min="15" max="15" width="23.44140625" style="26" bestFit="1" customWidth="1"/>
    <col min="16" max="16384" width="10.6640625" style="26"/>
  </cols>
  <sheetData>
    <row r="1" spans="1:15" ht="12" customHeight="1" x14ac:dyDescent="0.15">
      <c r="O1" s="148" t="s">
        <v>584</v>
      </c>
    </row>
    <row r="2" spans="1:15" ht="21" customHeight="1" x14ac:dyDescent="0.15"/>
    <row r="3" spans="1:15" ht="30" customHeight="1" thickBot="1" x14ac:dyDescent="0.2">
      <c r="A3" s="27" t="s">
        <v>594</v>
      </c>
      <c r="N3" s="133" t="s">
        <v>194</v>
      </c>
    </row>
    <row r="4" spans="1:15" ht="15" customHeight="1" x14ac:dyDescent="0.15">
      <c r="A4" s="274" t="s">
        <v>214</v>
      </c>
      <c r="B4" s="274"/>
      <c r="C4" s="275"/>
      <c r="D4" s="282" t="s">
        <v>192</v>
      </c>
      <c r="E4" s="274"/>
      <c r="F4" s="275"/>
      <c r="G4" s="255" t="s">
        <v>183</v>
      </c>
      <c r="H4" s="256"/>
      <c r="I4" s="256"/>
      <c r="J4" s="256"/>
      <c r="K4" s="257"/>
      <c r="L4" s="255" t="s">
        <v>213</v>
      </c>
      <c r="M4" s="256"/>
      <c r="N4" s="256"/>
    </row>
    <row r="5" spans="1:15" ht="15" customHeight="1" x14ac:dyDescent="0.15">
      <c r="A5" s="280"/>
      <c r="B5" s="280"/>
      <c r="C5" s="281"/>
      <c r="D5" s="266"/>
      <c r="E5" s="276"/>
      <c r="F5" s="267"/>
      <c r="G5" s="293" t="s">
        <v>123</v>
      </c>
      <c r="H5" s="139" t="s">
        <v>189</v>
      </c>
      <c r="I5" s="140"/>
      <c r="J5" s="139" t="s">
        <v>188</v>
      </c>
      <c r="K5" s="140"/>
      <c r="L5" s="293" t="s">
        <v>123</v>
      </c>
      <c r="M5" s="139" t="s">
        <v>189</v>
      </c>
      <c r="N5" s="139"/>
    </row>
    <row r="6" spans="1:15" ht="15" customHeight="1" x14ac:dyDescent="0.15">
      <c r="A6" s="276"/>
      <c r="B6" s="276"/>
      <c r="C6" s="267"/>
      <c r="D6" s="129" t="s">
        <v>1</v>
      </c>
      <c r="E6" s="129" t="s">
        <v>109</v>
      </c>
      <c r="F6" s="129" t="s">
        <v>108</v>
      </c>
      <c r="G6" s="278"/>
      <c r="H6" s="129" t="s">
        <v>109</v>
      </c>
      <c r="I6" s="129" t="s">
        <v>108</v>
      </c>
      <c r="J6" s="129" t="s">
        <v>109</v>
      </c>
      <c r="K6" s="129" t="s">
        <v>108</v>
      </c>
      <c r="L6" s="294"/>
      <c r="M6" s="129" t="s">
        <v>109</v>
      </c>
      <c r="N6" s="128" t="s">
        <v>108</v>
      </c>
    </row>
    <row r="7" spans="1:15" ht="6" customHeight="1" x14ac:dyDescent="0.15">
      <c r="C7" s="141"/>
    </row>
    <row r="8" spans="1:15" s="28" customFormat="1" ht="15" customHeight="1" x14ac:dyDescent="0.15">
      <c r="A8" s="65"/>
      <c r="B8" s="66" t="s">
        <v>212</v>
      </c>
      <c r="C8" s="86"/>
      <c r="D8" s="53">
        <v>23350</v>
      </c>
      <c r="E8" s="53">
        <v>11820</v>
      </c>
      <c r="F8" s="53">
        <v>11530</v>
      </c>
      <c r="G8" s="87">
        <v>17471</v>
      </c>
      <c r="H8" s="87">
        <v>8413</v>
      </c>
      <c r="I8" s="87">
        <v>8790</v>
      </c>
      <c r="J8" s="87">
        <v>153</v>
      </c>
      <c r="K8" s="87">
        <v>115</v>
      </c>
      <c r="L8" s="87">
        <v>5879</v>
      </c>
      <c r="M8" s="87">
        <v>3254</v>
      </c>
      <c r="N8" s="87">
        <v>2625</v>
      </c>
    </row>
    <row r="9" spans="1:15" s="28" customFormat="1" ht="9" customHeight="1" x14ac:dyDescent="0.15">
      <c r="A9" s="65"/>
      <c r="B9" s="66"/>
      <c r="C9" s="86"/>
      <c r="D9" s="88"/>
      <c r="E9" s="87"/>
      <c r="F9" s="87"/>
      <c r="G9" s="87"/>
      <c r="H9" s="87"/>
      <c r="I9" s="87"/>
      <c r="J9" s="87"/>
      <c r="K9" s="87"/>
      <c r="L9" s="87"/>
      <c r="M9" s="87"/>
      <c r="N9" s="87"/>
    </row>
    <row r="10" spans="1:15" ht="15" customHeight="1" x14ac:dyDescent="0.15">
      <c r="A10" s="132"/>
      <c r="B10" s="142" t="s">
        <v>211</v>
      </c>
      <c r="C10" s="179"/>
      <c r="D10" s="89"/>
      <c r="E10" s="90"/>
      <c r="F10" s="90"/>
      <c r="G10" s="87"/>
      <c r="H10" s="60"/>
      <c r="I10" s="60"/>
      <c r="J10" s="60"/>
      <c r="K10" s="60"/>
      <c r="L10" s="60"/>
      <c r="M10" s="60"/>
      <c r="N10" s="60"/>
    </row>
    <row r="11" spans="1:15" ht="15" customHeight="1" x14ac:dyDescent="0.15">
      <c r="B11" s="142" t="s">
        <v>210</v>
      </c>
      <c r="C11" s="141"/>
      <c r="D11" s="72">
        <v>7803</v>
      </c>
      <c r="E11" s="59">
        <v>4014</v>
      </c>
      <c r="F11" s="59">
        <v>3789</v>
      </c>
      <c r="G11" s="59">
        <v>5827</v>
      </c>
      <c r="H11" s="59">
        <v>2854</v>
      </c>
      <c r="I11" s="59">
        <v>2898</v>
      </c>
      <c r="J11" s="59">
        <v>42</v>
      </c>
      <c r="K11" s="59">
        <v>33</v>
      </c>
      <c r="L11" s="59">
        <v>1976</v>
      </c>
      <c r="M11" s="59">
        <v>1118</v>
      </c>
      <c r="N11" s="59">
        <v>858</v>
      </c>
    </row>
    <row r="12" spans="1:15" ht="15" customHeight="1" x14ac:dyDescent="0.15">
      <c r="B12" s="142" t="s">
        <v>209</v>
      </c>
      <c r="C12" s="141"/>
      <c r="D12" s="72">
        <v>7724</v>
      </c>
      <c r="E12" s="59">
        <v>3947</v>
      </c>
      <c r="F12" s="59">
        <v>3777</v>
      </c>
      <c r="G12" s="59">
        <v>5758</v>
      </c>
      <c r="H12" s="59">
        <v>2787</v>
      </c>
      <c r="I12" s="59">
        <v>2882</v>
      </c>
      <c r="J12" s="59">
        <v>50</v>
      </c>
      <c r="K12" s="59">
        <v>39</v>
      </c>
      <c r="L12" s="59">
        <v>1966</v>
      </c>
      <c r="M12" s="59">
        <v>1110</v>
      </c>
      <c r="N12" s="59">
        <v>856</v>
      </c>
    </row>
    <row r="13" spans="1:15" ht="15" customHeight="1" x14ac:dyDescent="0.15">
      <c r="B13" s="142" t="s">
        <v>208</v>
      </c>
      <c r="D13" s="72">
        <v>7572</v>
      </c>
      <c r="E13" s="59">
        <v>3812</v>
      </c>
      <c r="F13" s="59">
        <v>3760</v>
      </c>
      <c r="G13" s="59">
        <v>5711</v>
      </c>
      <c r="H13" s="59">
        <v>2756</v>
      </c>
      <c r="I13" s="59">
        <v>2893</v>
      </c>
      <c r="J13" s="59">
        <v>39</v>
      </c>
      <c r="K13" s="59">
        <v>23</v>
      </c>
      <c r="L13" s="59">
        <v>1861</v>
      </c>
      <c r="M13" s="59">
        <v>1017</v>
      </c>
      <c r="N13" s="59">
        <v>844</v>
      </c>
    </row>
    <row r="14" spans="1:15" ht="15" customHeight="1" x14ac:dyDescent="0.15">
      <c r="B14" s="142" t="s">
        <v>207</v>
      </c>
      <c r="D14" s="72">
        <v>42</v>
      </c>
      <c r="E14" s="59">
        <v>22</v>
      </c>
      <c r="F14" s="59">
        <v>20</v>
      </c>
      <c r="G14" s="59">
        <v>42</v>
      </c>
      <c r="H14" s="59" t="s">
        <v>568</v>
      </c>
      <c r="I14" s="59" t="s">
        <v>568</v>
      </c>
      <c r="J14" s="59">
        <v>22</v>
      </c>
      <c r="K14" s="59">
        <v>20</v>
      </c>
      <c r="L14" s="59" t="s">
        <v>568</v>
      </c>
      <c r="M14" s="59" t="s">
        <v>568</v>
      </c>
      <c r="N14" s="59" t="s">
        <v>568</v>
      </c>
    </row>
    <row r="15" spans="1:15" ht="15" customHeight="1" x14ac:dyDescent="0.15">
      <c r="B15" s="142" t="s">
        <v>195</v>
      </c>
      <c r="D15" s="72">
        <v>209</v>
      </c>
      <c r="E15" s="59">
        <v>25</v>
      </c>
      <c r="F15" s="59">
        <v>184</v>
      </c>
      <c r="G15" s="59">
        <v>133</v>
      </c>
      <c r="H15" s="59">
        <v>16</v>
      </c>
      <c r="I15" s="59">
        <v>117</v>
      </c>
      <c r="J15" s="59" t="s">
        <v>568</v>
      </c>
      <c r="K15" s="59" t="s">
        <v>568</v>
      </c>
      <c r="L15" s="59">
        <v>76</v>
      </c>
      <c r="M15" s="59">
        <v>9</v>
      </c>
      <c r="N15" s="59">
        <v>67</v>
      </c>
    </row>
    <row r="16" spans="1:15" ht="9" customHeight="1" x14ac:dyDescent="0.15">
      <c r="D16" s="91"/>
      <c r="E16" s="85"/>
      <c r="F16" s="85"/>
      <c r="G16" s="56"/>
      <c r="H16" s="85"/>
      <c r="I16" s="85"/>
      <c r="J16" s="85"/>
      <c r="K16" s="85"/>
      <c r="L16" s="85"/>
      <c r="M16" s="85"/>
      <c r="N16" s="85"/>
    </row>
    <row r="17" spans="1:18" ht="15" customHeight="1" x14ac:dyDescent="0.15">
      <c r="A17" s="132"/>
      <c r="B17" s="142" t="s">
        <v>206</v>
      </c>
      <c r="C17" s="132"/>
      <c r="D17" s="91"/>
      <c r="E17" s="85"/>
      <c r="F17" s="85"/>
      <c r="G17" s="56"/>
      <c r="H17" s="85"/>
      <c r="I17" s="85"/>
      <c r="J17" s="85"/>
      <c r="K17" s="85"/>
      <c r="L17" s="85"/>
      <c r="M17" s="85"/>
      <c r="N17" s="85"/>
    </row>
    <row r="18" spans="1:18" ht="15" customHeight="1" x14ac:dyDescent="0.15">
      <c r="B18" s="142" t="s">
        <v>205</v>
      </c>
      <c r="D18" s="72">
        <v>16083</v>
      </c>
      <c r="E18" s="73">
        <v>8166</v>
      </c>
      <c r="F18" s="73">
        <v>7917</v>
      </c>
      <c r="G18" s="59">
        <v>10830</v>
      </c>
      <c r="H18" s="59">
        <v>5036</v>
      </c>
      <c r="I18" s="59">
        <v>5613</v>
      </c>
      <c r="J18" s="182">
        <v>87</v>
      </c>
      <c r="K18" s="182">
        <v>94</v>
      </c>
      <c r="L18" s="59">
        <v>5253</v>
      </c>
      <c r="M18" s="59">
        <v>3043</v>
      </c>
      <c r="N18" s="59">
        <v>2210</v>
      </c>
      <c r="P18" s="183"/>
      <c r="Q18" s="183"/>
      <c r="R18" s="183"/>
    </row>
    <row r="19" spans="1:18" ht="15" customHeight="1" x14ac:dyDescent="0.15">
      <c r="B19" s="142" t="s">
        <v>204</v>
      </c>
      <c r="D19" s="72">
        <v>810</v>
      </c>
      <c r="E19" s="73">
        <v>526</v>
      </c>
      <c r="F19" s="73">
        <v>284</v>
      </c>
      <c r="G19" s="59">
        <v>810</v>
      </c>
      <c r="H19" s="59">
        <v>526</v>
      </c>
      <c r="I19" s="59">
        <v>284</v>
      </c>
      <c r="J19" s="59" t="s">
        <v>568</v>
      </c>
      <c r="K19" s="59" t="s">
        <v>568</v>
      </c>
      <c r="L19" s="59" t="s">
        <v>568</v>
      </c>
      <c r="M19" s="59" t="s">
        <v>568</v>
      </c>
      <c r="N19" s="59" t="s">
        <v>568</v>
      </c>
      <c r="P19" s="183"/>
      <c r="Q19" s="183"/>
      <c r="R19" s="183"/>
    </row>
    <row r="20" spans="1:18" ht="15" customHeight="1" x14ac:dyDescent="0.15">
      <c r="B20" s="142" t="s">
        <v>203</v>
      </c>
      <c r="D20" s="72">
        <v>1988</v>
      </c>
      <c r="E20" s="73">
        <v>1529</v>
      </c>
      <c r="F20" s="73">
        <v>459</v>
      </c>
      <c r="G20" s="59">
        <v>1988</v>
      </c>
      <c r="H20" s="59">
        <v>1472</v>
      </c>
      <c r="I20" s="59">
        <v>444</v>
      </c>
      <c r="J20" s="59">
        <v>57</v>
      </c>
      <c r="K20" s="59">
        <v>15</v>
      </c>
      <c r="L20" s="59" t="s">
        <v>568</v>
      </c>
      <c r="M20" s="59" t="s">
        <v>568</v>
      </c>
      <c r="N20" s="59" t="s">
        <v>568</v>
      </c>
      <c r="P20" s="183"/>
      <c r="Q20" s="183"/>
      <c r="R20" s="183"/>
    </row>
    <row r="21" spans="1:18" ht="15" customHeight="1" x14ac:dyDescent="0.15">
      <c r="B21" s="142" t="s">
        <v>202</v>
      </c>
      <c r="D21" s="72">
        <v>1359</v>
      </c>
      <c r="E21" s="73">
        <v>554</v>
      </c>
      <c r="F21" s="73">
        <v>805</v>
      </c>
      <c r="G21" s="59">
        <v>1160</v>
      </c>
      <c r="H21" s="59">
        <v>435</v>
      </c>
      <c r="I21" s="59">
        <v>710</v>
      </c>
      <c r="J21" s="59">
        <v>9</v>
      </c>
      <c r="K21" s="59">
        <v>6</v>
      </c>
      <c r="L21" s="59">
        <v>199</v>
      </c>
      <c r="M21" s="59">
        <v>110</v>
      </c>
      <c r="N21" s="59">
        <v>89</v>
      </c>
      <c r="P21" s="183"/>
      <c r="Q21" s="183"/>
      <c r="R21" s="183"/>
    </row>
    <row r="22" spans="1:18" ht="15" customHeight="1" x14ac:dyDescent="0.15">
      <c r="B22" s="142" t="s">
        <v>201</v>
      </c>
      <c r="D22" s="72">
        <v>146</v>
      </c>
      <c r="E22" s="73">
        <v>124</v>
      </c>
      <c r="F22" s="73">
        <v>22</v>
      </c>
      <c r="G22" s="59">
        <v>146</v>
      </c>
      <c r="H22" s="59">
        <v>124</v>
      </c>
      <c r="I22" s="59">
        <v>22</v>
      </c>
      <c r="J22" s="59" t="s">
        <v>568</v>
      </c>
      <c r="K22" s="59" t="s">
        <v>568</v>
      </c>
      <c r="L22" s="59" t="s">
        <v>568</v>
      </c>
      <c r="M22" s="59" t="s">
        <v>568</v>
      </c>
      <c r="N22" s="59" t="s">
        <v>568</v>
      </c>
      <c r="P22" s="183"/>
      <c r="Q22" s="183"/>
      <c r="R22" s="183"/>
    </row>
    <row r="23" spans="1:18" ht="15" customHeight="1" x14ac:dyDescent="0.15">
      <c r="B23" s="142" t="s">
        <v>200</v>
      </c>
      <c r="D23" s="72">
        <v>417</v>
      </c>
      <c r="E23" s="73">
        <v>81</v>
      </c>
      <c r="F23" s="73">
        <v>336</v>
      </c>
      <c r="G23" s="59">
        <v>250</v>
      </c>
      <c r="H23" s="59">
        <v>9</v>
      </c>
      <c r="I23" s="59">
        <v>241</v>
      </c>
      <c r="J23" s="59" t="s">
        <v>568</v>
      </c>
      <c r="K23" s="59" t="s">
        <v>568</v>
      </c>
      <c r="L23" s="59">
        <v>167</v>
      </c>
      <c r="M23" s="59">
        <v>72</v>
      </c>
      <c r="N23" s="59">
        <v>95</v>
      </c>
      <c r="P23" s="183"/>
      <c r="Q23" s="183"/>
      <c r="R23" s="183"/>
    </row>
    <row r="24" spans="1:18" ht="15" customHeight="1" x14ac:dyDescent="0.15">
      <c r="B24" s="142" t="s">
        <v>199</v>
      </c>
      <c r="D24" s="72">
        <v>382</v>
      </c>
      <c r="E24" s="73">
        <v>29</v>
      </c>
      <c r="F24" s="73">
        <v>353</v>
      </c>
      <c r="G24" s="59">
        <v>198</v>
      </c>
      <c r="H24" s="59">
        <v>9</v>
      </c>
      <c r="I24" s="59">
        <v>189</v>
      </c>
      <c r="J24" s="59" t="s">
        <v>568</v>
      </c>
      <c r="K24" s="59" t="s">
        <v>568</v>
      </c>
      <c r="L24" s="59">
        <v>184</v>
      </c>
      <c r="M24" s="59">
        <v>20</v>
      </c>
      <c r="N24" s="59">
        <v>164</v>
      </c>
      <c r="P24" s="183"/>
      <c r="Q24" s="183"/>
      <c r="R24" s="183"/>
    </row>
    <row r="25" spans="1:18" ht="15" customHeight="1" x14ac:dyDescent="0.15">
      <c r="B25" s="142" t="s">
        <v>198</v>
      </c>
      <c r="D25" s="72">
        <v>186</v>
      </c>
      <c r="E25" s="73">
        <v>128</v>
      </c>
      <c r="F25" s="73">
        <v>58</v>
      </c>
      <c r="G25" s="59">
        <v>186</v>
      </c>
      <c r="H25" s="59">
        <v>128</v>
      </c>
      <c r="I25" s="59">
        <v>58</v>
      </c>
      <c r="J25" s="59" t="s">
        <v>568</v>
      </c>
      <c r="K25" s="59" t="s">
        <v>568</v>
      </c>
      <c r="L25" s="59" t="s">
        <v>568</v>
      </c>
      <c r="M25" s="59" t="s">
        <v>568</v>
      </c>
      <c r="N25" s="59" t="s">
        <v>568</v>
      </c>
      <c r="P25" s="183"/>
      <c r="Q25" s="183"/>
      <c r="R25" s="183"/>
    </row>
    <row r="26" spans="1:18" ht="15" customHeight="1" x14ac:dyDescent="0.15">
      <c r="B26" s="142" t="s">
        <v>197</v>
      </c>
      <c r="D26" s="72">
        <v>89</v>
      </c>
      <c r="E26" s="73">
        <v>20</v>
      </c>
      <c r="F26" s="73">
        <v>69</v>
      </c>
      <c r="G26" s="59">
        <v>89</v>
      </c>
      <c r="H26" s="59">
        <v>20</v>
      </c>
      <c r="I26" s="59">
        <v>69</v>
      </c>
      <c r="J26" s="59" t="s">
        <v>568</v>
      </c>
      <c r="K26" s="59" t="s">
        <v>568</v>
      </c>
      <c r="L26" s="59" t="s">
        <v>568</v>
      </c>
      <c r="M26" s="59" t="s">
        <v>568</v>
      </c>
      <c r="N26" s="59" t="s">
        <v>568</v>
      </c>
      <c r="P26" s="183"/>
      <c r="Q26" s="183"/>
      <c r="R26" s="183"/>
    </row>
    <row r="27" spans="1:18" ht="15" customHeight="1" x14ac:dyDescent="0.15">
      <c r="B27" s="142" t="s">
        <v>31</v>
      </c>
      <c r="D27" s="72">
        <v>668</v>
      </c>
      <c r="E27" s="73">
        <v>251</v>
      </c>
      <c r="F27" s="73">
        <v>417</v>
      </c>
      <c r="G27" s="59">
        <v>668</v>
      </c>
      <c r="H27" s="59">
        <v>251</v>
      </c>
      <c r="I27" s="59">
        <v>417</v>
      </c>
      <c r="J27" s="59" t="s">
        <v>568</v>
      </c>
      <c r="K27" s="59" t="s">
        <v>568</v>
      </c>
      <c r="L27" s="59" t="s">
        <v>568</v>
      </c>
      <c r="M27" s="59" t="s">
        <v>568</v>
      </c>
      <c r="N27" s="59" t="s">
        <v>568</v>
      </c>
      <c r="P27" s="183"/>
      <c r="Q27" s="183"/>
      <c r="R27" s="183"/>
    </row>
    <row r="28" spans="1:18" ht="15" customHeight="1" x14ac:dyDescent="0.15">
      <c r="B28" s="142" t="s">
        <v>196</v>
      </c>
      <c r="D28" s="72">
        <v>1013</v>
      </c>
      <c r="E28" s="73">
        <v>387</v>
      </c>
      <c r="F28" s="73">
        <v>626</v>
      </c>
      <c r="G28" s="59">
        <v>1013</v>
      </c>
      <c r="H28" s="59">
        <v>387</v>
      </c>
      <c r="I28" s="59">
        <v>626</v>
      </c>
      <c r="J28" s="59" t="s">
        <v>568</v>
      </c>
      <c r="K28" s="59" t="s">
        <v>568</v>
      </c>
      <c r="L28" s="59" t="s">
        <v>568</v>
      </c>
      <c r="M28" s="59" t="s">
        <v>568</v>
      </c>
      <c r="N28" s="59" t="s">
        <v>568</v>
      </c>
      <c r="P28" s="183"/>
      <c r="Q28" s="183"/>
      <c r="R28" s="183"/>
    </row>
    <row r="29" spans="1:18" ht="15" customHeight="1" x14ac:dyDescent="0.15">
      <c r="B29" s="142" t="s">
        <v>195</v>
      </c>
      <c r="D29" s="72">
        <v>209</v>
      </c>
      <c r="E29" s="73">
        <v>25</v>
      </c>
      <c r="F29" s="73">
        <v>184</v>
      </c>
      <c r="G29" s="59">
        <v>133</v>
      </c>
      <c r="H29" s="59">
        <v>16</v>
      </c>
      <c r="I29" s="59">
        <v>117</v>
      </c>
      <c r="J29" s="59" t="s">
        <v>568</v>
      </c>
      <c r="K29" s="59" t="s">
        <v>568</v>
      </c>
      <c r="L29" s="59">
        <v>76</v>
      </c>
      <c r="M29" s="59">
        <v>9</v>
      </c>
      <c r="N29" s="59">
        <v>67</v>
      </c>
    </row>
    <row r="30" spans="1:18" ht="6" customHeight="1" thickBot="1" x14ac:dyDescent="0.2">
      <c r="A30" s="35"/>
      <c r="B30" s="35"/>
      <c r="C30" s="35"/>
      <c r="D30" s="184"/>
      <c r="E30" s="35"/>
      <c r="F30" s="35"/>
      <c r="G30" s="35"/>
      <c r="H30" s="35"/>
      <c r="I30" s="35"/>
      <c r="J30" s="35"/>
      <c r="K30" s="35"/>
      <c r="L30" s="35"/>
      <c r="M30" s="35"/>
      <c r="N30" s="35"/>
    </row>
    <row r="31" spans="1:18" ht="13.5" customHeight="1" x14ac:dyDescent="0.15">
      <c r="A31" s="26" t="s">
        <v>176</v>
      </c>
    </row>
    <row r="32" spans="1:18" ht="12" customHeight="1" x14ac:dyDescent="0.15"/>
    <row r="33" spans="1:1" ht="18.75" customHeight="1" x14ac:dyDescent="0.15">
      <c r="A33" s="36"/>
    </row>
    <row r="34" spans="1:1" ht="19.2" x14ac:dyDescent="0.15">
      <c r="A34" s="36"/>
    </row>
  </sheetData>
  <mergeCells count="6">
    <mergeCell ref="A4:C6"/>
    <mergeCell ref="D4:F5"/>
    <mergeCell ref="G4:K4"/>
    <mergeCell ref="L4:N4"/>
    <mergeCell ref="G5:G6"/>
    <mergeCell ref="L5:L6"/>
  </mergeCells>
  <phoneticPr fontId="7"/>
  <hyperlinks>
    <hyperlink ref="O1" location="'教育'!A1" display="目次（項目一覧表）へ戻る" xr:uid="{6E3735EA-AABB-430D-B8F5-53FEBF8B93C7}"/>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X19"/>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14.6640625" style="26" customWidth="1"/>
    <col min="3" max="3" width="1.6640625" style="26" customWidth="1"/>
    <col min="4" max="4" width="5.33203125" style="26" customWidth="1"/>
    <col min="5" max="5" width="3.5546875" style="26" customWidth="1"/>
    <col min="6" max="6" width="5.33203125" style="26" customWidth="1"/>
    <col min="7" max="7" width="4.109375" style="26" customWidth="1"/>
    <col min="8" max="8" width="5.33203125" style="26" customWidth="1"/>
    <col min="9" max="9" width="4.109375" style="26" customWidth="1"/>
    <col min="10" max="10" width="5.33203125" style="26" customWidth="1"/>
    <col min="11" max="11" width="4.109375" style="26" customWidth="1"/>
    <col min="12" max="12" width="5.33203125" style="26" customWidth="1"/>
    <col min="13" max="13" width="4.109375" style="26" customWidth="1"/>
    <col min="14" max="14" width="5.33203125" style="26" customWidth="1"/>
    <col min="15" max="15" width="4.109375" style="26" customWidth="1"/>
    <col min="16" max="16" width="5.33203125" style="26" customWidth="1"/>
    <col min="17" max="17" width="4.109375" style="26" customWidth="1"/>
    <col min="18" max="18" width="5.33203125" style="26" customWidth="1"/>
    <col min="19" max="19" width="4.109375" style="26" customWidth="1"/>
    <col min="20" max="20" width="5.33203125" style="26" customWidth="1"/>
    <col min="21" max="21" width="4.109375" style="26" customWidth="1"/>
    <col min="22" max="22" width="5.33203125" style="26" customWidth="1"/>
    <col min="23" max="23" width="4.109375" style="26" customWidth="1"/>
    <col min="24" max="24" width="23.44140625" style="26" bestFit="1" customWidth="1"/>
    <col min="25" max="16384" width="10.6640625" style="26"/>
  </cols>
  <sheetData>
    <row r="1" spans="1:24" ht="12" customHeight="1" x14ac:dyDescent="0.15">
      <c r="X1" s="148" t="s">
        <v>584</v>
      </c>
    </row>
    <row r="2" spans="1:24" ht="21" customHeight="1" x14ac:dyDescent="0.15"/>
    <row r="3" spans="1:24" ht="30" customHeight="1" thickBot="1" x14ac:dyDescent="0.2">
      <c r="A3" s="27" t="s">
        <v>595</v>
      </c>
      <c r="B3" s="35"/>
      <c r="C3" s="35"/>
      <c r="D3" s="35"/>
      <c r="E3" s="35"/>
      <c r="F3" s="35"/>
      <c r="G3" s="35"/>
      <c r="H3" s="35"/>
      <c r="I3" s="35"/>
      <c r="J3" s="35"/>
      <c r="K3" s="35"/>
      <c r="L3" s="35"/>
      <c r="M3" s="35"/>
      <c r="N3" s="35"/>
      <c r="O3" s="35"/>
      <c r="P3" s="35"/>
      <c r="Q3" s="35"/>
      <c r="R3" s="35"/>
      <c r="S3" s="35"/>
      <c r="T3" s="35"/>
      <c r="U3" s="35"/>
      <c r="V3" s="35"/>
      <c r="W3" s="185" t="s">
        <v>168</v>
      </c>
    </row>
    <row r="4" spans="1:24" ht="15" customHeight="1" x14ac:dyDescent="0.15">
      <c r="A4" s="274" t="s">
        <v>231</v>
      </c>
      <c r="B4" s="274"/>
      <c r="C4" s="275"/>
      <c r="D4" s="282" t="s">
        <v>230</v>
      </c>
      <c r="E4" s="275"/>
      <c r="F4" s="258" t="s">
        <v>229</v>
      </c>
      <c r="G4" s="259"/>
      <c r="H4" s="259"/>
      <c r="I4" s="285"/>
      <c r="J4" s="258" t="s">
        <v>228</v>
      </c>
      <c r="K4" s="259"/>
      <c r="L4" s="259"/>
      <c r="M4" s="285"/>
      <c r="N4" s="282" t="s">
        <v>227</v>
      </c>
      <c r="O4" s="274"/>
      <c r="P4" s="274"/>
      <c r="Q4" s="274"/>
      <c r="R4" s="274"/>
      <c r="S4" s="274"/>
      <c r="T4" s="274"/>
      <c r="U4" s="274"/>
      <c r="V4" s="274"/>
      <c r="W4" s="274"/>
    </row>
    <row r="5" spans="1:24" ht="15" customHeight="1" x14ac:dyDescent="0.15">
      <c r="A5" s="280"/>
      <c r="B5" s="280"/>
      <c r="C5" s="281"/>
      <c r="D5" s="289"/>
      <c r="E5" s="281"/>
      <c r="F5" s="262"/>
      <c r="G5" s="263"/>
      <c r="H5" s="263"/>
      <c r="I5" s="286"/>
      <c r="J5" s="262"/>
      <c r="K5" s="263"/>
      <c r="L5" s="263"/>
      <c r="M5" s="286"/>
      <c r="N5" s="266"/>
      <c r="O5" s="276"/>
      <c r="P5" s="276"/>
      <c r="Q5" s="276"/>
      <c r="R5" s="276"/>
      <c r="S5" s="276"/>
      <c r="T5" s="276"/>
      <c r="U5" s="276"/>
      <c r="V5" s="276"/>
      <c r="W5" s="276"/>
    </row>
    <row r="6" spans="1:24" ht="15" customHeight="1" x14ac:dyDescent="0.15">
      <c r="A6" s="276"/>
      <c r="B6" s="276"/>
      <c r="C6" s="267"/>
      <c r="D6" s="266"/>
      <c r="E6" s="267"/>
      <c r="F6" s="132" t="s">
        <v>226</v>
      </c>
      <c r="G6" s="179"/>
      <c r="H6" s="132" t="s">
        <v>225</v>
      </c>
      <c r="I6" s="179"/>
      <c r="J6" s="132" t="s">
        <v>226</v>
      </c>
      <c r="K6" s="179"/>
      <c r="L6" s="132" t="s">
        <v>225</v>
      </c>
      <c r="M6" s="179"/>
      <c r="N6" s="264" t="s">
        <v>1</v>
      </c>
      <c r="O6" s="265"/>
      <c r="P6" s="268" t="s">
        <v>224</v>
      </c>
      <c r="Q6" s="270"/>
      <c r="R6" s="268" t="s">
        <v>223</v>
      </c>
      <c r="S6" s="270"/>
      <c r="T6" s="268" t="s">
        <v>222</v>
      </c>
      <c r="U6" s="270"/>
      <c r="V6" s="268" t="s">
        <v>221</v>
      </c>
      <c r="W6" s="269"/>
    </row>
    <row r="7" spans="1:24" ht="6" customHeight="1" x14ac:dyDescent="0.15">
      <c r="A7" s="186"/>
      <c r="C7" s="141"/>
      <c r="D7" s="187"/>
      <c r="E7" s="186"/>
      <c r="F7" s="188"/>
      <c r="G7" s="188"/>
      <c r="H7" s="188"/>
      <c r="I7" s="188"/>
      <c r="J7" s="188"/>
      <c r="K7" s="188"/>
      <c r="L7" s="188"/>
      <c r="M7" s="188"/>
      <c r="N7" s="178"/>
      <c r="O7" s="178"/>
      <c r="P7" s="188"/>
      <c r="Q7" s="188"/>
      <c r="R7" s="188"/>
      <c r="S7" s="188"/>
      <c r="T7" s="188"/>
      <c r="U7" s="188"/>
      <c r="V7" s="188"/>
      <c r="W7" s="188"/>
    </row>
    <row r="8" spans="1:24" ht="15" customHeight="1" x14ac:dyDescent="0.15">
      <c r="B8" s="92" t="s">
        <v>1</v>
      </c>
      <c r="C8" s="93"/>
      <c r="D8" s="94">
        <v>1</v>
      </c>
      <c r="E8" s="30">
        <v>10</v>
      </c>
      <c r="F8" s="95">
        <v>12</v>
      </c>
      <c r="G8" s="30">
        <v>232</v>
      </c>
      <c r="H8" s="95">
        <v>17</v>
      </c>
      <c r="I8" s="30">
        <v>495</v>
      </c>
      <c r="J8" s="95">
        <v>1</v>
      </c>
      <c r="K8" s="30">
        <v>57</v>
      </c>
      <c r="L8" s="95">
        <v>1</v>
      </c>
      <c r="M8" s="30">
        <v>92</v>
      </c>
      <c r="N8" s="95">
        <v>9</v>
      </c>
      <c r="O8" s="30">
        <v>315</v>
      </c>
      <c r="P8" s="47" t="s">
        <v>568</v>
      </c>
      <c r="Q8" s="30">
        <v>9</v>
      </c>
      <c r="R8" s="95">
        <v>3</v>
      </c>
      <c r="S8" s="30">
        <v>115</v>
      </c>
      <c r="T8" s="95">
        <v>3</v>
      </c>
      <c r="U8" s="30">
        <v>86</v>
      </c>
      <c r="V8" s="95">
        <v>3</v>
      </c>
      <c r="W8" s="30">
        <v>105</v>
      </c>
    </row>
    <row r="9" spans="1:24" ht="9" customHeight="1" x14ac:dyDescent="0.15">
      <c r="B9" s="189"/>
      <c r="C9" s="190"/>
      <c r="D9" s="191"/>
      <c r="F9" s="192"/>
      <c r="H9" s="192"/>
      <c r="J9" s="192"/>
      <c r="L9" s="192"/>
      <c r="N9" s="192"/>
      <c r="P9" s="192"/>
      <c r="R9" s="192"/>
      <c r="T9" s="192"/>
      <c r="V9" s="192"/>
    </row>
    <row r="10" spans="1:24" ht="15" customHeight="1" x14ac:dyDescent="0.15">
      <c r="B10" s="189" t="s">
        <v>220</v>
      </c>
      <c r="C10" s="190"/>
      <c r="D10" s="193"/>
      <c r="E10" s="144">
        <v>1</v>
      </c>
      <c r="F10" s="33" t="s">
        <v>92</v>
      </c>
      <c r="G10" s="33" t="s">
        <v>92</v>
      </c>
      <c r="H10" s="33" t="s">
        <v>92</v>
      </c>
      <c r="I10" s="33" t="s">
        <v>92</v>
      </c>
      <c r="J10" s="33" t="s">
        <v>92</v>
      </c>
      <c r="K10" s="33" t="s">
        <v>92</v>
      </c>
      <c r="L10" s="33" t="s">
        <v>92</v>
      </c>
      <c r="M10" s="33" t="s">
        <v>92</v>
      </c>
      <c r="N10" s="96"/>
      <c r="O10" s="144">
        <v>7</v>
      </c>
      <c r="P10" s="144"/>
      <c r="Q10" s="144">
        <v>1</v>
      </c>
      <c r="R10" s="144"/>
      <c r="S10" s="144" t="s">
        <v>568</v>
      </c>
      <c r="T10" s="144"/>
      <c r="U10" s="144" t="s">
        <v>568</v>
      </c>
      <c r="V10" s="144"/>
      <c r="W10" s="144">
        <v>6</v>
      </c>
    </row>
    <row r="11" spans="1:24" ht="15" customHeight="1" x14ac:dyDescent="0.15">
      <c r="B11" s="189" t="s">
        <v>219</v>
      </c>
      <c r="C11" s="190"/>
      <c r="D11" s="193"/>
      <c r="E11" s="144">
        <v>1</v>
      </c>
      <c r="F11" s="33" t="s">
        <v>92</v>
      </c>
      <c r="G11" s="33" t="s">
        <v>92</v>
      </c>
      <c r="H11" s="33" t="s">
        <v>92</v>
      </c>
      <c r="I11" s="33" t="s">
        <v>92</v>
      </c>
      <c r="J11" s="33" t="s">
        <v>92</v>
      </c>
      <c r="K11" s="33" t="s">
        <v>92</v>
      </c>
      <c r="L11" s="33" t="s">
        <v>92</v>
      </c>
      <c r="M11" s="33" t="s">
        <v>92</v>
      </c>
      <c r="N11" s="96"/>
      <c r="O11" s="144">
        <v>7</v>
      </c>
      <c r="P11" s="144"/>
      <c r="Q11" s="144">
        <v>1</v>
      </c>
      <c r="R11" s="144"/>
      <c r="S11" s="68">
        <v>3</v>
      </c>
      <c r="T11" s="144"/>
      <c r="U11" s="144" t="s">
        <v>568</v>
      </c>
      <c r="V11" s="144"/>
      <c r="W11" s="144">
        <v>3</v>
      </c>
    </row>
    <row r="12" spans="1:24" ht="15" customHeight="1" x14ac:dyDescent="0.15">
      <c r="B12" s="189" t="s">
        <v>218</v>
      </c>
      <c r="C12" s="190"/>
      <c r="D12" s="193"/>
      <c r="E12" s="144">
        <v>6</v>
      </c>
      <c r="F12" s="33" t="s">
        <v>92</v>
      </c>
      <c r="G12" s="33" t="s">
        <v>92</v>
      </c>
      <c r="H12" s="33" t="s">
        <v>92</v>
      </c>
      <c r="I12" s="33" t="s">
        <v>92</v>
      </c>
      <c r="J12" s="33" t="s">
        <v>92</v>
      </c>
      <c r="K12" s="33" t="s">
        <v>92</v>
      </c>
      <c r="L12" s="33" t="s">
        <v>92</v>
      </c>
      <c r="M12" s="33" t="s">
        <v>92</v>
      </c>
      <c r="N12" s="96"/>
      <c r="O12" s="144">
        <v>147</v>
      </c>
      <c r="P12" s="144"/>
      <c r="Q12" s="144">
        <v>3</v>
      </c>
      <c r="R12" s="144"/>
      <c r="S12" s="68">
        <v>56</v>
      </c>
      <c r="T12" s="144"/>
      <c r="U12" s="144">
        <v>41</v>
      </c>
      <c r="V12" s="144"/>
      <c r="W12" s="144">
        <v>47</v>
      </c>
    </row>
    <row r="13" spans="1:24" ht="15" customHeight="1" x14ac:dyDescent="0.15">
      <c r="B13" s="189" t="s">
        <v>217</v>
      </c>
      <c r="C13" s="190"/>
      <c r="D13" s="193"/>
      <c r="E13" s="144">
        <v>1</v>
      </c>
      <c r="F13" s="33" t="s">
        <v>92</v>
      </c>
      <c r="G13" s="33" t="s">
        <v>92</v>
      </c>
      <c r="H13" s="33" t="s">
        <v>92</v>
      </c>
      <c r="I13" s="33" t="s">
        <v>92</v>
      </c>
      <c r="J13" s="33" t="s">
        <v>92</v>
      </c>
      <c r="K13" s="33" t="s">
        <v>92</v>
      </c>
      <c r="L13" s="33" t="s">
        <v>92</v>
      </c>
      <c r="M13" s="33" t="s">
        <v>92</v>
      </c>
      <c r="N13" s="96"/>
      <c r="O13" s="144">
        <v>5</v>
      </c>
      <c r="P13" s="144"/>
      <c r="Q13" s="144" t="s">
        <v>568</v>
      </c>
      <c r="R13" s="144"/>
      <c r="S13" s="68">
        <v>1</v>
      </c>
      <c r="T13" s="144"/>
      <c r="U13" s="144">
        <v>1</v>
      </c>
      <c r="V13" s="144"/>
      <c r="W13" s="144">
        <v>3</v>
      </c>
    </row>
    <row r="14" spans="1:24" ht="15" customHeight="1" x14ac:dyDescent="0.15">
      <c r="B14" s="194" t="s">
        <v>216</v>
      </c>
      <c r="C14" s="190"/>
      <c r="D14" s="193"/>
      <c r="E14" s="144">
        <v>1</v>
      </c>
      <c r="F14" s="33" t="s">
        <v>92</v>
      </c>
      <c r="G14" s="33" t="s">
        <v>92</v>
      </c>
      <c r="H14" s="33" t="s">
        <v>92</v>
      </c>
      <c r="I14" s="33" t="s">
        <v>92</v>
      </c>
      <c r="J14" s="33" t="s">
        <v>92</v>
      </c>
      <c r="K14" s="33" t="s">
        <v>92</v>
      </c>
      <c r="L14" s="33" t="s">
        <v>92</v>
      </c>
      <c r="M14" s="33" t="s">
        <v>92</v>
      </c>
      <c r="N14" s="96"/>
      <c r="O14" s="144">
        <v>11</v>
      </c>
      <c r="P14" s="144"/>
      <c r="Q14" s="144" t="s">
        <v>568</v>
      </c>
      <c r="R14" s="144"/>
      <c r="S14" s="68">
        <v>4</v>
      </c>
      <c r="T14" s="144"/>
      <c r="U14" s="144">
        <v>4</v>
      </c>
      <c r="V14" s="144"/>
      <c r="W14" s="144">
        <v>3</v>
      </c>
    </row>
    <row r="15" spans="1:24" ht="25.5" customHeight="1" x14ac:dyDescent="0.15">
      <c r="B15" s="97" t="s">
        <v>215</v>
      </c>
      <c r="C15" s="190"/>
      <c r="D15" s="193"/>
      <c r="E15" s="144" t="s">
        <v>568</v>
      </c>
      <c r="F15" s="33" t="s">
        <v>92</v>
      </c>
      <c r="G15" s="33" t="s">
        <v>92</v>
      </c>
      <c r="H15" s="33" t="s">
        <v>92</v>
      </c>
      <c r="I15" s="33" t="s">
        <v>92</v>
      </c>
      <c r="J15" s="33" t="s">
        <v>92</v>
      </c>
      <c r="K15" s="33" t="s">
        <v>92</v>
      </c>
      <c r="L15" s="33" t="s">
        <v>92</v>
      </c>
      <c r="M15" s="33" t="s">
        <v>92</v>
      </c>
      <c r="N15" s="96"/>
      <c r="O15" s="144">
        <v>138</v>
      </c>
      <c r="P15" s="144"/>
      <c r="Q15" s="144">
        <v>4</v>
      </c>
      <c r="R15" s="144"/>
      <c r="S15" s="144">
        <v>51</v>
      </c>
      <c r="T15" s="144"/>
      <c r="U15" s="144">
        <v>40</v>
      </c>
      <c r="V15" s="144"/>
      <c r="W15" s="144">
        <v>43</v>
      </c>
    </row>
    <row r="16" spans="1:24" ht="6" customHeight="1" thickBot="1" x14ac:dyDescent="0.2">
      <c r="A16" s="35"/>
      <c r="B16" s="195"/>
      <c r="C16" s="196"/>
      <c r="D16" s="35"/>
      <c r="E16" s="35"/>
      <c r="F16" s="35"/>
      <c r="G16" s="35"/>
      <c r="H16" s="35"/>
      <c r="I16" s="35"/>
      <c r="J16" s="35"/>
      <c r="K16" s="35"/>
      <c r="L16" s="35"/>
      <c r="M16" s="35"/>
      <c r="N16" s="35"/>
      <c r="O16" s="35"/>
      <c r="P16" s="35"/>
      <c r="Q16" s="35"/>
      <c r="R16" s="35"/>
      <c r="S16" s="35"/>
      <c r="T16" s="35"/>
      <c r="U16" s="35"/>
      <c r="V16" s="35"/>
      <c r="W16" s="35"/>
    </row>
    <row r="17" spans="1:1" ht="15" customHeight="1" x14ac:dyDescent="0.15"/>
    <row r="18" spans="1:1" ht="18.75" customHeight="1" x14ac:dyDescent="0.15">
      <c r="A18" s="36"/>
    </row>
    <row r="19" spans="1:1" ht="19.2" x14ac:dyDescent="0.15">
      <c r="A19" s="36"/>
    </row>
  </sheetData>
  <mergeCells count="10">
    <mergeCell ref="A4:C6"/>
    <mergeCell ref="D4:E6"/>
    <mergeCell ref="F4:I5"/>
    <mergeCell ref="J4:M5"/>
    <mergeCell ref="N4:W5"/>
    <mergeCell ref="N6:O6"/>
    <mergeCell ref="P6:Q6"/>
    <mergeCell ref="R6:S6"/>
    <mergeCell ref="T6:U6"/>
    <mergeCell ref="V6:W6"/>
  </mergeCells>
  <phoneticPr fontId="7"/>
  <hyperlinks>
    <hyperlink ref="X1" location="'教育'!A1" display="目次（項目一覧表）へ戻る" xr:uid="{B1FF2351-7021-45A7-9CEE-6DAB6E408155}"/>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I35"/>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15.6640625" style="26" customWidth="1"/>
    <col min="4" max="4" width="1.6640625" style="26" customWidth="1"/>
    <col min="5" max="9" width="7.6640625" style="26" customWidth="1"/>
    <col min="10" max="10" width="23.44140625" style="26" bestFit="1" customWidth="1"/>
    <col min="11" max="16384" width="10.6640625" style="26"/>
  </cols>
  <sheetData>
    <row r="1" spans="1:9" ht="12" customHeight="1" x14ac:dyDescent="0.15">
      <c r="I1" s="148" t="s">
        <v>584</v>
      </c>
    </row>
    <row r="2" spans="1:9" ht="21" customHeight="1" x14ac:dyDescent="0.15"/>
    <row r="3" spans="1:9" ht="30" customHeight="1" thickBot="1" x14ac:dyDescent="0.2">
      <c r="A3" s="27" t="s">
        <v>249</v>
      </c>
      <c r="E3" s="132"/>
      <c r="F3" s="132"/>
      <c r="G3" s="132"/>
      <c r="H3" s="133" t="s">
        <v>248</v>
      </c>
    </row>
    <row r="4" spans="1:9" ht="30" customHeight="1" x14ac:dyDescent="0.15">
      <c r="A4" s="197"/>
      <c r="B4" s="295" t="s">
        <v>185</v>
      </c>
      <c r="C4" s="295"/>
      <c r="D4" s="198"/>
      <c r="E4" s="199" t="s">
        <v>570</v>
      </c>
      <c r="F4" s="199" t="s">
        <v>571</v>
      </c>
      <c r="G4" s="200" t="s">
        <v>572</v>
      </c>
      <c r="H4" s="201" t="s">
        <v>596</v>
      </c>
    </row>
    <row r="5" spans="1:9" ht="6" customHeight="1" x14ac:dyDescent="0.15">
      <c r="A5" s="158"/>
      <c r="B5" s="202"/>
      <c r="C5" s="202"/>
      <c r="D5" s="203"/>
      <c r="E5" s="180"/>
      <c r="F5" s="180"/>
      <c r="G5" s="180"/>
      <c r="H5" s="98"/>
    </row>
    <row r="6" spans="1:9" ht="12" customHeight="1" x14ac:dyDescent="0.15">
      <c r="A6" s="158"/>
      <c r="B6" s="283" t="s">
        <v>247</v>
      </c>
      <c r="C6" s="283"/>
      <c r="D6" s="203"/>
      <c r="E6" s="60">
        <v>26</v>
      </c>
      <c r="F6" s="60">
        <v>25</v>
      </c>
      <c r="G6" s="60">
        <v>25</v>
      </c>
      <c r="H6" s="87">
        <v>25</v>
      </c>
    </row>
    <row r="7" spans="1:9" ht="9" customHeight="1" x14ac:dyDescent="0.15">
      <c r="A7" s="158"/>
      <c r="B7" s="142"/>
      <c r="C7" s="142"/>
      <c r="D7" s="203"/>
      <c r="E7" s="80"/>
      <c r="F7" s="80"/>
      <c r="G7" s="80"/>
      <c r="H7" s="99"/>
    </row>
    <row r="8" spans="1:9" ht="12" customHeight="1" x14ac:dyDescent="0.15">
      <c r="A8" s="158"/>
      <c r="B8" s="283" t="s">
        <v>246</v>
      </c>
      <c r="C8" s="283"/>
      <c r="D8" s="203"/>
      <c r="E8" s="60" t="s">
        <v>0</v>
      </c>
      <c r="F8" s="60" t="s">
        <v>0</v>
      </c>
      <c r="G8" s="60" t="s">
        <v>0</v>
      </c>
      <c r="H8" s="87" t="s">
        <v>0</v>
      </c>
    </row>
    <row r="9" spans="1:9" ht="12" customHeight="1" x14ac:dyDescent="0.15">
      <c r="A9" s="158"/>
      <c r="B9" s="283" t="s">
        <v>245</v>
      </c>
      <c r="C9" s="283"/>
      <c r="D9" s="203"/>
      <c r="E9" s="60">
        <v>1</v>
      </c>
      <c r="F9" s="60">
        <v>1</v>
      </c>
      <c r="G9" s="60">
        <v>1</v>
      </c>
      <c r="H9" s="87">
        <v>1</v>
      </c>
    </row>
    <row r="10" spans="1:9" ht="12" customHeight="1" x14ac:dyDescent="0.15">
      <c r="A10" s="158"/>
      <c r="B10" s="283" t="s">
        <v>244</v>
      </c>
      <c r="C10" s="283"/>
      <c r="D10" s="203"/>
      <c r="E10" s="60">
        <v>25</v>
      </c>
      <c r="F10" s="60">
        <v>24</v>
      </c>
      <c r="G10" s="60">
        <v>24</v>
      </c>
      <c r="H10" s="87">
        <v>24</v>
      </c>
    </row>
    <row r="11" spans="1:9" ht="12" customHeight="1" x14ac:dyDescent="0.15">
      <c r="A11" s="158"/>
      <c r="B11" s="132"/>
      <c r="C11" s="142" t="s">
        <v>243</v>
      </c>
      <c r="D11" s="203"/>
      <c r="E11" s="60">
        <v>12</v>
      </c>
      <c r="F11" s="60">
        <v>12</v>
      </c>
      <c r="G11" s="60">
        <v>12</v>
      </c>
      <c r="H11" s="87">
        <v>12</v>
      </c>
    </row>
    <row r="12" spans="1:9" ht="12" customHeight="1" x14ac:dyDescent="0.15">
      <c r="A12" s="158"/>
      <c r="B12" s="132"/>
      <c r="C12" s="142" t="s">
        <v>242</v>
      </c>
      <c r="D12" s="203"/>
      <c r="E12" s="60">
        <v>4</v>
      </c>
      <c r="F12" s="60">
        <v>4</v>
      </c>
      <c r="G12" s="60">
        <v>4</v>
      </c>
      <c r="H12" s="87">
        <v>4</v>
      </c>
    </row>
    <row r="13" spans="1:9" ht="12" customHeight="1" x14ac:dyDescent="0.15">
      <c r="A13" s="158"/>
      <c r="B13" s="132"/>
      <c r="C13" s="142" t="s">
        <v>241</v>
      </c>
      <c r="D13" s="203"/>
      <c r="E13" s="60">
        <v>3</v>
      </c>
      <c r="F13" s="60">
        <v>2</v>
      </c>
      <c r="G13" s="60">
        <v>2</v>
      </c>
      <c r="H13" s="87">
        <v>2</v>
      </c>
    </row>
    <row r="14" spans="1:9" ht="12" customHeight="1" x14ac:dyDescent="0.15">
      <c r="A14" s="158"/>
      <c r="B14" s="132"/>
      <c r="C14" s="142" t="s">
        <v>240</v>
      </c>
      <c r="D14" s="203"/>
      <c r="E14" s="60">
        <v>4</v>
      </c>
      <c r="F14" s="60">
        <v>4</v>
      </c>
      <c r="G14" s="60">
        <v>4</v>
      </c>
      <c r="H14" s="87">
        <v>4</v>
      </c>
    </row>
    <row r="15" spans="1:9" ht="12" customHeight="1" x14ac:dyDescent="0.15">
      <c r="A15" s="158"/>
      <c r="B15" s="142"/>
      <c r="C15" s="142" t="s">
        <v>239</v>
      </c>
      <c r="D15" s="203"/>
      <c r="E15" s="60">
        <v>2</v>
      </c>
      <c r="F15" s="60">
        <v>2</v>
      </c>
      <c r="G15" s="60">
        <v>2</v>
      </c>
      <c r="H15" s="87">
        <v>2</v>
      </c>
    </row>
    <row r="16" spans="1:9" ht="9" customHeight="1" x14ac:dyDescent="0.15">
      <c r="A16" s="158"/>
      <c r="B16" s="142"/>
      <c r="C16" s="142"/>
      <c r="D16" s="203"/>
      <c r="E16" s="80"/>
      <c r="F16" s="80"/>
      <c r="G16" s="80"/>
      <c r="H16" s="99"/>
    </row>
    <row r="17" spans="1:8" ht="12" customHeight="1" x14ac:dyDescent="0.15">
      <c r="A17" s="158"/>
      <c r="B17" s="283" t="s">
        <v>238</v>
      </c>
      <c r="C17" s="283"/>
      <c r="D17" s="203"/>
      <c r="E17" s="60">
        <v>77</v>
      </c>
      <c r="F17" s="60">
        <v>79</v>
      </c>
      <c r="G17" s="60">
        <v>78</v>
      </c>
      <c r="H17" s="87">
        <v>78</v>
      </c>
    </row>
    <row r="18" spans="1:8" ht="12" customHeight="1" x14ac:dyDescent="0.15">
      <c r="A18" s="158"/>
      <c r="B18" s="132"/>
      <c r="C18" s="142" t="s">
        <v>237</v>
      </c>
      <c r="D18" s="203"/>
      <c r="E18" s="60">
        <v>68</v>
      </c>
      <c r="F18" s="60">
        <v>70</v>
      </c>
      <c r="G18" s="60">
        <v>69</v>
      </c>
      <c r="H18" s="87">
        <v>70</v>
      </c>
    </row>
    <row r="19" spans="1:8" ht="12" customHeight="1" x14ac:dyDescent="0.15">
      <c r="A19" s="158"/>
      <c r="B19" s="142"/>
      <c r="C19" s="142" t="s">
        <v>31</v>
      </c>
      <c r="D19" s="203"/>
      <c r="E19" s="60">
        <v>9</v>
      </c>
      <c r="F19" s="60">
        <v>9</v>
      </c>
      <c r="G19" s="60">
        <v>9</v>
      </c>
      <c r="H19" s="87">
        <v>8</v>
      </c>
    </row>
    <row r="20" spans="1:8" ht="9" customHeight="1" x14ac:dyDescent="0.15">
      <c r="A20" s="158"/>
      <c r="B20" s="142"/>
      <c r="C20" s="142"/>
      <c r="D20" s="203"/>
      <c r="E20" s="80"/>
      <c r="F20" s="80"/>
      <c r="G20" s="80"/>
      <c r="H20" s="99"/>
    </row>
    <row r="21" spans="1:8" ht="12" customHeight="1" x14ac:dyDescent="0.15">
      <c r="A21" s="158"/>
      <c r="B21" s="283" t="s">
        <v>236</v>
      </c>
      <c r="C21" s="283"/>
      <c r="D21" s="203"/>
      <c r="E21" s="60">
        <v>4716</v>
      </c>
      <c r="F21" s="60">
        <v>4603</v>
      </c>
      <c r="G21" s="60">
        <v>4363</v>
      </c>
      <c r="H21" s="87">
        <v>4066</v>
      </c>
    </row>
    <row r="22" spans="1:8" ht="12" customHeight="1" x14ac:dyDescent="0.15">
      <c r="A22" s="158"/>
      <c r="B22" s="39"/>
      <c r="C22" s="39" t="s">
        <v>234</v>
      </c>
      <c r="D22" s="203"/>
      <c r="E22" s="60">
        <v>2068</v>
      </c>
      <c r="F22" s="60">
        <v>1973</v>
      </c>
      <c r="G22" s="60">
        <v>1796</v>
      </c>
      <c r="H22" s="87">
        <v>1700</v>
      </c>
    </row>
    <row r="23" spans="1:8" ht="12" customHeight="1" x14ac:dyDescent="0.15">
      <c r="A23" s="158"/>
      <c r="B23" s="142"/>
      <c r="C23" s="39" t="s">
        <v>233</v>
      </c>
      <c r="D23" s="203"/>
      <c r="E23" s="60">
        <v>2648</v>
      </c>
      <c r="F23" s="60">
        <v>2630</v>
      </c>
      <c r="G23" s="60">
        <v>2567</v>
      </c>
      <c r="H23" s="87">
        <v>2366</v>
      </c>
    </row>
    <row r="24" spans="1:8" ht="9" customHeight="1" x14ac:dyDescent="0.15">
      <c r="A24" s="158"/>
      <c r="B24" s="142"/>
      <c r="C24" s="39"/>
      <c r="D24" s="203"/>
      <c r="E24" s="80"/>
      <c r="F24" s="80"/>
      <c r="G24" s="80"/>
      <c r="H24" s="99"/>
    </row>
    <row r="25" spans="1:8" ht="12" customHeight="1" x14ac:dyDescent="0.15">
      <c r="A25" s="158"/>
      <c r="B25" s="283" t="s">
        <v>235</v>
      </c>
      <c r="C25" s="283"/>
      <c r="D25" s="203"/>
      <c r="E25" s="60">
        <v>377</v>
      </c>
      <c r="F25" s="60">
        <v>358</v>
      </c>
      <c r="G25" s="60">
        <v>360</v>
      </c>
      <c r="H25" s="87">
        <v>354</v>
      </c>
    </row>
    <row r="26" spans="1:8" ht="12" customHeight="1" x14ac:dyDescent="0.15">
      <c r="A26" s="158"/>
      <c r="B26" s="39"/>
      <c r="C26" s="39" t="s">
        <v>234</v>
      </c>
      <c r="D26" s="203"/>
      <c r="E26" s="60">
        <v>165</v>
      </c>
      <c r="F26" s="60">
        <v>157</v>
      </c>
      <c r="G26" s="60">
        <v>153</v>
      </c>
      <c r="H26" s="87">
        <v>156</v>
      </c>
    </row>
    <row r="27" spans="1:8" ht="12" customHeight="1" x14ac:dyDescent="0.15">
      <c r="A27" s="158"/>
      <c r="B27" s="142"/>
      <c r="C27" s="39" t="s">
        <v>233</v>
      </c>
      <c r="D27" s="203"/>
      <c r="E27" s="60">
        <v>212</v>
      </c>
      <c r="F27" s="60">
        <v>201</v>
      </c>
      <c r="G27" s="60">
        <v>207</v>
      </c>
      <c r="H27" s="87">
        <v>198</v>
      </c>
    </row>
    <row r="28" spans="1:8" ht="9" customHeight="1" x14ac:dyDescent="0.15">
      <c r="A28" s="158"/>
      <c r="B28" s="142"/>
      <c r="C28" s="39"/>
      <c r="D28" s="203"/>
      <c r="E28" s="80"/>
      <c r="F28" s="80"/>
      <c r="G28" s="80"/>
      <c r="H28" s="99"/>
    </row>
    <row r="29" spans="1:8" ht="12" customHeight="1" x14ac:dyDescent="0.15">
      <c r="A29" s="158"/>
      <c r="B29" s="283" t="s">
        <v>232</v>
      </c>
      <c r="C29" s="283"/>
      <c r="D29" s="203"/>
      <c r="E29" s="60">
        <v>173</v>
      </c>
      <c r="F29" s="60">
        <v>186</v>
      </c>
      <c r="G29" s="60">
        <v>201</v>
      </c>
      <c r="H29" s="87">
        <v>181</v>
      </c>
    </row>
    <row r="30" spans="1:8" ht="6" customHeight="1" thickBot="1" x14ac:dyDescent="0.2">
      <c r="A30" s="204"/>
      <c r="B30" s="205"/>
      <c r="C30" s="35"/>
      <c r="D30" s="206"/>
      <c r="E30" s="147"/>
      <c r="F30" s="147"/>
      <c r="G30" s="147"/>
      <c r="H30" s="100"/>
    </row>
    <row r="31" spans="1:8" ht="13.5" customHeight="1" x14ac:dyDescent="0.15">
      <c r="A31" s="26" t="s">
        <v>551</v>
      </c>
    </row>
    <row r="32" spans="1:8" ht="13.5" customHeight="1" x14ac:dyDescent="0.15">
      <c r="A32" s="26" t="s">
        <v>90</v>
      </c>
    </row>
    <row r="33" spans="1:1" ht="12" customHeight="1" x14ac:dyDescent="0.15"/>
    <row r="34" spans="1:1" ht="18.75" customHeight="1" x14ac:dyDescent="0.15">
      <c r="A34" s="36"/>
    </row>
    <row r="35" spans="1:1" ht="19.2" x14ac:dyDescent="0.15">
      <c r="A35" s="36"/>
    </row>
  </sheetData>
  <mergeCells count="9">
    <mergeCell ref="B21:C21"/>
    <mergeCell ref="B25:C25"/>
    <mergeCell ref="B29:C29"/>
    <mergeCell ref="B4:C4"/>
    <mergeCell ref="B6:C6"/>
    <mergeCell ref="B8:C8"/>
    <mergeCell ref="B9:C9"/>
    <mergeCell ref="B10:C10"/>
    <mergeCell ref="B17:C17"/>
  </mergeCells>
  <phoneticPr fontId="7"/>
  <hyperlinks>
    <hyperlink ref="I1" location="'教育'!A1" display="目次（項目一覧表）へ戻る" xr:uid="{4060E584-2D4D-4B9E-B940-4CEC75429754}"/>
  </hyperlinks>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I31"/>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15.6640625" style="26" customWidth="1"/>
    <col min="4" max="4" width="1.6640625" style="26" customWidth="1"/>
    <col min="5" max="9" width="7.6640625" style="26" customWidth="1"/>
    <col min="10" max="10" width="23.44140625" style="26" bestFit="1" customWidth="1"/>
    <col min="11" max="16384" width="10.6640625" style="26"/>
  </cols>
  <sheetData>
    <row r="1" spans="1:9" ht="12" customHeight="1" x14ac:dyDescent="0.15">
      <c r="I1" s="148" t="s">
        <v>584</v>
      </c>
    </row>
    <row r="2" spans="1:9" ht="21" customHeight="1" x14ac:dyDescent="0.15"/>
    <row r="3" spans="1:9" ht="30" customHeight="1" thickBot="1" x14ac:dyDescent="0.2">
      <c r="A3" s="27" t="s">
        <v>254</v>
      </c>
      <c r="E3" s="132"/>
      <c r="F3" s="132"/>
      <c r="G3" s="132"/>
      <c r="H3" s="133" t="s">
        <v>253</v>
      </c>
    </row>
    <row r="4" spans="1:9" ht="30" customHeight="1" x14ac:dyDescent="0.15">
      <c r="A4" s="197"/>
      <c r="B4" s="295" t="s">
        <v>185</v>
      </c>
      <c r="C4" s="295"/>
      <c r="D4" s="198"/>
      <c r="E4" s="199" t="s">
        <v>570</v>
      </c>
      <c r="F4" s="199" t="s">
        <v>571</v>
      </c>
      <c r="G4" s="207" t="s">
        <v>572</v>
      </c>
      <c r="H4" s="201" t="s">
        <v>597</v>
      </c>
    </row>
    <row r="5" spans="1:9" ht="6" customHeight="1" x14ac:dyDescent="0.15">
      <c r="D5" s="141"/>
      <c r="E5" s="39"/>
      <c r="F5" s="39"/>
      <c r="G5" s="39"/>
      <c r="H5" s="44"/>
    </row>
    <row r="6" spans="1:9" ht="15" customHeight="1" x14ac:dyDescent="0.15">
      <c r="A6" s="158"/>
      <c r="B6" s="283" t="s">
        <v>247</v>
      </c>
      <c r="C6" s="283"/>
      <c r="D6" s="203"/>
      <c r="E6" s="60">
        <v>14</v>
      </c>
      <c r="F6" s="60">
        <v>14</v>
      </c>
      <c r="G6" s="60">
        <v>14</v>
      </c>
      <c r="H6" s="87">
        <v>14</v>
      </c>
    </row>
    <row r="7" spans="1:9" ht="9.75" customHeight="1" x14ac:dyDescent="0.15">
      <c r="A7" s="158"/>
      <c r="B7" s="132"/>
      <c r="C7" s="132"/>
      <c r="D7" s="203"/>
      <c r="E7" s="80"/>
      <c r="F7" s="80"/>
      <c r="G7" s="80"/>
      <c r="H7" s="99"/>
    </row>
    <row r="8" spans="1:9" ht="15" customHeight="1" x14ac:dyDescent="0.15">
      <c r="A8" s="158"/>
      <c r="B8" s="132"/>
      <c r="C8" s="142" t="s">
        <v>252</v>
      </c>
      <c r="D8" s="141"/>
      <c r="E8" s="80"/>
      <c r="F8" s="80"/>
      <c r="G8" s="80"/>
      <c r="H8" s="99"/>
    </row>
    <row r="9" spans="1:9" ht="15" customHeight="1" x14ac:dyDescent="0.15">
      <c r="A9" s="158"/>
      <c r="B9" s="132"/>
      <c r="C9" s="142" t="s">
        <v>242</v>
      </c>
      <c r="D9" s="203"/>
      <c r="E9" s="60" t="s">
        <v>0</v>
      </c>
      <c r="F9" s="60" t="s">
        <v>0</v>
      </c>
      <c r="G9" s="60" t="s">
        <v>0</v>
      </c>
      <c r="H9" s="60" t="s">
        <v>0</v>
      </c>
    </row>
    <row r="10" spans="1:9" ht="15" customHeight="1" x14ac:dyDescent="0.15">
      <c r="A10" s="158"/>
      <c r="B10" s="132"/>
      <c r="C10" s="142" t="s">
        <v>251</v>
      </c>
      <c r="D10" s="203"/>
      <c r="E10" s="60" t="s">
        <v>0</v>
      </c>
      <c r="F10" s="60" t="s">
        <v>0</v>
      </c>
      <c r="G10" s="60" t="s">
        <v>0</v>
      </c>
      <c r="H10" s="60" t="s">
        <v>0</v>
      </c>
    </row>
    <row r="11" spans="1:9" ht="15" customHeight="1" x14ac:dyDescent="0.15">
      <c r="A11" s="158"/>
      <c r="B11" s="132"/>
      <c r="C11" s="142" t="s">
        <v>241</v>
      </c>
      <c r="D11" s="203"/>
      <c r="E11" s="60">
        <v>6</v>
      </c>
      <c r="F11" s="60">
        <v>6</v>
      </c>
      <c r="G11" s="60">
        <v>6</v>
      </c>
      <c r="H11" s="87">
        <v>6</v>
      </c>
    </row>
    <row r="12" spans="1:9" ht="15" customHeight="1" x14ac:dyDescent="0.15">
      <c r="A12" s="158"/>
      <c r="B12" s="132"/>
      <c r="C12" s="142" t="s">
        <v>240</v>
      </c>
      <c r="D12" s="203"/>
      <c r="E12" s="60" t="s">
        <v>0</v>
      </c>
      <c r="F12" s="60" t="s">
        <v>0</v>
      </c>
      <c r="G12" s="60" t="s">
        <v>0</v>
      </c>
      <c r="H12" s="60" t="s">
        <v>0</v>
      </c>
    </row>
    <row r="13" spans="1:9" ht="15" customHeight="1" x14ac:dyDescent="0.15">
      <c r="A13" s="158"/>
      <c r="B13" s="132"/>
      <c r="C13" s="142" t="s">
        <v>239</v>
      </c>
      <c r="D13" s="203"/>
      <c r="E13" s="60">
        <v>8</v>
      </c>
      <c r="F13" s="60">
        <v>8</v>
      </c>
      <c r="G13" s="60">
        <v>8</v>
      </c>
      <c r="H13" s="87">
        <v>8</v>
      </c>
    </row>
    <row r="14" spans="1:9" ht="9.75" customHeight="1" x14ac:dyDescent="0.15">
      <c r="A14" s="158"/>
      <c r="B14" s="132"/>
      <c r="D14" s="203"/>
      <c r="E14" s="80"/>
      <c r="F14" s="80"/>
      <c r="G14" s="80"/>
      <c r="H14" s="99"/>
    </row>
    <row r="15" spans="1:9" ht="15" customHeight="1" x14ac:dyDescent="0.15">
      <c r="A15" s="158"/>
      <c r="B15" s="283" t="s">
        <v>250</v>
      </c>
      <c r="C15" s="283"/>
      <c r="D15" s="203"/>
      <c r="E15" s="60">
        <v>7</v>
      </c>
      <c r="F15" s="60">
        <v>7</v>
      </c>
      <c r="G15" s="60">
        <v>7</v>
      </c>
      <c r="H15" s="87">
        <v>7</v>
      </c>
    </row>
    <row r="16" spans="1:9" ht="9" customHeight="1" x14ac:dyDescent="0.15">
      <c r="A16" s="158"/>
      <c r="B16" s="283"/>
      <c r="C16" s="283"/>
      <c r="D16" s="203"/>
      <c r="E16" s="80"/>
      <c r="F16" s="80"/>
      <c r="G16" s="80"/>
      <c r="H16" s="99"/>
    </row>
    <row r="17" spans="1:8" ht="15" customHeight="1" x14ac:dyDescent="0.15">
      <c r="A17" s="158"/>
      <c r="B17" s="283" t="s">
        <v>236</v>
      </c>
      <c r="C17" s="283"/>
      <c r="D17" s="203"/>
      <c r="E17" s="60">
        <v>149</v>
      </c>
      <c r="F17" s="60">
        <v>151</v>
      </c>
      <c r="G17" s="60">
        <v>116</v>
      </c>
      <c r="H17" s="87">
        <v>90</v>
      </c>
    </row>
    <row r="18" spans="1:8" ht="15" customHeight="1" x14ac:dyDescent="0.15">
      <c r="A18" s="158"/>
      <c r="B18" s="142"/>
      <c r="C18" s="39" t="s">
        <v>234</v>
      </c>
      <c r="D18" s="203"/>
      <c r="E18" s="60">
        <v>39</v>
      </c>
      <c r="F18" s="60">
        <v>32</v>
      </c>
      <c r="G18" s="60">
        <v>22</v>
      </c>
      <c r="H18" s="87">
        <v>16</v>
      </c>
    </row>
    <row r="19" spans="1:8" ht="15" customHeight="1" x14ac:dyDescent="0.15">
      <c r="A19" s="158"/>
      <c r="B19" s="142"/>
      <c r="C19" s="39" t="s">
        <v>233</v>
      </c>
      <c r="D19" s="203"/>
      <c r="E19" s="60">
        <v>110</v>
      </c>
      <c r="F19" s="60">
        <v>119</v>
      </c>
      <c r="G19" s="60">
        <v>94</v>
      </c>
      <c r="H19" s="87">
        <v>74</v>
      </c>
    </row>
    <row r="20" spans="1:8" ht="9.75" customHeight="1" x14ac:dyDescent="0.15">
      <c r="A20" s="158"/>
      <c r="B20" s="142"/>
      <c r="C20" s="142"/>
      <c r="D20" s="203"/>
      <c r="E20" s="80"/>
      <c r="F20" s="80"/>
      <c r="G20" s="80"/>
      <c r="H20" s="99"/>
    </row>
    <row r="21" spans="1:8" ht="15" customHeight="1" x14ac:dyDescent="0.15">
      <c r="A21" s="158"/>
      <c r="B21" s="283" t="s">
        <v>235</v>
      </c>
      <c r="C21" s="283"/>
      <c r="D21" s="203"/>
      <c r="E21" s="60">
        <v>20</v>
      </c>
      <c r="F21" s="60">
        <v>21</v>
      </c>
      <c r="G21" s="60">
        <v>18</v>
      </c>
      <c r="H21" s="87">
        <v>18</v>
      </c>
    </row>
    <row r="22" spans="1:8" ht="15" customHeight="1" x14ac:dyDescent="0.15">
      <c r="A22" s="158"/>
      <c r="B22" s="142"/>
      <c r="C22" s="39" t="s">
        <v>234</v>
      </c>
      <c r="D22" s="203"/>
      <c r="E22" s="60">
        <v>1</v>
      </c>
      <c r="F22" s="60">
        <v>1</v>
      </c>
      <c r="G22" s="60">
        <v>1</v>
      </c>
      <c r="H22" s="87">
        <v>1</v>
      </c>
    </row>
    <row r="23" spans="1:8" ht="15" customHeight="1" x14ac:dyDescent="0.15">
      <c r="A23" s="158"/>
      <c r="B23" s="142"/>
      <c r="C23" s="39" t="s">
        <v>233</v>
      </c>
      <c r="D23" s="203"/>
      <c r="E23" s="60">
        <v>19</v>
      </c>
      <c r="F23" s="60">
        <v>20</v>
      </c>
      <c r="G23" s="60">
        <v>17</v>
      </c>
      <c r="H23" s="87">
        <v>17</v>
      </c>
    </row>
    <row r="24" spans="1:8" ht="9.75" customHeight="1" x14ac:dyDescent="0.15">
      <c r="A24" s="158"/>
      <c r="B24" s="142"/>
      <c r="C24" s="142"/>
      <c r="D24" s="203"/>
      <c r="E24" s="80"/>
      <c r="F24" s="80"/>
      <c r="G24" s="80"/>
      <c r="H24" s="99"/>
    </row>
    <row r="25" spans="1:8" ht="15" customHeight="1" x14ac:dyDescent="0.15">
      <c r="A25" s="158"/>
      <c r="B25" s="283" t="s">
        <v>232</v>
      </c>
      <c r="C25" s="283"/>
      <c r="D25" s="203"/>
      <c r="E25" s="60">
        <v>18</v>
      </c>
      <c r="F25" s="60">
        <v>17</v>
      </c>
      <c r="G25" s="60">
        <v>13</v>
      </c>
      <c r="H25" s="87">
        <v>12</v>
      </c>
    </row>
    <row r="26" spans="1:8" ht="6" customHeight="1" thickBot="1" x14ac:dyDescent="0.2">
      <c r="A26" s="204"/>
      <c r="B26" s="205"/>
      <c r="C26" s="35"/>
      <c r="D26" s="206"/>
      <c r="E26" s="147"/>
      <c r="F26" s="147"/>
      <c r="G26" s="147"/>
      <c r="H26" s="147"/>
    </row>
    <row r="27" spans="1:8" ht="13.5" customHeight="1" x14ac:dyDescent="0.15">
      <c r="A27" s="168" t="s">
        <v>551</v>
      </c>
      <c r="B27" s="168"/>
      <c r="C27" s="168"/>
      <c r="D27" s="168"/>
    </row>
    <row r="28" spans="1:8" ht="13.5" customHeight="1" x14ac:dyDescent="0.15">
      <c r="A28" s="26" t="s">
        <v>176</v>
      </c>
    </row>
    <row r="29" spans="1:8" ht="12" customHeight="1" x14ac:dyDescent="0.15"/>
    <row r="30" spans="1:8" ht="18.75" customHeight="1" x14ac:dyDescent="0.15">
      <c r="A30" s="36"/>
    </row>
    <row r="31" spans="1:8" ht="19.2" x14ac:dyDescent="0.15">
      <c r="A31" s="36"/>
    </row>
  </sheetData>
  <mergeCells count="7">
    <mergeCell ref="B25:C25"/>
    <mergeCell ref="B4:C4"/>
    <mergeCell ref="B6:C6"/>
    <mergeCell ref="B15:C15"/>
    <mergeCell ref="B16:C16"/>
    <mergeCell ref="B17:C17"/>
    <mergeCell ref="B21:C21"/>
  </mergeCells>
  <phoneticPr fontId="7"/>
  <hyperlinks>
    <hyperlink ref="I1" location="'教育'!A1" display="目次（項目一覧表）へ戻る" xr:uid="{9E0D1909-B657-4BED-88DA-BAE2F8D10E59}"/>
  </hyperlinks>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U56"/>
  <sheetViews>
    <sheetView showGridLines="0" zoomScaleNormal="100" zoomScaleSheetLayoutView="100" workbookViewId="0"/>
  </sheetViews>
  <sheetFormatPr defaultColWidth="8.6640625" defaultRowHeight="12" x14ac:dyDescent="0.15"/>
  <cols>
    <col min="1" max="2" width="1.6640625" style="26" customWidth="1"/>
    <col min="3" max="3" width="17.6640625" style="26" customWidth="1"/>
    <col min="4" max="4" width="1.6640625" style="26" customWidth="1"/>
    <col min="5" max="7" width="6" style="26" customWidth="1"/>
    <col min="8" max="10" width="6.33203125" style="26" customWidth="1"/>
    <col min="11" max="16" width="5.109375" style="26" customWidth="1"/>
    <col min="17" max="19" width="6.33203125" style="26" customWidth="1"/>
    <col min="20" max="20" width="8.44140625" style="26" customWidth="1"/>
    <col min="21" max="21" width="23.44140625" style="26" bestFit="1" customWidth="1"/>
    <col min="22" max="16384" width="8.6640625" style="26"/>
  </cols>
  <sheetData>
    <row r="1" spans="1:21" ht="12" customHeight="1" x14ac:dyDescent="0.15">
      <c r="U1" s="148" t="s">
        <v>584</v>
      </c>
    </row>
    <row r="2" spans="1:21" ht="21" customHeight="1" x14ac:dyDescent="0.15"/>
    <row r="3" spans="1:21" ht="30" customHeight="1" thickBot="1" x14ac:dyDescent="0.2">
      <c r="A3" s="27" t="s">
        <v>598</v>
      </c>
      <c r="S3" s="132"/>
      <c r="T3" s="133" t="s">
        <v>289</v>
      </c>
    </row>
    <row r="4" spans="1:21" ht="15" customHeight="1" x14ac:dyDescent="0.15">
      <c r="A4" s="168"/>
      <c r="B4" s="168"/>
      <c r="C4" s="168"/>
      <c r="D4" s="208"/>
      <c r="E4" s="135" t="s">
        <v>288</v>
      </c>
      <c r="F4" s="135"/>
      <c r="G4" s="136"/>
      <c r="H4" s="255" t="s">
        <v>287</v>
      </c>
      <c r="I4" s="256"/>
      <c r="J4" s="256"/>
      <c r="K4" s="256"/>
      <c r="L4" s="256"/>
      <c r="M4" s="256"/>
      <c r="N4" s="256"/>
      <c r="O4" s="256"/>
      <c r="P4" s="256"/>
      <c r="Q4" s="256"/>
      <c r="R4" s="256"/>
      <c r="S4" s="257"/>
      <c r="T4" s="296" t="s">
        <v>286</v>
      </c>
    </row>
    <row r="5" spans="1:21" ht="15" customHeight="1" x14ac:dyDescent="0.15">
      <c r="A5" s="39"/>
      <c r="B5" s="280" t="s">
        <v>185</v>
      </c>
      <c r="C5" s="280"/>
      <c r="D5" s="209"/>
      <c r="E5" s="299" t="s">
        <v>123</v>
      </c>
      <c r="F5" s="293" t="s">
        <v>285</v>
      </c>
      <c r="G5" s="301" t="s">
        <v>31</v>
      </c>
      <c r="H5" s="268" t="s">
        <v>284</v>
      </c>
      <c r="I5" s="269"/>
      <c r="J5" s="270"/>
      <c r="K5" s="268" t="s">
        <v>283</v>
      </c>
      <c r="L5" s="269"/>
      <c r="M5" s="270"/>
      <c r="N5" s="268" t="s">
        <v>282</v>
      </c>
      <c r="O5" s="269"/>
      <c r="P5" s="270"/>
      <c r="Q5" s="268" t="s">
        <v>244</v>
      </c>
      <c r="R5" s="269"/>
      <c r="S5" s="270"/>
      <c r="T5" s="297"/>
    </row>
    <row r="6" spans="1:21" ht="15" customHeight="1" x14ac:dyDescent="0.15">
      <c r="A6" s="167"/>
      <c r="B6" s="167"/>
      <c r="C6" s="167"/>
      <c r="D6" s="210"/>
      <c r="E6" s="300"/>
      <c r="F6" s="278"/>
      <c r="G6" s="302"/>
      <c r="H6" s="129" t="s">
        <v>123</v>
      </c>
      <c r="I6" s="129" t="s">
        <v>109</v>
      </c>
      <c r="J6" s="129" t="s">
        <v>108</v>
      </c>
      <c r="K6" s="129" t="s">
        <v>123</v>
      </c>
      <c r="L6" s="129" t="s">
        <v>109</v>
      </c>
      <c r="M6" s="129" t="s">
        <v>108</v>
      </c>
      <c r="N6" s="129" t="s">
        <v>123</v>
      </c>
      <c r="O6" s="129" t="s">
        <v>109</v>
      </c>
      <c r="P6" s="129" t="s">
        <v>108</v>
      </c>
      <c r="Q6" s="129" t="s">
        <v>123</v>
      </c>
      <c r="R6" s="129" t="s">
        <v>109</v>
      </c>
      <c r="S6" s="129" t="s">
        <v>108</v>
      </c>
      <c r="T6" s="298"/>
    </row>
    <row r="7" spans="1:21" ht="6" customHeight="1" x14ac:dyDescent="0.15">
      <c r="D7" s="211"/>
    </row>
    <row r="8" spans="1:21" s="28" customFormat="1" ht="12" customHeight="1" x14ac:dyDescent="0.15">
      <c r="A8" s="34"/>
      <c r="B8" s="273" t="s">
        <v>1</v>
      </c>
      <c r="C8" s="273"/>
      <c r="D8" s="101"/>
      <c r="E8" s="77">
        <v>78</v>
      </c>
      <c r="F8" s="56">
        <v>70</v>
      </c>
      <c r="G8" s="56">
        <v>8</v>
      </c>
      <c r="H8" s="212">
        <v>4066</v>
      </c>
      <c r="I8" s="212">
        <v>1700</v>
      </c>
      <c r="J8" s="212">
        <v>2366</v>
      </c>
      <c r="K8" s="56">
        <v>0</v>
      </c>
      <c r="L8" s="56">
        <v>0</v>
      </c>
      <c r="M8" s="56">
        <v>0</v>
      </c>
      <c r="N8" s="56">
        <v>59</v>
      </c>
      <c r="O8" s="56">
        <v>43</v>
      </c>
      <c r="P8" s="56">
        <v>16</v>
      </c>
      <c r="Q8" s="56">
        <v>4007</v>
      </c>
      <c r="R8" s="56">
        <v>1657</v>
      </c>
      <c r="S8" s="56">
        <v>2350</v>
      </c>
      <c r="T8" s="56">
        <v>3957</v>
      </c>
    </row>
    <row r="9" spans="1:21" ht="9" customHeight="1" x14ac:dyDescent="0.15">
      <c r="A9" s="158"/>
      <c r="B9" s="158"/>
      <c r="C9" s="158"/>
      <c r="D9" s="213"/>
      <c r="E9" s="102"/>
      <c r="F9" s="102"/>
      <c r="G9" s="102"/>
      <c r="H9" s="102"/>
      <c r="I9" s="102"/>
      <c r="J9" s="102"/>
      <c r="K9" s="102"/>
      <c r="L9" s="102"/>
      <c r="M9" s="102"/>
      <c r="N9" s="102"/>
      <c r="O9" s="102"/>
      <c r="P9" s="102"/>
      <c r="Q9" s="102"/>
      <c r="R9" s="102"/>
      <c r="S9" s="102"/>
      <c r="T9" s="102"/>
    </row>
    <row r="10" spans="1:21" s="28" customFormat="1" ht="12" customHeight="1" x14ac:dyDescent="0.15">
      <c r="A10" s="34"/>
      <c r="B10" s="273" t="s">
        <v>281</v>
      </c>
      <c r="C10" s="273"/>
      <c r="D10" s="101"/>
      <c r="E10" s="56">
        <v>13</v>
      </c>
      <c r="F10" s="56">
        <v>13</v>
      </c>
      <c r="G10" s="56">
        <v>0</v>
      </c>
      <c r="H10" s="56">
        <v>428</v>
      </c>
      <c r="I10" s="56">
        <v>364</v>
      </c>
      <c r="J10" s="56">
        <v>64</v>
      </c>
      <c r="K10" s="56">
        <v>0</v>
      </c>
      <c r="L10" s="56">
        <v>0</v>
      </c>
      <c r="M10" s="56">
        <v>0</v>
      </c>
      <c r="N10" s="56">
        <v>0</v>
      </c>
      <c r="O10" s="56">
        <v>0</v>
      </c>
      <c r="P10" s="56">
        <v>0</v>
      </c>
      <c r="Q10" s="56">
        <v>428</v>
      </c>
      <c r="R10" s="56">
        <v>364</v>
      </c>
      <c r="S10" s="56">
        <v>64</v>
      </c>
      <c r="T10" s="56">
        <v>428</v>
      </c>
    </row>
    <row r="11" spans="1:21" ht="12" customHeight="1" x14ac:dyDescent="0.15">
      <c r="A11" s="158"/>
      <c r="B11" s="158"/>
      <c r="C11" s="142" t="s">
        <v>280</v>
      </c>
      <c r="D11" s="213"/>
      <c r="E11" s="103">
        <v>1</v>
      </c>
      <c r="F11" s="67">
        <v>1</v>
      </c>
      <c r="G11" s="67">
        <v>0</v>
      </c>
      <c r="H11" s="59">
        <v>24</v>
      </c>
      <c r="I11" s="59">
        <v>12</v>
      </c>
      <c r="J11" s="59">
        <v>12</v>
      </c>
      <c r="K11" s="59">
        <v>0</v>
      </c>
      <c r="L11" s="67">
        <v>0</v>
      </c>
      <c r="M11" s="67">
        <v>0</v>
      </c>
      <c r="N11" s="59">
        <v>0</v>
      </c>
      <c r="O11" s="67">
        <v>0</v>
      </c>
      <c r="P11" s="67">
        <v>0</v>
      </c>
      <c r="Q11" s="59">
        <v>24</v>
      </c>
      <c r="R11" s="67">
        <v>12</v>
      </c>
      <c r="S11" s="67">
        <v>12</v>
      </c>
      <c r="T11" s="67">
        <v>24</v>
      </c>
    </row>
    <row r="12" spans="1:21" ht="12" customHeight="1" x14ac:dyDescent="0.15">
      <c r="A12" s="158"/>
      <c r="B12" s="158"/>
      <c r="C12" s="142" t="s">
        <v>279</v>
      </c>
      <c r="D12" s="213"/>
      <c r="E12" s="103">
        <v>2</v>
      </c>
      <c r="F12" s="67">
        <v>2</v>
      </c>
      <c r="G12" s="67">
        <v>0</v>
      </c>
      <c r="H12" s="59">
        <v>107</v>
      </c>
      <c r="I12" s="59">
        <v>102</v>
      </c>
      <c r="J12" s="59">
        <v>5</v>
      </c>
      <c r="K12" s="59">
        <v>0</v>
      </c>
      <c r="L12" s="67">
        <v>0</v>
      </c>
      <c r="M12" s="67">
        <v>0</v>
      </c>
      <c r="N12" s="59">
        <v>0</v>
      </c>
      <c r="O12" s="67">
        <v>0</v>
      </c>
      <c r="P12" s="67">
        <v>0</v>
      </c>
      <c r="Q12" s="59">
        <v>107</v>
      </c>
      <c r="R12" s="67">
        <v>102</v>
      </c>
      <c r="S12" s="67">
        <v>5</v>
      </c>
      <c r="T12" s="67">
        <v>107</v>
      </c>
    </row>
    <row r="13" spans="1:21" ht="12" customHeight="1" x14ac:dyDescent="0.15">
      <c r="A13" s="158"/>
      <c r="B13" s="158"/>
      <c r="C13" s="142" t="s">
        <v>278</v>
      </c>
      <c r="D13" s="213"/>
      <c r="E13" s="103">
        <v>10</v>
      </c>
      <c r="F13" s="67">
        <v>10</v>
      </c>
      <c r="G13" s="67">
        <v>0</v>
      </c>
      <c r="H13" s="59">
        <v>297</v>
      </c>
      <c r="I13" s="59">
        <v>250</v>
      </c>
      <c r="J13" s="59">
        <v>47</v>
      </c>
      <c r="K13" s="59">
        <v>0</v>
      </c>
      <c r="L13" s="67">
        <v>0</v>
      </c>
      <c r="M13" s="67">
        <v>0</v>
      </c>
      <c r="N13" s="59">
        <v>0</v>
      </c>
      <c r="O13" s="67">
        <v>0</v>
      </c>
      <c r="P13" s="67">
        <v>0</v>
      </c>
      <c r="Q13" s="59">
        <v>297</v>
      </c>
      <c r="R13" s="67">
        <v>250</v>
      </c>
      <c r="S13" s="67">
        <v>47</v>
      </c>
      <c r="T13" s="67">
        <v>297</v>
      </c>
    </row>
    <row r="14" spans="1:21" ht="9" customHeight="1" x14ac:dyDescent="0.15">
      <c r="A14" s="158"/>
      <c r="B14" s="158"/>
      <c r="C14" s="142"/>
      <c r="D14" s="213"/>
      <c r="E14" s="103"/>
      <c r="F14" s="67"/>
      <c r="G14" s="67"/>
      <c r="H14" s="56"/>
      <c r="I14" s="56"/>
      <c r="J14" s="56"/>
      <c r="K14" s="56"/>
      <c r="L14" s="67"/>
      <c r="M14" s="67"/>
      <c r="N14" s="56"/>
      <c r="O14" s="67"/>
      <c r="P14" s="67"/>
      <c r="Q14" s="56"/>
      <c r="R14" s="67"/>
      <c r="S14" s="67"/>
      <c r="T14" s="67"/>
    </row>
    <row r="15" spans="1:21" ht="12" customHeight="1" x14ac:dyDescent="0.15">
      <c r="A15" s="158"/>
      <c r="B15" s="273" t="s">
        <v>277</v>
      </c>
      <c r="C15" s="273"/>
      <c r="D15" s="101"/>
      <c r="E15" s="77">
        <v>1</v>
      </c>
      <c r="F15" s="56">
        <v>1</v>
      </c>
      <c r="G15" s="56">
        <v>0</v>
      </c>
      <c r="H15" s="56">
        <v>59</v>
      </c>
      <c r="I15" s="56">
        <v>43</v>
      </c>
      <c r="J15" s="56">
        <v>16</v>
      </c>
      <c r="K15" s="56">
        <v>0</v>
      </c>
      <c r="L15" s="56">
        <v>0</v>
      </c>
      <c r="M15" s="56">
        <v>0</v>
      </c>
      <c r="N15" s="56">
        <v>59</v>
      </c>
      <c r="O15" s="56">
        <v>43</v>
      </c>
      <c r="P15" s="56">
        <v>16</v>
      </c>
      <c r="Q15" s="56">
        <v>0</v>
      </c>
      <c r="R15" s="56">
        <v>0</v>
      </c>
      <c r="S15" s="56">
        <v>0</v>
      </c>
      <c r="T15" s="56">
        <v>59</v>
      </c>
    </row>
    <row r="16" spans="1:21" ht="12" customHeight="1" x14ac:dyDescent="0.15">
      <c r="A16" s="158"/>
      <c r="B16" s="158"/>
      <c r="C16" s="142" t="s">
        <v>276</v>
      </c>
      <c r="D16" s="213"/>
      <c r="E16" s="103">
        <v>1</v>
      </c>
      <c r="F16" s="67">
        <v>1</v>
      </c>
      <c r="G16" s="67">
        <v>0</v>
      </c>
      <c r="H16" s="59">
        <v>59</v>
      </c>
      <c r="I16" s="59">
        <v>43</v>
      </c>
      <c r="J16" s="59">
        <v>16</v>
      </c>
      <c r="K16" s="59">
        <v>0</v>
      </c>
      <c r="L16" s="67">
        <v>0</v>
      </c>
      <c r="M16" s="67">
        <v>0</v>
      </c>
      <c r="N16" s="59">
        <v>59</v>
      </c>
      <c r="O16" s="59">
        <v>43</v>
      </c>
      <c r="P16" s="59">
        <v>16</v>
      </c>
      <c r="Q16" s="59">
        <v>0</v>
      </c>
      <c r="R16" s="67">
        <v>0</v>
      </c>
      <c r="S16" s="67">
        <v>0</v>
      </c>
      <c r="T16" s="59">
        <v>59</v>
      </c>
    </row>
    <row r="17" spans="1:20" ht="9" customHeight="1" x14ac:dyDescent="0.15">
      <c r="A17" s="158"/>
      <c r="B17" s="158"/>
      <c r="C17" s="142"/>
      <c r="D17" s="213"/>
      <c r="E17" s="103"/>
      <c r="F17" s="67"/>
      <c r="G17" s="67"/>
      <c r="H17" s="56"/>
      <c r="I17" s="56"/>
      <c r="J17" s="56"/>
      <c r="K17" s="56"/>
      <c r="L17" s="67"/>
      <c r="M17" s="67"/>
      <c r="N17" s="56"/>
      <c r="O17" s="67"/>
      <c r="P17" s="67"/>
      <c r="Q17" s="56"/>
      <c r="R17" s="67"/>
      <c r="S17" s="67"/>
      <c r="T17" s="67"/>
    </row>
    <row r="18" spans="1:20" ht="12" customHeight="1" x14ac:dyDescent="0.15">
      <c r="A18" s="34"/>
      <c r="B18" s="273" t="s">
        <v>481</v>
      </c>
      <c r="C18" s="273"/>
      <c r="D18" s="101"/>
      <c r="E18" s="77">
        <v>21</v>
      </c>
      <c r="F18" s="56">
        <v>18</v>
      </c>
      <c r="G18" s="56">
        <v>3</v>
      </c>
      <c r="H18" s="56">
        <v>1642</v>
      </c>
      <c r="I18" s="56">
        <v>497</v>
      </c>
      <c r="J18" s="56">
        <v>1145</v>
      </c>
      <c r="K18" s="56">
        <v>0</v>
      </c>
      <c r="L18" s="56">
        <v>0</v>
      </c>
      <c r="M18" s="56">
        <v>0</v>
      </c>
      <c r="N18" s="56">
        <v>0</v>
      </c>
      <c r="O18" s="56">
        <v>0</v>
      </c>
      <c r="P18" s="56">
        <v>0</v>
      </c>
      <c r="Q18" s="56">
        <v>1642</v>
      </c>
      <c r="R18" s="56">
        <v>497</v>
      </c>
      <c r="S18" s="56">
        <v>1145</v>
      </c>
      <c r="T18" s="56">
        <v>1547</v>
      </c>
    </row>
    <row r="19" spans="1:20" s="28" customFormat="1" ht="12" customHeight="1" x14ac:dyDescent="0.15">
      <c r="A19" s="158"/>
      <c r="B19" s="158"/>
      <c r="C19" s="142" t="s">
        <v>275</v>
      </c>
      <c r="D19" s="213"/>
      <c r="E19" s="103">
        <v>7</v>
      </c>
      <c r="F19" s="67">
        <v>6</v>
      </c>
      <c r="G19" s="67">
        <v>1</v>
      </c>
      <c r="H19" s="59">
        <v>813</v>
      </c>
      <c r="I19" s="59">
        <v>156</v>
      </c>
      <c r="J19" s="59">
        <v>657</v>
      </c>
      <c r="K19" s="59">
        <v>0</v>
      </c>
      <c r="L19" s="67">
        <v>0</v>
      </c>
      <c r="M19" s="67">
        <v>0</v>
      </c>
      <c r="N19" s="59">
        <v>0</v>
      </c>
      <c r="O19" s="67">
        <v>0</v>
      </c>
      <c r="P19" s="67">
        <v>0</v>
      </c>
      <c r="Q19" s="59">
        <v>813</v>
      </c>
      <c r="R19" s="67">
        <v>156</v>
      </c>
      <c r="S19" s="67">
        <v>657</v>
      </c>
      <c r="T19" s="67">
        <v>734</v>
      </c>
    </row>
    <row r="20" spans="1:20" ht="12" customHeight="1" x14ac:dyDescent="0.15">
      <c r="A20" s="158"/>
      <c r="B20" s="158"/>
      <c r="C20" s="142" t="s">
        <v>274</v>
      </c>
      <c r="D20" s="213"/>
      <c r="E20" s="103">
        <v>1</v>
      </c>
      <c r="F20" s="67">
        <v>1</v>
      </c>
      <c r="G20" s="67">
        <v>0</v>
      </c>
      <c r="H20" s="59">
        <v>77</v>
      </c>
      <c r="I20" s="59">
        <v>14</v>
      </c>
      <c r="J20" s="59">
        <v>63</v>
      </c>
      <c r="K20" s="59">
        <v>0</v>
      </c>
      <c r="L20" s="67">
        <v>0</v>
      </c>
      <c r="M20" s="67">
        <v>0</v>
      </c>
      <c r="N20" s="59">
        <v>0</v>
      </c>
      <c r="O20" s="67">
        <v>0</v>
      </c>
      <c r="P20" s="67">
        <v>0</v>
      </c>
      <c r="Q20" s="59">
        <v>77</v>
      </c>
      <c r="R20" s="67">
        <v>14</v>
      </c>
      <c r="S20" s="67">
        <v>63</v>
      </c>
      <c r="T20" s="67">
        <v>77</v>
      </c>
    </row>
    <row r="21" spans="1:20" ht="12" customHeight="1" x14ac:dyDescent="0.15">
      <c r="A21" s="158"/>
      <c r="B21" s="158"/>
      <c r="C21" s="142" t="s">
        <v>273</v>
      </c>
      <c r="D21" s="213"/>
      <c r="E21" s="103">
        <v>2</v>
      </c>
      <c r="F21" s="67">
        <v>2</v>
      </c>
      <c r="G21" s="67">
        <v>0</v>
      </c>
      <c r="H21" s="59">
        <v>186</v>
      </c>
      <c r="I21" s="59">
        <v>1</v>
      </c>
      <c r="J21" s="59">
        <v>185</v>
      </c>
      <c r="K21" s="59">
        <v>0</v>
      </c>
      <c r="L21" s="67">
        <v>0</v>
      </c>
      <c r="M21" s="67">
        <v>0</v>
      </c>
      <c r="N21" s="59">
        <v>0</v>
      </c>
      <c r="O21" s="67">
        <v>0</v>
      </c>
      <c r="P21" s="67">
        <v>0</v>
      </c>
      <c r="Q21" s="59">
        <v>186</v>
      </c>
      <c r="R21" s="67">
        <v>1</v>
      </c>
      <c r="S21" s="67">
        <v>185</v>
      </c>
      <c r="T21" s="67">
        <v>186</v>
      </c>
    </row>
    <row r="22" spans="1:20" ht="12" customHeight="1" x14ac:dyDescent="0.15">
      <c r="A22" s="158"/>
      <c r="B22" s="158"/>
      <c r="C22" s="142" t="s">
        <v>272</v>
      </c>
      <c r="D22" s="213"/>
      <c r="E22" s="103">
        <v>1</v>
      </c>
      <c r="F22" s="67">
        <v>1</v>
      </c>
      <c r="G22" s="67">
        <v>0</v>
      </c>
      <c r="H22" s="59">
        <v>16</v>
      </c>
      <c r="I22" s="59">
        <v>5</v>
      </c>
      <c r="J22" s="59">
        <v>11</v>
      </c>
      <c r="K22" s="59">
        <v>0</v>
      </c>
      <c r="L22" s="67">
        <v>0</v>
      </c>
      <c r="M22" s="67">
        <v>0</v>
      </c>
      <c r="N22" s="59">
        <v>0</v>
      </c>
      <c r="O22" s="67">
        <v>0</v>
      </c>
      <c r="P22" s="67">
        <v>0</v>
      </c>
      <c r="Q22" s="59">
        <v>16</v>
      </c>
      <c r="R22" s="67">
        <v>5</v>
      </c>
      <c r="S22" s="67">
        <v>11</v>
      </c>
      <c r="T22" s="67">
        <v>16</v>
      </c>
    </row>
    <row r="23" spans="1:20" ht="12" customHeight="1" x14ac:dyDescent="0.15">
      <c r="A23" s="158"/>
      <c r="B23" s="158"/>
      <c r="C23" s="104" t="s">
        <v>271</v>
      </c>
      <c r="D23" s="213"/>
      <c r="E23" s="103">
        <v>3</v>
      </c>
      <c r="F23" s="67">
        <v>2</v>
      </c>
      <c r="G23" s="67">
        <v>1</v>
      </c>
      <c r="H23" s="59">
        <v>107</v>
      </c>
      <c r="I23" s="59">
        <v>52</v>
      </c>
      <c r="J23" s="59">
        <v>55</v>
      </c>
      <c r="K23" s="59">
        <v>0</v>
      </c>
      <c r="L23" s="67">
        <v>0</v>
      </c>
      <c r="M23" s="67">
        <v>0</v>
      </c>
      <c r="N23" s="59">
        <v>0</v>
      </c>
      <c r="O23" s="67">
        <v>0</v>
      </c>
      <c r="P23" s="67">
        <v>0</v>
      </c>
      <c r="Q23" s="59">
        <v>107</v>
      </c>
      <c r="R23" s="67">
        <v>52</v>
      </c>
      <c r="S23" s="67">
        <v>55</v>
      </c>
      <c r="T23" s="67">
        <v>99</v>
      </c>
    </row>
    <row r="24" spans="1:20" ht="12" customHeight="1" x14ac:dyDescent="0.15">
      <c r="C24" s="142" t="s">
        <v>599</v>
      </c>
      <c r="D24" s="211"/>
      <c r="E24" s="214">
        <v>2</v>
      </c>
      <c r="F24" s="143">
        <v>1</v>
      </c>
      <c r="G24" s="143">
        <v>1</v>
      </c>
      <c r="H24" s="143">
        <v>64</v>
      </c>
      <c r="I24" s="143">
        <v>47</v>
      </c>
      <c r="J24" s="143">
        <v>17</v>
      </c>
      <c r="K24" s="59">
        <v>0</v>
      </c>
      <c r="L24" s="59">
        <v>0</v>
      </c>
      <c r="M24" s="59">
        <v>0</v>
      </c>
      <c r="N24" s="59">
        <v>0</v>
      </c>
      <c r="O24" s="59">
        <v>0</v>
      </c>
      <c r="P24" s="59">
        <v>0</v>
      </c>
      <c r="Q24" s="143">
        <v>64</v>
      </c>
      <c r="R24" s="143">
        <v>47</v>
      </c>
      <c r="S24" s="143">
        <v>17</v>
      </c>
      <c r="T24" s="143">
        <v>56</v>
      </c>
    </row>
    <row r="25" spans="1:20" ht="12" customHeight="1" x14ac:dyDescent="0.15">
      <c r="A25" s="158"/>
      <c r="B25" s="158"/>
      <c r="C25" s="142" t="s">
        <v>270</v>
      </c>
      <c r="D25" s="213"/>
      <c r="E25" s="103">
        <v>4</v>
      </c>
      <c r="F25" s="67">
        <v>4</v>
      </c>
      <c r="G25" s="67">
        <v>0</v>
      </c>
      <c r="H25" s="59">
        <v>334</v>
      </c>
      <c r="I25" s="59">
        <v>192</v>
      </c>
      <c r="J25" s="59">
        <v>142</v>
      </c>
      <c r="K25" s="59">
        <v>0</v>
      </c>
      <c r="L25" s="67">
        <v>0</v>
      </c>
      <c r="M25" s="67">
        <v>0</v>
      </c>
      <c r="N25" s="59">
        <v>0</v>
      </c>
      <c r="O25" s="67">
        <v>0</v>
      </c>
      <c r="P25" s="67">
        <v>0</v>
      </c>
      <c r="Q25" s="59">
        <v>334</v>
      </c>
      <c r="R25" s="67">
        <v>192</v>
      </c>
      <c r="S25" s="67">
        <v>142</v>
      </c>
      <c r="T25" s="67">
        <v>334</v>
      </c>
    </row>
    <row r="26" spans="1:20" ht="12" customHeight="1" x14ac:dyDescent="0.15">
      <c r="A26" s="158"/>
      <c r="B26" s="158"/>
      <c r="C26" s="142" t="s">
        <v>31</v>
      </c>
      <c r="D26" s="213"/>
      <c r="E26" s="103">
        <v>1</v>
      </c>
      <c r="F26" s="67">
        <v>1</v>
      </c>
      <c r="G26" s="67">
        <v>0</v>
      </c>
      <c r="H26" s="59">
        <v>45</v>
      </c>
      <c r="I26" s="59">
        <v>30</v>
      </c>
      <c r="J26" s="59">
        <v>15</v>
      </c>
      <c r="K26" s="59">
        <v>0</v>
      </c>
      <c r="L26" s="67">
        <v>0</v>
      </c>
      <c r="M26" s="67">
        <v>0</v>
      </c>
      <c r="N26" s="59">
        <v>0</v>
      </c>
      <c r="O26" s="67">
        <v>0</v>
      </c>
      <c r="P26" s="67">
        <v>0</v>
      </c>
      <c r="Q26" s="59">
        <v>45</v>
      </c>
      <c r="R26" s="67">
        <v>30</v>
      </c>
      <c r="S26" s="67">
        <v>15</v>
      </c>
      <c r="T26" s="67">
        <v>45</v>
      </c>
    </row>
    <row r="27" spans="1:20" ht="9" customHeight="1" x14ac:dyDescent="0.15">
      <c r="A27" s="158"/>
      <c r="B27" s="158"/>
      <c r="C27" s="142"/>
      <c r="D27" s="213"/>
      <c r="E27" s="103"/>
      <c r="F27" s="67"/>
      <c r="G27" s="67"/>
      <c r="H27" s="56"/>
      <c r="I27" s="56"/>
      <c r="J27" s="56"/>
      <c r="K27" s="56"/>
      <c r="L27" s="67"/>
      <c r="M27" s="67"/>
      <c r="N27" s="56"/>
      <c r="O27" s="67"/>
      <c r="P27" s="67"/>
      <c r="Q27" s="56"/>
      <c r="R27" s="67"/>
      <c r="S27" s="67"/>
      <c r="T27" s="67"/>
    </row>
    <row r="28" spans="1:20" ht="12" customHeight="1" x14ac:dyDescent="0.15">
      <c r="A28" s="34"/>
      <c r="B28" s="273" t="s">
        <v>482</v>
      </c>
      <c r="C28" s="273"/>
      <c r="D28" s="101"/>
      <c r="E28" s="77">
        <v>6</v>
      </c>
      <c r="F28" s="56">
        <v>5</v>
      </c>
      <c r="G28" s="56">
        <v>1</v>
      </c>
      <c r="H28" s="56">
        <v>266</v>
      </c>
      <c r="I28" s="56">
        <v>79</v>
      </c>
      <c r="J28" s="56">
        <v>187</v>
      </c>
      <c r="K28" s="56">
        <v>0</v>
      </c>
      <c r="L28" s="56">
        <v>0</v>
      </c>
      <c r="M28" s="56">
        <v>0</v>
      </c>
      <c r="N28" s="56">
        <v>0</v>
      </c>
      <c r="O28" s="56">
        <v>0</v>
      </c>
      <c r="P28" s="56">
        <v>0</v>
      </c>
      <c r="Q28" s="56">
        <v>266</v>
      </c>
      <c r="R28" s="56">
        <v>79</v>
      </c>
      <c r="S28" s="56">
        <v>187</v>
      </c>
      <c r="T28" s="56">
        <v>266</v>
      </c>
    </row>
    <row r="29" spans="1:20" s="28" customFormat="1" ht="12" customHeight="1" x14ac:dyDescent="0.15">
      <c r="A29" s="158"/>
      <c r="B29" s="158"/>
      <c r="C29" s="142" t="s">
        <v>269</v>
      </c>
      <c r="D29" s="213"/>
      <c r="E29" s="103">
        <v>3</v>
      </c>
      <c r="F29" s="67">
        <v>2</v>
      </c>
      <c r="G29" s="67">
        <v>1</v>
      </c>
      <c r="H29" s="59">
        <v>68</v>
      </c>
      <c r="I29" s="59">
        <v>42</v>
      </c>
      <c r="J29" s="59">
        <v>26</v>
      </c>
      <c r="K29" s="59">
        <v>0</v>
      </c>
      <c r="L29" s="67">
        <v>0</v>
      </c>
      <c r="M29" s="67">
        <v>0</v>
      </c>
      <c r="N29" s="59">
        <v>0</v>
      </c>
      <c r="O29" s="67">
        <v>0</v>
      </c>
      <c r="P29" s="67">
        <v>0</v>
      </c>
      <c r="Q29" s="59">
        <v>68</v>
      </c>
      <c r="R29" s="67">
        <v>42</v>
      </c>
      <c r="S29" s="67">
        <v>26</v>
      </c>
      <c r="T29" s="67">
        <v>68</v>
      </c>
    </row>
    <row r="30" spans="1:20" ht="12" customHeight="1" x14ac:dyDescent="0.15">
      <c r="A30" s="158"/>
      <c r="B30" s="158"/>
      <c r="C30" s="142" t="s">
        <v>268</v>
      </c>
      <c r="D30" s="213"/>
      <c r="E30" s="103">
        <v>2</v>
      </c>
      <c r="F30" s="67">
        <v>2</v>
      </c>
      <c r="G30" s="67">
        <v>0</v>
      </c>
      <c r="H30" s="59">
        <v>153</v>
      </c>
      <c r="I30" s="59">
        <v>30</v>
      </c>
      <c r="J30" s="59">
        <v>123</v>
      </c>
      <c r="K30" s="59">
        <v>0</v>
      </c>
      <c r="L30" s="67">
        <v>0</v>
      </c>
      <c r="M30" s="67">
        <v>0</v>
      </c>
      <c r="N30" s="59">
        <v>0</v>
      </c>
      <c r="O30" s="67">
        <v>0</v>
      </c>
      <c r="P30" s="67">
        <v>0</v>
      </c>
      <c r="Q30" s="59">
        <v>153</v>
      </c>
      <c r="R30" s="67">
        <v>30</v>
      </c>
      <c r="S30" s="67">
        <v>123</v>
      </c>
      <c r="T30" s="67">
        <v>153</v>
      </c>
    </row>
    <row r="31" spans="1:20" ht="12" customHeight="1" x14ac:dyDescent="0.15">
      <c r="A31" s="158"/>
      <c r="B31" s="158"/>
      <c r="C31" s="142" t="s">
        <v>267</v>
      </c>
      <c r="D31" s="213"/>
      <c r="E31" s="103">
        <v>1</v>
      </c>
      <c r="F31" s="67">
        <v>1</v>
      </c>
      <c r="G31" s="67">
        <v>0</v>
      </c>
      <c r="H31" s="59">
        <v>45</v>
      </c>
      <c r="I31" s="59">
        <v>7</v>
      </c>
      <c r="J31" s="59">
        <v>38</v>
      </c>
      <c r="K31" s="59">
        <v>0</v>
      </c>
      <c r="L31" s="67">
        <v>0</v>
      </c>
      <c r="M31" s="67">
        <v>0</v>
      </c>
      <c r="N31" s="59">
        <v>0</v>
      </c>
      <c r="O31" s="67">
        <v>0</v>
      </c>
      <c r="P31" s="67">
        <v>0</v>
      </c>
      <c r="Q31" s="59">
        <v>45</v>
      </c>
      <c r="R31" s="67">
        <v>7</v>
      </c>
      <c r="S31" s="67">
        <v>38</v>
      </c>
      <c r="T31" s="67">
        <v>45</v>
      </c>
    </row>
    <row r="32" spans="1:20" ht="9" customHeight="1" x14ac:dyDescent="0.15">
      <c r="A32" s="158"/>
      <c r="B32" s="158"/>
      <c r="C32" s="142"/>
      <c r="D32" s="213"/>
      <c r="E32" s="103"/>
      <c r="F32" s="67"/>
      <c r="G32" s="67"/>
      <c r="H32" s="56"/>
      <c r="I32" s="56"/>
      <c r="J32" s="56"/>
      <c r="K32" s="56"/>
      <c r="L32" s="67"/>
      <c r="M32" s="67"/>
      <c r="N32" s="56"/>
      <c r="O32" s="67"/>
      <c r="P32" s="67"/>
      <c r="Q32" s="56"/>
      <c r="R32" s="67"/>
      <c r="S32" s="67"/>
      <c r="T32" s="67"/>
    </row>
    <row r="33" spans="1:20" ht="12" customHeight="1" x14ac:dyDescent="0.15">
      <c r="A33" s="34"/>
      <c r="B33" s="273" t="s">
        <v>501</v>
      </c>
      <c r="C33" s="273"/>
      <c r="D33" s="101"/>
      <c r="E33" s="77">
        <v>6</v>
      </c>
      <c r="F33" s="56">
        <v>5</v>
      </c>
      <c r="G33" s="56">
        <v>1</v>
      </c>
      <c r="H33" s="56">
        <v>238</v>
      </c>
      <c r="I33" s="56">
        <v>72</v>
      </c>
      <c r="J33" s="56">
        <v>166</v>
      </c>
      <c r="K33" s="56">
        <v>0</v>
      </c>
      <c r="L33" s="56">
        <v>0</v>
      </c>
      <c r="M33" s="56">
        <v>0</v>
      </c>
      <c r="N33" s="56">
        <v>0</v>
      </c>
      <c r="O33" s="56">
        <v>0</v>
      </c>
      <c r="P33" s="56">
        <v>0</v>
      </c>
      <c r="Q33" s="56">
        <v>238</v>
      </c>
      <c r="R33" s="56">
        <v>72</v>
      </c>
      <c r="S33" s="56">
        <v>166</v>
      </c>
      <c r="T33" s="56">
        <v>232</v>
      </c>
    </row>
    <row r="34" spans="1:20" s="28" customFormat="1" ht="12" customHeight="1" x14ac:dyDescent="0.15">
      <c r="A34" s="34"/>
      <c r="B34" s="66"/>
      <c r="C34" s="142" t="s">
        <v>266</v>
      </c>
      <c r="D34" s="101"/>
      <c r="E34" s="103">
        <v>2</v>
      </c>
      <c r="F34" s="67">
        <v>1</v>
      </c>
      <c r="G34" s="67">
        <v>1</v>
      </c>
      <c r="H34" s="59">
        <v>37</v>
      </c>
      <c r="I34" s="59">
        <v>7</v>
      </c>
      <c r="J34" s="59">
        <v>30</v>
      </c>
      <c r="K34" s="59">
        <v>0</v>
      </c>
      <c r="L34" s="67">
        <v>0</v>
      </c>
      <c r="M34" s="67">
        <v>0</v>
      </c>
      <c r="N34" s="59">
        <v>0</v>
      </c>
      <c r="O34" s="67">
        <v>0</v>
      </c>
      <c r="P34" s="67">
        <v>0</v>
      </c>
      <c r="Q34" s="59">
        <v>37</v>
      </c>
      <c r="R34" s="67">
        <v>7</v>
      </c>
      <c r="S34" s="67">
        <v>30</v>
      </c>
      <c r="T34" s="67">
        <v>31</v>
      </c>
    </row>
    <row r="35" spans="1:20" s="28" customFormat="1" ht="12" customHeight="1" x14ac:dyDescent="0.15">
      <c r="A35" s="34"/>
      <c r="B35" s="66"/>
      <c r="C35" s="142" t="s">
        <v>265</v>
      </c>
      <c r="D35" s="101"/>
      <c r="E35" s="103">
        <v>4</v>
      </c>
      <c r="F35" s="67">
        <v>4</v>
      </c>
      <c r="G35" s="67">
        <v>0</v>
      </c>
      <c r="H35" s="59">
        <v>201</v>
      </c>
      <c r="I35" s="59">
        <v>65</v>
      </c>
      <c r="J35" s="59">
        <v>136</v>
      </c>
      <c r="K35" s="59">
        <v>0</v>
      </c>
      <c r="L35" s="67">
        <v>0</v>
      </c>
      <c r="M35" s="67">
        <v>0</v>
      </c>
      <c r="N35" s="59">
        <v>0</v>
      </c>
      <c r="O35" s="67">
        <v>0</v>
      </c>
      <c r="P35" s="67">
        <v>0</v>
      </c>
      <c r="Q35" s="59">
        <v>201</v>
      </c>
      <c r="R35" s="67">
        <v>65</v>
      </c>
      <c r="S35" s="67">
        <v>136</v>
      </c>
      <c r="T35" s="67">
        <v>201</v>
      </c>
    </row>
    <row r="36" spans="1:20" s="28" customFormat="1" ht="9" customHeight="1" x14ac:dyDescent="0.15">
      <c r="A36" s="34"/>
      <c r="B36" s="66"/>
      <c r="C36" s="142"/>
      <c r="D36" s="101"/>
      <c r="E36" s="103"/>
      <c r="F36" s="67"/>
      <c r="G36" s="67"/>
      <c r="H36" s="56"/>
      <c r="I36" s="56"/>
      <c r="J36" s="56"/>
      <c r="K36" s="56"/>
      <c r="L36" s="67"/>
      <c r="M36" s="67"/>
      <c r="N36" s="56"/>
      <c r="O36" s="67"/>
      <c r="P36" s="67"/>
      <c r="Q36" s="56"/>
      <c r="R36" s="67"/>
      <c r="S36" s="67"/>
      <c r="T36" s="67"/>
    </row>
    <row r="37" spans="1:20" s="28" customFormat="1" ht="12" customHeight="1" x14ac:dyDescent="0.15">
      <c r="A37" s="34"/>
      <c r="B37" s="273" t="s">
        <v>502</v>
      </c>
      <c r="C37" s="273"/>
      <c r="D37" s="101"/>
      <c r="E37" s="215">
        <v>8</v>
      </c>
      <c r="F37" s="145">
        <v>8</v>
      </c>
      <c r="G37" s="67">
        <v>0</v>
      </c>
      <c r="H37" s="56">
        <v>242</v>
      </c>
      <c r="I37" s="56">
        <v>91</v>
      </c>
      <c r="J37" s="56">
        <v>151</v>
      </c>
      <c r="K37" s="56">
        <v>0</v>
      </c>
      <c r="L37" s="56">
        <v>0</v>
      </c>
      <c r="M37" s="56">
        <v>0</v>
      </c>
      <c r="N37" s="56">
        <v>0</v>
      </c>
      <c r="O37" s="56">
        <v>0</v>
      </c>
      <c r="P37" s="56">
        <v>0</v>
      </c>
      <c r="Q37" s="56">
        <v>242</v>
      </c>
      <c r="R37" s="56">
        <v>91</v>
      </c>
      <c r="S37" s="56">
        <v>151</v>
      </c>
      <c r="T37" s="56">
        <v>242</v>
      </c>
    </row>
    <row r="38" spans="1:20" s="28" customFormat="1" ht="12" customHeight="1" x14ac:dyDescent="0.15">
      <c r="A38" s="158"/>
      <c r="B38" s="158"/>
      <c r="C38" s="142" t="s">
        <v>264</v>
      </c>
      <c r="D38" s="213"/>
      <c r="E38" s="103">
        <v>1</v>
      </c>
      <c r="F38" s="67">
        <v>1</v>
      </c>
      <c r="G38" s="67">
        <v>0</v>
      </c>
      <c r="H38" s="59">
        <v>42</v>
      </c>
      <c r="I38" s="59">
        <v>22</v>
      </c>
      <c r="J38" s="59">
        <v>20</v>
      </c>
      <c r="K38" s="59">
        <v>0</v>
      </c>
      <c r="L38" s="67">
        <v>0</v>
      </c>
      <c r="M38" s="67">
        <v>0</v>
      </c>
      <c r="N38" s="59">
        <v>0</v>
      </c>
      <c r="O38" s="67">
        <v>0</v>
      </c>
      <c r="P38" s="67">
        <v>0</v>
      </c>
      <c r="Q38" s="59">
        <v>42</v>
      </c>
      <c r="R38" s="67">
        <v>22</v>
      </c>
      <c r="S38" s="67">
        <v>20</v>
      </c>
      <c r="T38" s="67">
        <v>42</v>
      </c>
    </row>
    <row r="39" spans="1:20" s="28" customFormat="1" ht="12" customHeight="1" x14ac:dyDescent="0.15">
      <c r="A39" s="158"/>
      <c r="B39" s="158"/>
      <c r="C39" s="142" t="s">
        <v>263</v>
      </c>
      <c r="D39" s="213"/>
      <c r="E39" s="214">
        <v>4</v>
      </c>
      <c r="F39" s="143">
        <v>4</v>
      </c>
      <c r="G39" s="67">
        <v>0</v>
      </c>
      <c r="H39" s="59">
        <v>140</v>
      </c>
      <c r="I39" s="59">
        <v>64</v>
      </c>
      <c r="J39" s="59">
        <v>76</v>
      </c>
      <c r="K39" s="59">
        <v>0</v>
      </c>
      <c r="L39" s="67">
        <v>0</v>
      </c>
      <c r="M39" s="67">
        <v>0</v>
      </c>
      <c r="N39" s="59">
        <v>0</v>
      </c>
      <c r="O39" s="67">
        <v>0</v>
      </c>
      <c r="P39" s="67">
        <v>0</v>
      </c>
      <c r="Q39" s="59">
        <v>140</v>
      </c>
      <c r="R39" s="67">
        <v>64</v>
      </c>
      <c r="S39" s="67">
        <v>76</v>
      </c>
      <c r="T39" s="67">
        <v>140</v>
      </c>
    </row>
    <row r="40" spans="1:20" s="28" customFormat="1" ht="12" customHeight="1" x14ac:dyDescent="0.15">
      <c r="A40" s="158"/>
      <c r="B40" s="158"/>
      <c r="C40" s="142" t="s">
        <v>262</v>
      </c>
      <c r="D40" s="213"/>
      <c r="E40" s="103">
        <v>1</v>
      </c>
      <c r="F40" s="67">
        <v>1</v>
      </c>
      <c r="G40" s="67">
        <v>0</v>
      </c>
      <c r="H40" s="59">
        <v>15</v>
      </c>
      <c r="I40" s="59">
        <v>4</v>
      </c>
      <c r="J40" s="59">
        <v>11</v>
      </c>
      <c r="K40" s="59">
        <v>0</v>
      </c>
      <c r="L40" s="67">
        <v>0</v>
      </c>
      <c r="M40" s="67">
        <v>0</v>
      </c>
      <c r="N40" s="59">
        <v>0</v>
      </c>
      <c r="O40" s="67">
        <v>0</v>
      </c>
      <c r="P40" s="67">
        <v>0</v>
      </c>
      <c r="Q40" s="59">
        <v>15</v>
      </c>
      <c r="R40" s="67">
        <v>4</v>
      </c>
      <c r="S40" s="67">
        <v>11</v>
      </c>
      <c r="T40" s="67">
        <v>15</v>
      </c>
    </row>
    <row r="41" spans="1:20" ht="12" customHeight="1" x14ac:dyDescent="0.15">
      <c r="A41" s="158"/>
      <c r="B41" s="158"/>
      <c r="C41" s="142" t="s">
        <v>261</v>
      </c>
      <c r="D41" s="213"/>
      <c r="E41" s="103">
        <v>2</v>
      </c>
      <c r="F41" s="67">
        <v>2</v>
      </c>
      <c r="G41" s="67">
        <v>0</v>
      </c>
      <c r="H41" s="59">
        <v>45</v>
      </c>
      <c r="I41" s="59">
        <v>1</v>
      </c>
      <c r="J41" s="59">
        <v>44</v>
      </c>
      <c r="K41" s="59">
        <v>0</v>
      </c>
      <c r="L41" s="67">
        <v>0</v>
      </c>
      <c r="M41" s="67">
        <v>0</v>
      </c>
      <c r="N41" s="59">
        <v>0</v>
      </c>
      <c r="O41" s="67">
        <v>0</v>
      </c>
      <c r="P41" s="67">
        <v>0</v>
      </c>
      <c r="Q41" s="59">
        <v>45</v>
      </c>
      <c r="R41" s="67">
        <v>1</v>
      </c>
      <c r="S41" s="67">
        <v>44</v>
      </c>
      <c r="T41" s="67">
        <v>45</v>
      </c>
    </row>
    <row r="42" spans="1:20" ht="9" customHeight="1" x14ac:dyDescent="0.15">
      <c r="A42" s="34"/>
      <c r="B42" s="28"/>
      <c r="C42" s="142"/>
      <c r="D42" s="101"/>
      <c r="E42" s="103"/>
      <c r="F42" s="67"/>
      <c r="G42" s="67"/>
      <c r="H42" s="56"/>
      <c r="I42" s="56"/>
      <c r="J42" s="56"/>
      <c r="K42" s="56"/>
      <c r="L42" s="67"/>
      <c r="M42" s="67"/>
      <c r="N42" s="56"/>
      <c r="O42" s="67"/>
      <c r="P42" s="67"/>
      <c r="Q42" s="56"/>
      <c r="R42" s="67"/>
      <c r="S42" s="67"/>
      <c r="T42" s="67"/>
    </row>
    <row r="43" spans="1:20" ht="12" customHeight="1" x14ac:dyDescent="0.15">
      <c r="A43" s="34"/>
      <c r="B43" s="273" t="s">
        <v>260</v>
      </c>
      <c r="C43" s="273"/>
      <c r="D43" s="213"/>
      <c r="E43" s="77">
        <v>8</v>
      </c>
      <c r="F43" s="56">
        <v>5</v>
      </c>
      <c r="G43" s="56">
        <v>3</v>
      </c>
      <c r="H43" s="56">
        <v>23</v>
      </c>
      <c r="I43" s="56">
        <v>1</v>
      </c>
      <c r="J43" s="56">
        <v>22</v>
      </c>
      <c r="K43" s="56">
        <v>0</v>
      </c>
      <c r="L43" s="56">
        <v>0</v>
      </c>
      <c r="M43" s="56">
        <v>0</v>
      </c>
      <c r="N43" s="56">
        <v>0</v>
      </c>
      <c r="O43" s="56">
        <v>0</v>
      </c>
      <c r="P43" s="56">
        <v>0</v>
      </c>
      <c r="Q43" s="56">
        <v>23</v>
      </c>
      <c r="R43" s="56">
        <v>1</v>
      </c>
      <c r="S43" s="56">
        <v>22</v>
      </c>
      <c r="T43" s="56">
        <v>15</v>
      </c>
    </row>
    <row r="44" spans="1:20" ht="12" customHeight="1" x14ac:dyDescent="0.15">
      <c r="A44" s="34"/>
      <c r="B44" s="66"/>
      <c r="C44" s="142" t="s">
        <v>259</v>
      </c>
      <c r="D44" s="213"/>
      <c r="E44" s="103">
        <v>8</v>
      </c>
      <c r="F44" s="67">
        <v>5</v>
      </c>
      <c r="G44" s="67">
        <v>3</v>
      </c>
      <c r="H44" s="59">
        <v>23</v>
      </c>
      <c r="I44" s="59">
        <v>1</v>
      </c>
      <c r="J44" s="59">
        <v>22</v>
      </c>
      <c r="K44" s="59">
        <v>0</v>
      </c>
      <c r="L44" s="67">
        <v>0</v>
      </c>
      <c r="M44" s="67">
        <v>0</v>
      </c>
      <c r="N44" s="59">
        <v>0</v>
      </c>
      <c r="O44" s="67">
        <v>0</v>
      </c>
      <c r="P44" s="67">
        <v>0</v>
      </c>
      <c r="Q44" s="59">
        <v>23</v>
      </c>
      <c r="R44" s="67">
        <v>1</v>
      </c>
      <c r="S44" s="67">
        <v>22</v>
      </c>
      <c r="T44" s="67">
        <v>15</v>
      </c>
    </row>
    <row r="45" spans="1:20" ht="9" customHeight="1" x14ac:dyDescent="0.15">
      <c r="A45" s="34"/>
      <c r="B45" s="66"/>
      <c r="C45" s="142"/>
      <c r="D45" s="213"/>
      <c r="E45" s="103"/>
      <c r="F45" s="67"/>
      <c r="G45" s="67"/>
      <c r="H45" s="56"/>
      <c r="I45" s="56"/>
      <c r="J45" s="56"/>
      <c r="K45" s="56"/>
      <c r="L45" s="67"/>
      <c r="M45" s="67"/>
      <c r="N45" s="56"/>
      <c r="O45" s="67"/>
      <c r="P45" s="67"/>
      <c r="Q45" s="56"/>
      <c r="R45" s="67"/>
      <c r="S45" s="67"/>
      <c r="T45" s="67"/>
    </row>
    <row r="46" spans="1:20" ht="12" customHeight="1" x14ac:dyDescent="0.15">
      <c r="A46" s="34"/>
      <c r="B46" s="273" t="s">
        <v>503</v>
      </c>
      <c r="C46" s="273"/>
      <c r="D46" s="101"/>
      <c r="E46" s="77">
        <v>15</v>
      </c>
      <c r="F46" s="56">
        <v>15</v>
      </c>
      <c r="G46" s="56" t="s">
        <v>568</v>
      </c>
      <c r="H46" s="56">
        <v>1168</v>
      </c>
      <c r="I46" s="56">
        <v>553</v>
      </c>
      <c r="J46" s="56">
        <v>615</v>
      </c>
      <c r="K46" s="56">
        <v>0</v>
      </c>
      <c r="L46" s="56">
        <v>0</v>
      </c>
      <c r="M46" s="56">
        <v>0</v>
      </c>
      <c r="N46" s="56">
        <v>0</v>
      </c>
      <c r="O46" s="56">
        <v>0</v>
      </c>
      <c r="P46" s="56">
        <v>0</v>
      </c>
      <c r="Q46" s="56">
        <v>1168</v>
      </c>
      <c r="R46" s="56">
        <v>553</v>
      </c>
      <c r="S46" s="56">
        <v>615</v>
      </c>
      <c r="T46" s="56">
        <v>1168</v>
      </c>
    </row>
    <row r="47" spans="1:20" ht="12" customHeight="1" x14ac:dyDescent="0.15">
      <c r="A47" s="158"/>
      <c r="B47" s="158"/>
      <c r="C47" s="142" t="s">
        <v>258</v>
      </c>
      <c r="D47" s="213"/>
      <c r="E47" s="103">
        <v>3</v>
      </c>
      <c r="F47" s="67">
        <v>3</v>
      </c>
      <c r="G47" s="67">
        <v>0</v>
      </c>
      <c r="H47" s="59">
        <v>60</v>
      </c>
      <c r="I47" s="59">
        <v>23</v>
      </c>
      <c r="J47" s="59">
        <v>37</v>
      </c>
      <c r="K47" s="59">
        <v>0</v>
      </c>
      <c r="L47" s="67">
        <v>0</v>
      </c>
      <c r="M47" s="67">
        <v>0</v>
      </c>
      <c r="N47" s="59">
        <v>0</v>
      </c>
      <c r="O47" s="67">
        <v>0</v>
      </c>
      <c r="P47" s="67">
        <v>0</v>
      </c>
      <c r="Q47" s="59">
        <v>60</v>
      </c>
      <c r="R47" s="67">
        <v>23</v>
      </c>
      <c r="S47" s="67">
        <v>37</v>
      </c>
      <c r="T47" s="67">
        <v>60</v>
      </c>
    </row>
    <row r="48" spans="1:20" s="28" customFormat="1" ht="12" customHeight="1" x14ac:dyDescent="0.15">
      <c r="A48" s="158"/>
      <c r="B48" s="158"/>
      <c r="C48" s="142" t="s">
        <v>257</v>
      </c>
      <c r="D48" s="213"/>
      <c r="E48" s="103">
        <v>1</v>
      </c>
      <c r="F48" s="67">
        <v>1</v>
      </c>
      <c r="G48" s="67">
        <v>0</v>
      </c>
      <c r="H48" s="59">
        <v>623</v>
      </c>
      <c r="I48" s="59">
        <v>408</v>
      </c>
      <c r="J48" s="59">
        <v>215</v>
      </c>
      <c r="K48" s="59">
        <v>0</v>
      </c>
      <c r="L48" s="67">
        <v>0</v>
      </c>
      <c r="M48" s="67">
        <v>0</v>
      </c>
      <c r="N48" s="59">
        <v>0</v>
      </c>
      <c r="O48" s="67">
        <v>0</v>
      </c>
      <c r="P48" s="67">
        <v>0</v>
      </c>
      <c r="Q48" s="59">
        <v>623</v>
      </c>
      <c r="R48" s="67">
        <v>408</v>
      </c>
      <c r="S48" s="67">
        <v>215</v>
      </c>
      <c r="T48" s="67">
        <v>623</v>
      </c>
    </row>
    <row r="49" spans="1:20" ht="12" customHeight="1" x14ac:dyDescent="0.15">
      <c r="A49" s="158"/>
      <c r="B49" s="158"/>
      <c r="C49" s="142" t="s">
        <v>256</v>
      </c>
      <c r="D49" s="213"/>
      <c r="E49" s="103">
        <v>2</v>
      </c>
      <c r="F49" s="67">
        <v>2</v>
      </c>
      <c r="G49" s="67">
        <v>0</v>
      </c>
      <c r="H49" s="59">
        <v>149</v>
      </c>
      <c r="I49" s="59">
        <v>12</v>
      </c>
      <c r="J49" s="59">
        <v>137</v>
      </c>
      <c r="K49" s="59">
        <v>0</v>
      </c>
      <c r="L49" s="67">
        <v>0</v>
      </c>
      <c r="M49" s="67">
        <v>0</v>
      </c>
      <c r="N49" s="59">
        <v>0</v>
      </c>
      <c r="O49" s="67">
        <v>0</v>
      </c>
      <c r="P49" s="67">
        <v>0</v>
      </c>
      <c r="Q49" s="59">
        <v>149</v>
      </c>
      <c r="R49" s="67">
        <v>12</v>
      </c>
      <c r="S49" s="67">
        <v>137</v>
      </c>
      <c r="T49" s="67">
        <v>149</v>
      </c>
    </row>
    <row r="50" spans="1:20" ht="12" customHeight="1" x14ac:dyDescent="0.15">
      <c r="A50" s="158"/>
      <c r="B50" s="158"/>
      <c r="C50" s="142" t="s">
        <v>255</v>
      </c>
      <c r="D50" s="213"/>
      <c r="E50" s="103">
        <v>2</v>
      </c>
      <c r="F50" s="67">
        <v>2</v>
      </c>
      <c r="G50" s="67">
        <v>0</v>
      </c>
      <c r="H50" s="59">
        <v>14</v>
      </c>
      <c r="I50" s="59">
        <v>10</v>
      </c>
      <c r="J50" s="59">
        <v>4</v>
      </c>
      <c r="K50" s="59">
        <v>0</v>
      </c>
      <c r="L50" s="67">
        <v>0</v>
      </c>
      <c r="M50" s="67">
        <v>0</v>
      </c>
      <c r="N50" s="59">
        <v>0</v>
      </c>
      <c r="O50" s="67">
        <v>0</v>
      </c>
      <c r="P50" s="67">
        <v>0</v>
      </c>
      <c r="Q50" s="59">
        <v>14</v>
      </c>
      <c r="R50" s="67">
        <v>10</v>
      </c>
      <c r="S50" s="67">
        <v>4</v>
      </c>
      <c r="T50" s="67">
        <v>14</v>
      </c>
    </row>
    <row r="51" spans="1:20" ht="12" customHeight="1" x14ac:dyDescent="0.15">
      <c r="A51" s="158"/>
      <c r="B51" s="158"/>
      <c r="C51" s="142" t="s">
        <v>31</v>
      </c>
      <c r="D51" s="213"/>
      <c r="E51" s="103">
        <v>7</v>
      </c>
      <c r="F51" s="67">
        <v>7</v>
      </c>
      <c r="G51" s="67">
        <v>0</v>
      </c>
      <c r="H51" s="59">
        <v>322</v>
      </c>
      <c r="I51" s="59">
        <v>100</v>
      </c>
      <c r="J51" s="59">
        <v>222</v>
      </c>
      <c r="K51" s="59">
        <v>0</v>
      </c>
      <c r="L51" s="67">
        <v>0</v>
      </c>
      <c r="M51" s="67">
        <v>0</v>
      </c>
      <c r="N51" s="59">
        <v>0</v>
      </c>
      <c r="O51" s="67">
        <v>0</v>
      </c>
      <c r="P51" s="67">
        <v>0</v>
      </c>
      <c r="Q51" s="59">
        <v>322</v>
      </c>
      <c r="R51" s="67">
        <v>100</v>
      </c>
      <c r="S51" s="67">
        <v>222</v>
      </c>
      <c r="T51" s="67">
        <v>322</v>
      </c>
    </row>
    <row r="52" spans="1:20" ht="6" customHeight="1" thickBot="1" x14ac:dyDescent="0.2">
      <c r="A52" s="35"/>
      <c r="B52" s="35"/>
      <c r="C52" s="35"/>
      <c r="D52" s="216"/>
      <c r="E52" s="83"/>
      <c r="F52" s="83"/>
      <c r="G52" s="147"/>
      <c r="H52" s="83"/>
      <c r="I52" s="83"/>
      <c r="J52" s="83"/>
      <c r="K52" s="147"/>
      <c r="L52" s="147"/>
      <c r="M52" s="147"/>
      <c r="N52" s="147"/>
      <c r="O52" s="147"/>
      <c r="P52" s="147"/>
      <c r="Q52" s="83"/>
      <c r="R52" s="83"/>
      <c r="S52" s="83"/>
      <c r="T52" s="83"/>
    </row>
    <row r="53" spans="1:20" s="28" customFormat="1" ht="13.5" customHeight="1" x14ac:dyDescent="0.15">
      <c r="A53" s="158" t="s">
        <v>176</v>
      </c>
      <c r="B53" s="26"/>
      <c r="C53" s="26"/>
      <c r="D53" s="26"/>
      <c r="E53" s="26"/>
      <c r="F53" s="26"/>
      <c r="G53" s="26"/>
      <c r="H53" s="26"/>
      <c r="I53" s="26"/>
      <c r="J53" s="26"/>
      <c r="K53" s="26"/>
      <c r="L53" s="26"/>
      <c r="M53" s="26"/>
      <c r="N53" s="26"/>
      <c r="O53" s="26"/>
      <c r="P53" s="26"/>
      <c r="Q53" s="26"/>
      <c r="R53" s="26"/>
      <c r="S53" s="26"/>
      <c r="T53" s="26"/>
    </row>
    <row r="54" spans="1:20" ht="14.25" customHeight="1" x14ac:dyDescent="0.15">
      <c r="A54" s="158"/>
    </row>
    <row r="55" spans="1:20" ht="18.75" customHeight="1" x14ac:dyDescent="0.15">
      <c r="A55" s="36"/>
    </row>
    <row r="56" spans="1:20" ht="19.2" x14ac:dyDescent="0.15">
      <c r="A56" s="36"/>
    </row>
  </sheetData>
  <mergeCells count="19">
    <mergeCell ref="B33:C33"/>
    <mergeCell ref="B37:C37"/>
    <mergeCell ref="B43:C43"/>
    <mergeCell ref="B46:C46"/>
    <mergeCell ref="H4:S4"/>
    <mergeCell ref="T4:T6"/>
    <mergeCell ref="B5:C5"/>
    <mergeCell ref="E5:E6"/>
    <mergeCell ref="F5:F6"/>
    <mergeCell ref="G5:G6"/>
    <mergeCell ref="H5:J5"/>
    <mergeCell ref="K5:M5"/>
    <mergeCell ref="N5:P5"/>
    <mergeCell ref="Q5:S5"/>
    <mergeCell ref="B8:C8"/>
    <mergeCell ref="B10:C10"/>
    <mergeCell ref="B15:C15"/>
    <mergeCell ref="B18:C18"/>
    <mergeCell ref="B28:C28"/>
  </mergeCells>
  <phoneticPr fontId="7"/>
  <hyperlinks>
    <hyperlink ref="U1" location="'教育'!A1" display="目次（項目一覧表）へ戻る" xr:uid="{2C201DF6-A779-44D1-8EB1-DD659CB192B3}"/>
  </hyperlinks>
  <printOptions horizontalCentered="1"/>
  <pageMargins left="0.59055118110236227" right="0.59055118110236227" top="0.51181102362204722" bottom="0.59055118110236227" header="0.59055118110236227" footer="0.59055118110236227"/>
  <pageSetup paperSize="9" scale="85" orientation="portrait" horizontalDpi="4294967292"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U19"/>
  <sheetViews>
    <sheetView showGridLines="0" zoomScaleNormal="100" zoomScaleSheetLayoutView="100" workbookViewId="0"/>
  </sheetViews>
  <sheetFormatPr defaultColWidth="10.6640625" defaultRowHeight="12" x14ac:dyDescent="0.15"/>
  <cols>
    <col min="1" max="2" width="1.6640625" style="26" customWidth="1"/>
    <col min="3" max="3" width="14.109375" style="26" customWidth="1"/>
    <col min="4" max="4" width="1.6640625" style="26" customWidth="1"/>
    <col min="5" max="20" width="6.109375" style="26" customWidth="1"/>
    <col min="21" max="21" width="23.44140625" style="26" bestFit="1" customWidth="1"/>
    <col min="22" max="16384" width="10.6640625" style="26"/>
  </cols>
  <sheetData>
    <row r="1" spans="1:21" ht="12" customHeight="1" x14ac:dyDescent="0.15">
      <c r="U1" s="148" t="s">
        <v>584</v>
      </c>
    </row>
    <row r="2" spans="1:21" ht="21" customHeight="1" x14ac:dyDescent="0.15"/>
    <row r="3" spans="1:21" ht="30" customHeight="1" thickBot="1" x14ac:dyDescent="0.2">
      <c r="A3" s="27" t="s">
        <v>600</v>
      </c>
      <c r="R3" s="132"/>
      <c r="S3" s="132"/>
      <c r="T3" s="133" t="s">
        <v>297</v>
      </c>
    </row>
    <row r="4" spans="1:21" ht="15" customHeight="1" x14ac:dyDescent="0.15">
      <c r="A4" s="274" t="s">
        <v>231</v>
      </c>
      <c r="B4" s="274"/>
      <c r="C4" s="274"/>
      <c r="D4" s="275"/>
      <c r="E4" s="305" t="s">
        <v>296</v>
      </c>
      <c r="F4" s="255" t="s">
        <v>295</v>
      </c>
      <c r="G4" s="256"/>
      <c r="H4" s="256"/>
      <c r="I4" s="256"/>
      <c r="J4" s="256"/>
      <c r="K4" s="256"/>
      <c r="L4" s="256"/>
      <c r="M4" s="256"/>
      <c r="N4" s="257"/>
      <c r="O4" s="258" t="s">
        <v>504</v>
      </c>
      <c r="P4" s="259"/>
      <c r="Q4" s="285"/>
      <c r="R4" s="258" t="s">
        <v>601</v>
      </c>
      <c r="S4" s="259"/>
      <c r="T4" s="259"/>
    </row>
    <row r="5" spans="1:21" ht="15" customHeight="1" x14ac:dyDescent="0.15">
      <c r="A5" s="280"/>
      <c r="B5" s="280"/>
      <c r="C5" s="280"/>
      <c r="D5" s="281"/>
      <c r="E5" s="306"/>
      <c r="F5" s="264" t="s">
        <v>284</v>
      </c>
      <c r="G5" s="292"/>
      <c r="H5" s="265"/>
      <c r="I5" s="290" t="s">
        <v>505</v>
      </c>
      <c r="J5" s="304"/>
      <c r="K5" s="291"/>
      <c r="L5" s="290" t="s">
        <v>294</v>
      </c>
      <c r="M5" s="304"/>
      <c r="N5" s="291"/>
      <c r="O5" s="260"/>
      <c r="P5" s="261"/>
      <c r="Q5" s="303"/>
      <c r="R5" s="260"/>
      <c r="S5" s="261"/>
      <c r="T5" s="261"/>
    </row>
    <row r="6" spans="1:21" ht="15" customHeight="1" x14ac:dyDescent="0.15">
      <c r="A6" s="280"/>
      <c r="B6" s="280"/>
      <c r="C6" s="280"/>
      <c r="D6" s="281"/>
      <c r="E6" s="306"/>
      <c r="F6" s="266"/>
      <c r="G6" s="276"/>
      <c r="H6" s="267"/>
      <c r="I6" s="262"/>
      <c r="J6" s="263"/>
      <c r="K6" s="286"/>
      <c r="L6" s="262"/>
      <c r="M6" s="263"/>
      <c r="N6" s="286"/>
      <c r="O6" s="262"/>
      <c r="P6" s="263"/>
      <c r="Q6" s="286"/>
      <c r="R6" s="262"/>
      <c r="S6" s="263"/>
      <c r="T6" s="263"/>
    </row>
    <row r="7" spans="1:21" ht="15" customHeight="1" x14ac:dyDescent="0.15">
      <c r="A7" s="276"/>
      <c r="B7" s="276"/>
      <c r="C7" s="276"/>
      <c r="D7" s="267"/>
      <c r="E7" s="294"/>
      <c r="F7" s="37" t="s">
        <v>123</v>
      </c>
      <c r="G7" s="37" t="s">
        <v>109</v>
      </c>
      <c r="H7" s="37" t="s">
        <v>108</v>
      </c>
      <c r="I7" s="37" t="s">
        <v>123</v>
      </c>
      <c r="J7" s="37" t="s">
        <v>109</v>
      </c>
      <c r="K7" s="37" t="s">
        <v>108</v>
      </c>
      <c r="L7" s="37" t="s">
        <v>123</v>
      </c>
      <c r="M7" s="37" t="s">
        <v>109</v>
      </c>
      <c r="N7" s="37" t="s">
        <v>108</v>
      </c>
      <c r="O7" s="37" t="s">
        <v>123</v>
      </c>
      <c r="P7" s="37" t="s">
        <v>109</v>
      </c>
      <c r="Q7" s="37" t="s">
        <v>108</v>
      </c>
      <c r="R7" s="37" t="s">
        <v>123</v>
      </c>
      <c r="S7" s="37" t="s">
        <v>109</v>
      </c>
      <c r="T7" s="37" t="s">
        <v>108</v>
      </c>
    </row>
    <row r="8" spans="1:21" ht="6" customHeight="1" x14ac:dyDescent="0.15">
      <c r="A8" s="186"/>
      <c r="D8" s="217"/>
    </row>
    <row r="9" spans="1:21" s="28" customFormat="1" ht="12" customHeight="1" x14ac:dyDescent="0.15">
      <c r="B9" s="273" t="s">
        <v>1</v>
      </c>
      <c r="C9" s="273"/>
      <c r="E9" s="77">
        <v>7</v>
      </c>
      <c r="F9" s="56">
        <v>90</v>
      </c>
      <c r="G9" s="56">
        <v>16</v>
      </c>
      <c r="H9" s="56">
        <v>74</v>
      </c>
      <c r="I9" s="56">
        <v>22</v>
      </c>
      <c r="J9" s="56">
        <v>1</v>
      </c>
      <c r="K9" s="56">
        <v>21</v>
      </c>
      <c r="L9" s="56">
        <v>68</v>
      </c>
      <c r="M9" s="56">
        <v>15</v>
      </c>
      <c r="N9" s="56">
        <v>53</v>
      </c>
      <c r="O9" s="56">
        <v>90</v>
      </c>
      <c r="P9" s="56">
        <v>16</v>
      </c>
      <c r="Q9" s="56">
        <v>74</v>
      </c>
      <c r="R9" s="56">
        <v>54</v>
      </c>
      <c r="S9" s="56">
        <v>11</v>
      </c>
      <c r="T9" s="56">
        <v>43</v>
      </c>
    </row>
    <row r="10" spans="1:21" ht="9" customHeight="1" x14ac:dyDescent="0.15">
      <c r="E10" s="105"/>
      <c r="F10" s="59"/>
      <c r="G10" s="59"/>
      <c r="H10" s="59"/>
      <c r="I10" s="59"/>
      <c r="J10" s="59"/>
      <c r="K10" s="59"/>
      <c r="L10" s="59"/>
      <c r="M10" s="59"/>
      <c r="N10" s="59"/>
      <c r="O10" s="59"/>
      <c r="P10" s="59"/>
      <c r="Q10" s="59"/>
      <c r="R10" s="59"/>
      <c r="S10" s="59"/>
      <c r="T10" s="59"/>
    </row>
    <row r="11" spans="1:21" s="28" customFormat="1" ht="12" customHeight="1" x14ac:dyDescent="0.15">
      <c r="B11" s="273" t="s">
        <v>293</v>
      </c>
      <c r="C11" s="273"/>
      <c r="E11" s="77">
        <v>6</v>
      </c>
      <c r="F11" s="56">
        <v>81</v>
      </c>
      <c r="G11" s="56">
        <v>16</v>
      </c>
      <c r="H11" s="56">
        <v>65</v>
      </c>
      <c r="I11" s="56">
        <v>18</v>
      </c>
      <c r="J11" s="56">
        <v>1</v>
      </c>
      <c r="K11" s="56">
        <v>17</v>
      </c>
      <c r="L11" s="56">
        <v>63</v>
      </c>
      <c r="M11" s="56">
        <v>15</v>
      </c>
      <c r="N11" s="56">
        <v>48</v>
      </c>
      <c r="O11" s="56">
        <v>81</v>
      </c>
      <c r="P11" s="56">
        <v>16</v>
      </c>
      <c r="Q11" s="56">
        <v>65</v>
      </c>
      <c r="R11" s="56">
        <v>54</v>
      </c>
      <c r="S11" s="56">
        <v>11</v>
      </c>
      <c r="T11" s="56">
        <v>43</v>
      </c>
    </row>
    <row r="12" spans="1:21" ht="12" customHeight="1" x14ac:dyDescent="0.15">
      <c r="C12" s="142" t="s">
        <v>292</v>
      </c>
      <c r="E12" s="103">
        <v>6</v>
      </c>
      <c r="F12" s="67">
        <v>81</v>
      </c>
      <c r="G12" s="67">
        <v>16</v>
      </c>
      <c r="H12" s="67">
        <v>65</v>
      </c>
      <c r="I12" s="67">
        <v>18</v>
      </c>
      <c r="J12" s="67">
        <v>1</v>
      </c>
      <c r="K12" s="67">
        <v>17</v>
      </c>
      <c r="L12" s="67">
        <v>63</v>
      </c>
      <c r="M12" s="67">
        <v>15</v>
      </c>
      <c r="N12" s="67">
        <v>48</v>
      </c>
      <c r="O12" s="67">
        <v>81</v>
      </c>
      <c r="P12" s="67">
        <v>16</v>
      </c>
      <c r="Q12" s="67">
        <v>65</v>
      </c>
      <c r="R12" s="67">
        <v>54</v>
      </c>
      <c r="S12" s="67">
        <v>11</v>
      </c>
      <c r="T12" s="67">
        <v>43</v>
      </c>
    </row>
    <row r="13" spans="1:21" ht="9" customHeight="1" x14ac:dyDescent="0.15">
      <c r="C13" s="142"/>
      <c r="E13" s="103"/>
      <c r="F13" s="67"/>
      <c r="G13" s="67"/>
      <c r="H13" s="67"/>
      <c r="I13" s="67"/>
      <c r="J13" s="67"/>
      <c r="K13" s="67"/>
      <c r="L13" s="67"/>
      <c r="M13" s="67"/>
      <c r="N13" s="67"/>
      <c r="O13" s="67"/>
      <c r="P13" s="67"/>
      <c r="Q13" s="67"/>
      <c r="R13" s="67"/>
      <c r="S13" s="67"/>
      <c r="T13" s="67"/>
    </row>
    <row r="14" spans="1:21" s="28" customFormat="1" ht="12" customHeight="1" x14ac:dyDescent="0.15">
      <c r="B14" s="273" t="s">
        <v>291</v>
      </c>
      <c r="C14" s="273"/>
      <c r="E14" s="77">
        <v>1</v>
      </c>
      <c r="F14" s="56">
        <v>9</v>
      </c>
      <c r="G14" s="56">
        <v>0</v>
      </c>
      <c r="H14" s="56">
        <v>9</v>
      </c>
      <c r="I14" s="56">
        <v>4</v>
      </c>
      <c r="J14" s="56">
        <v>0</v>
      </c>
      <c r="K14" s="56">
        <v>4</v>
      </c>
      <c r="L14" s="56">
        <v>5</v>
      </c>
      <c r="M14" s="56">
        <v>0</v>
      </c>
      <c r="N14" s="56">
        <v>5</v>
      </c>
      <c r="O14" s="56">
        <v>9</v>
      </c>
      <c r="P14" s="56">
        <v>0</v>
      </c>
      <c r="Q14" s="56">
        <v>9</v>
      </c>
      <c r="R14" s="56" t="s">
        <v>568</v>
      </c>
      <c r="S14" s="56" t="s">
        <v>568</v>
      </c>
      <c r="T14" s="56" t="s">
        <v>568</v>
      </c>
    </row>
    <row r="15" spans="1:21" ht="12" customHeight="1" x14ac:dyDescent="0.15">
      <c r="C15" s="142" t="s">
        <v>290</v>
      </c>
      <c r="E15" s="103">
        <v>1</v>
      </c>
      <c r="F15" s="67">
        <v>9</v>
      </c>
      <c r="G15" s="67">
        <v>0</v>
      </c>
      <c r="H15" s="67">
        <v>9</v>
      </c>
      <c r="I15" s="67">
        <v>4</v>
      </c>
      <c r="J15" s="67">
        <v>0</v>
      </c>
      <c r="K15" s="67">
        <v>4</v>
      </c>
      <c r="L15" s="67">
        <v>5</v>
      </c>
      <c r="M15" s="67">
        <v>0</v>
      </c>
      <c r="N15" s="67">
        <v>5</v>
      </c>
      <c r="O15" s="67">
        <v>9</v>
      </c>
      <c r="P15" s="67">
        <v>0</v>
      </c>
      <c r="Q15" s="67">
        <v>9</v>
      </c>
      <c r="R15" s="67" t="s">
        <v>568</v>
      </c>
      <c r="S15" s="67" t="s">
        <v>568</v>
      </c>
      <c r="T15" s="67" t="s">
        <v>568</v>
      </c>
    </row>
    <row r="16" spans="1:21" ht="6" customHeight="1" thickBot="1" x14ac:dyDescent="0.2">
      <c r="A16" s="35"/>
      <c r="B16" s="35"/>
      <c r="C16" s="35"/>
      <c r="D16" s="35"/>
      <c r="E16" s="218"/>
      <c r="F16" s="147"/>
      <c r="G16" s="147"/>
      <c r="H16" s="147"/>
      <c r="I16" s="147"/>
      <c r="J16" s="147"/>
      <c r="K16" s="147"/>
      <c r="L16" s="147"/>
      <c r="M16" s="147"/>
      <c r="N16" s="147"/>
      <c r="O16" s="147"/>
      <c r="P16" s="147"/>
      <c r="Q16" s="147"/>
      <c r="R16" s="147"/>
      <c r="S16" s="147"/>
      <c r="T16" s="147"/>
    </row>
    <row r="17" spans="1:1" ht="14.25" customHeight="1" x14ac:dyDescent="0.15">
      <c r="A17" s="26" t="s">
        <v>176</v>
      </c>
    </row>
    <row r="18" spans="1:1" ht="12" customHeight="1" x14ac:dyDescent="0.15"/>
    <row r="19" spans="1:1" ht="19.2" x14ac:dyDescent="0.15">
      <c r="A19" s="36"/>
    </row>
  </sheetData>
  <mergeCells count="11">
    <mergeCell ref="B9:C9"/>
    <mergeCell ref="B11:C11"/>
    <mergeCell ref="B14:C14"/>
    <mergeCell ref="A4:D7"/>
    <mergeCell ref="E4:E7"/>
    <mergeCell ref="F4:N4"/>
    <mergeCell ref="O4:Q6"/>
    <mergeCell ref="R4:T6"/>
    <mergeCell ref="F5:H6"/>
    <mergeCell ref="I5:K6"/>
    <mergeCell ref="L5:N6"/>
  </mergeCells>
  <phoneticPr fontId="7"/>
  <hyperlinks>
    <hyperlink ref="U1" location="'教育'!A1" display="目次（項目一覧表）へ戻る" xr:uid="{E2ACC501-54EB-452A-BFF2-6DC2D7E7B696}"/>
  </hyperlinks>
  <printOptions horizontalCentered="1"/>
  <pageMargins left="0.59055118110236227" right="0.59055118110236227" top="0.51181102362204722" bottom="0.59055118110236227" header="0.51181102362204722" footer="0.51181102362204722"/>
  <pageSetup paperSize="9" scale="85"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R59"/>
  <sheetViews>
    <sheetView showGridLines="0" defaultGridColor="0" colorId="22" zoomScaleNormal="100" zoomScaleSheetLayoutView="100" workbookViewId="0"/>
  </sheetViews>
  <sheetFormatPr defaultColWidth="8.6640625" defaultRowHeight="12" x14ac:dyDescent="0.15"/>
  <cols>
    <col min="1" max="2" width="1.6640625" style="26" customWidth="1"/>
    <col min="3" max="3" width="21.44140625" style="26" customWidth="1"/>
    <col min="4" max="4" width="1.6640625" style="26" customWidth="1"/>
    <col min="5" max="8" width="4.5546875" style="26" customWidth="1"/>
    <col min="9" max="9" width="8.33203125" style="26" customWidth="1"/>
    <col min="10" max="10" width="7.6640625" style="26" customWidth="1"/>
    <col min="11" max="13" width="8.6640625" style="26" customWidth="1"/>
    <col min="14" max="16" width="7.6640625" style="26" customWidth="1"/>
    <col min="17" max="17" width="8.88671875" style="26" customWidth="1"/>
    <col min="18" max="18" width="23.44140625" style="26" bestFit="1" customWidth="1"/>
    <col min="19" max="16384" width="8.6640625" style="26"/>
  </cols>
  <sheetData>
    <row r="1" spans="1:18" ht="12" customHeight="1" x14ac:dyDescent="0.15">
      <c r="R1" s="148" t="s">
        <v>584</v>
      </c>
    </row>
    <row r="2" spans="1:18" ht="21" customHeight="1" x14ac:dyDescent="0.15">
      <c r="A2" s="25" t="s">
        <v>120</v>
      </c>
      <c r="B2" s="132"/>
      <c r="C2" s="132"/>
      <c r="D2" s="132"/>
      <c r="E2" s="132"/>
      <c r="F2" s="132"/>
      <c r="G2" s="132"/>
      <c r="H2" s="132"/>
      <c r="I2" s="132"/>
      <c r="J2" s="132"/>
      <c r="K2" s="132"/>
      <c r="L2" s="132"/>
      <c r="M2" s="132"/>
      <c r="N2" s="132"/>
      <c r="O2" s="132"/>
      <c r="P2" s="132"/>
      <c r="Q2" s="132"/>
    </row>
    <row r="3" spans="1:18" ht="30" customHeight="1" thickBot="1" x14ac:dyDescent="0.2">
      <c r="A3" s="27" t="s">
        <v>583</v>
      </c>
      <c r="C3" s="27"/>
      <c r="Q3" s="133" t="s">
        <v>119</v>
      </c>
    </row>
    <row r="4" spans="1:18" ht="17.25" customHeight="1" x14ac:dyDescent="0.15">
      <c r="A4" s="274" t="s">
        <v>118</v>
      </c>
      <c r="B4" s="274"/>
      <c r="C4" s="274"/>
      <c r="D4" s="275"/>
      <c r="E4" s="134" t="s">
        <v>117</v>
      </c>
      <c r="F4" s="135"/>
      <c r="G4" s="135"/>
      <c r="H4" s="135"/>
      <c r="I4" s="136"/>
      <c r="J4" s="277" t="s">
        <v>116</v>
      </c>
      <c r="K4" s="135" t="s">
        <v>115</v>
      </c>
      <c r="L4" s="135"/>
      <c r="M4" s="136"/>
      <c r="N4" s="134" t="s">
        <v>114</v>
      </c>
      <c r="O4" s="135"/>
      <c r="P4" s="136"/>
      <c r="Q4" s="258" t="s">
        <v>113</v>
      </c>
    </row>
    <row r="5" spans="1:18" ht="17.25" customHeight="1" x14ac:dyDescent="0.15">
      <c r="A5" s="276"/>
      <c r="B5" s="276"/>
      <c r="C5" s="276"/>
      <c r="D5" s="267"/>
      <c r="E5" s="268" t="s">
        <v>1</v>
      </c>
      <c r="F5" s="270"/>
      <c r="G5" s="139" t="s">
        <v>112</v>
      </c>
      <c r="H5" s="140"/>
      <c r="I5" s="130" t="s">
        <v>111</v>
      </c>
      <c r="J5" s="278"/>
      <c r="K5" s="130" t="s">
        <v>1</v>
      </c>
      <c r="L5" s="130" t="s">
        <v>109</v>
      </c>
      <c r="M5" s="130" t="s">
        <v>108</v>
      </c>
      <c r="N5" s="130" t="s">
        <v>1</v>
      </c>
      <c r="O5" s="130" t="s">
        <v>109</v>
      </c>
      <c r="P5" s="130" t="s">
        <v>108</v>
      </c>
      <c r="Q5" s="262"/>
    </row>
    <row r="6" spans="1:18" ht="6" customHeight="1" x14ac:dyDescent="0.15">
      <c r="D6" s="141"/>
    </row>
    <row r="7" spans="1:18" s="28" customFormat="1" ht="12.75" customHeight="1" x14ac:dyDescent="0.15">
      <c r="B7" s="273" t="s">
        <v>485</v>
      </c>
      <c r="C7" s="273"/>
      <c r="D7" s="29"/>
      <c r="F7" s="30">
        <v>102</v>
      </c>
      <c r="G7" s="31"/>
      <c r="H7" s="30">
        <v>102</v>
      </c>
      <c r="I7" s="30">
        <v>0</v>
      </c>
      <c r="J7" s="30">
        <v>454</v>
      </c>
      <c r="K7" s="30">
        <v>6118</v>
      </c>
      <c r="L7" s="30">
        <v>3037</v>
      </c>
      <c r="M7" s="30">
        <v>3081</v>
      </c>
      <c r="N7" s="30">
        <v>766</v>
      </c>
      <c r="O7" s="30">
        <v>33</v>
      </c>
      <c r="P7" s="30">
        <v>733</v>
      </c>
      <c r="Q7" s="30">
        <v>100</v>
      </c>
    </row>
    <row r="8" spans="1:18" ht="12.75" customHeight="1" x14ac:dyDescent="0.15">
      <c r="B8" s="132"/>
      <c r="C8" s="142" t="s">
        <v>97</v>
      </c>
      <c r="D8" s="141"/>
      <c r="F8" s="143">
        <v>1</v>
      </c>
      <c r="G8" s="32"/>
      <c r="H8" s="143">
        <v>1</v>
      </c>
      <c r="I8" s="144">
        <v>0</v>
      </c>
      <c r="J8" s="32">
        <v>5</v>
      </c>
      <c r="K8" s="32">
        <v>119</v>
      </c>
      <c r="L8" s="32">
        <v>63</v>
      </c>
      <c r="M8" s="32">
        <v>56</v>
      </c>
      <c r="N8" s="32">
        <v>7</v>
      </c>
      <c r="O8" s="144">
        <v>1</v>
      </c>
      <c r="P8" s="32">
        <v>6</v>
      </c>
      <c r="Q8" s="144">
        <v>0</v>
      </c>
    </row>
    <row r="9" spans="1:18" ht="12.75" customHeight="1" x14ac:dyDescent="0.15">
      <c r="B9" s="132"/>
      <c r="C9" s="142" t="s">
        <v>95</v>
      </c>
      <c r="D9" s="141"/>
      <c r="F9" s="143">
        <v>68</v>
      </c>
      <c r="G9" s="32"/>
      <c r="H9" s="143">
        <v>68</v>
      </c>
      <c r="I9" s="144">
        <v>0</v>
      </c>
      <c r="J9" s="143">
        <v>200</v>
      </c>
      <c r="K9" s="143">
        <v>2181</v>
      </c>
      <c r="L9" s="143">
        <v>1083</v>
      </c>
      <c r="M9" s="143">
        <v>1098</v>
      </c>
      <c r="N9" s="143">
        <v>319</v>
      </c>
      <c r="O9" s="143">
        <v>9</v>
      </c>
      <c r="P9" s="143">
        <v>310</v>
      </c>
      <c r="Q9" s="143">
        <v>27</v>
      </c>
    </row>
    <row r="10" spans="1:18" ht="12.75" customHeight="1" x14ac:dyDescent="0.15">
      <c r="B10" s="132"/>
      <c r="C10" s="142" t="s">
        <v>93</v>
      </c>
      <c r="D10" s="141"/>
      <c r="F10" s="143">
        <v>33</v>
      </c>
      <c r="G10" s="32"/>
      <c r="H10" s="143">
        <v>33</v>
      </c>
      <c r="I10" s="144">
        <v>0</v>
      </c>
      <c r="J10" s="143">
        <v>249</v>
      </c>
      <c r="K10" s="143">
        <v>3818</v>
      </c>
      <c r="L10" s="143">
        <v>1891</v>
      </c>
      <c r="M10" s="143">
        <v>1927</v>
      </c>
      <c r="N10" s="143">
        <v>440</v>
      </c>
      <c r="O10" s="143">
        <v>23</v>
      </c>
      <c r="P10" s="143">
        <v>417</v>
      </c>
      <c r="Q10" s="143">
        <v>73</v>
      </c>
    </row>
    <row r="11" spans="1:18" ht="9" customHeight="1" x14ac:dyDescent="0.15">
      <c r="B11" s="132"/>
      <c r="C11" s="132"/>
      <c r="D11" s="141"/>
      <c r="F11" s="32"/>
      <c r="G11" s="32"/>
      <c r="H11" s="32"/>
      <c r="I11" s="32"/>
      <c r="J11" s="32"/>
      <c r="K11" s="32"/>
      <c r="L11" s="32"/>
      <c r="M11" s="32"/>
      <c r="N11" s="32"/>
      <c r="O11" s="32"/>
      <c r="P11" s="32"/>
      <c r="Q11" s="32"/>
    </row>
    <row r="12" spans="1:18" s="28" customFormat="1" ht="12.75" customHeight="1" x14ac:dyDescent="0.15">
      <c r="B12" s="273" t="s">
        <v>107</v>
      </c>
      <c r="C12" s="273"/>
      <c r="D12" s="29"/>
      <c r="F12" s="30">
        <v>90</v>
      </c>
      <c r="G12" s="30"/>
      <c r="H12" s="30">
        <v>89</v>
      </c>
      <c r="I12" s="30">
        <v>1</v>
      </c>
      <c r="J12" s="145">
        <v>371</v>
      </c>
      <c r="K12" s="145">
        <v>10305</v>
      </c>
      <c r="L12" s="145">
        <v>5235</v>
      </c>
      <c r="M12" s="145">
        <v>5070</v>
      </c>
      <c r="N12" s="145">
        <v>1818</v>
      </c>
      <c r="O12" s="145">
        <v>83</v>
      </c>
      <c r="P12" s="145">
        <v>1735</v>
      </c>
      <c r="Q12" s="145">
        <v>342</v>
      </c>
    </row>
    <row r="13" spans="1:18" ht="12.75" customHeight="1" x14ac:dyDescent="0.15">
      <c r="B13" s="132"/>
      <c r="C13" s="142" t="s">
        <v>106</v>
      </c>
      <c r="D13" s="141"/>
      <c r="F13" s="143">
        <v>44</v>
      </c>
      <c r="G13" s="32"/>
      <c r="H13" s="32">
        <v>44</v>
      </c>
      <c r="I13" s="144">
        <v>0</v>
      </c>
      <c r="J13" s="32">
        <v>205</v>
      </c>
      <c r="K13" s="32">
        <v>4772</v>
      </c>
      <c r="L13" s="32">
        <v>2432</v>
      </c>
      <c r="M13" s="32">
        <v>2340</v>
      </c>
      <c r="N13" s="32">
        <v>766</v>
      </c>
      <c r="O13" s="32">
        <v>35</v>
      </c>
      <c r="P13" s="32">
        <v>731</v>
      </c>
      <c r="Q13" s="32">
        <v>157</v>
      </c>
    </row>
    <row r="14" spans="1:18" ht="12.75" customHeight="1" x14ac:dyDescent="0.15">
      <c r="B14" s="132"/>
      <c r="C14" s="142" t="s">
        <v>105</v>
      </c>
      <c r="D14" s="141"/>
      <c r="F14" s="143">
        <v>46</v>
      </c>
      <c r="G14" s="32"/>
      <c r="H14" s="32">
        <v>45</v>
      </c>
      <c r="I14" s="144">
        <v>1</v>
      </c>
      <c r="J14" s="32">
        <v>166</v>
      </c>
      <c r="K14" s="32">
        <v>5533</v>
      </c>
      <c r="L14" s="32">
        <v>2803</v>
      </c>
      <c r="M14" s="32">
        <v>2730</v>
      </c>
      <c r="N14" s="32">
        <v>1052</v>
      </c>
      <c r="O14" s="32">
        <v>48</v>
      </c>
      <c r="P14" s="32">
        <v>1004</v>
      </c>
      <c r="Q14" s="32">
        <v>185</v>
      </c>
    </row>
    <row r="15" spans="1:18" ht="9" customHeight="1" x14ac:dyDescent="0.15">
      <c r="B15" s="132"/>
      <c r="C15" s="132"/>
      <c r="D15" s="141"/>
      <c r="F15" s="32"/>
      <c r="G15" s="32"/>
      <c r="H15" s="32"/>
      <c r="I15" s="32"/>
      <c r="J15" s="32"/>
      <c r="K15" s="32"/>
      <c r="L15" s="32"/>
      <c r="M15" s="32"/>
      <c r="N15" s="32"/>
      <c r="O15" s="32"/>
      <c r="P15" s="32"/>
      <c r="Q15" s="32"/>
    </row>
    <row r="16" spans="1:18" s="28" customFormat="1" ht="12.75" customHeight="1" x14ac:dyDescent="0.15">
      <c r="B16" s="273" t="s">
        <v>104</v>
      </c>
      <c r="C16" s="273"/>
      <c r="D16" s="29"/>
      <c r="F16" s="30">
        <v>159</v>
      </c>
      <c r="G16" s="30"/>
      <c r="H16" s="30">
        <v>156</v>
      </c>
      <c r="I16" s="30">
        <v>3</v>
      </c>
      <c r="J16" s="30">
        <v>2305</v>
      </c>
      <c r="K16" s="30">
        <v>46448</v>
      </c>
      <c r="L16" s="30">
        <v>23802</v>
      </c>
      <c r="M16" s="30">
        <v>22646</v>
      </c>
      <c r="N16" s="30">
        <v>3506</v>
      </c>
      <c r="O16" s="30">
        <v>1163</v>
      </c>
      <c r="P16" s="30">
        <v>2343</v>
      </c>
      <c r="Q16" s="30">
        <v>498</v>
      </c>
    </row>
    <row r="17" spans="2:17" ht="12.75" customHeight="1" x14ac:dyDescent="0.15">
      <c r="B17" s="132"/>
      <c r="C17" s="142" t="s">
        <v>97</v>
      </c>
      <c r="D17" s="141"/>
      <c r="F17" s="143">
        <v>2</v>
      </c>
      <c r="G17" s="32"/>
      <c r="H17" s="32">
        <v>2</v>
      </c>
      <c r="I17" s="144">
        <v>0</v>
      </c>
      <c r="J17" s="32">
        <v>31</v>
      </c>
      <c r="K17" s="32">
        <v>1034</v>
      </c>
      <c r="L17" s="32">
        <v>528</v>
      </c>
      <c r="M17" s="32">
        <v>506</v>
      </c>
      <c r="N17" s="32">
        <v>43</v>
      </c>
      <c r="O17" s="32">
        <v>31</v>
      </c>
      <c r="P17" s="32">
        <v>12</v>
      </c>
      <c r="Q17" s="32">
        <v>5</v>
      </c>
    </row>
    <row r="18" spans="2:17" ht="12.75" customHeight="1" x14ac:dyDescent="0.15">
      <c r="B18" s="132"/>
      <c r="C18" s="142" t="s">
        <v>95</v>
      </c>
      <c r="D18" s="141"/>
      <c r="F18" s="143">
        <v>157</v>
      </c>
      <c r="G18" s="32"/>
      <c r="H18" s="32">
        <v>154</v>
      </c>
      <c r="I18" s="144">
        <v>3</v>
      </c>
      <c r="J18" s="32">
        <v>2274</v>
      </c>
      <c r="K18" s="32">
        <v>45414</v>
      </c>
      <c r="L18" s="32">
        <v>23274</v>
      </c>
      <c r="M18" s="32">
        <v>22140</v>
      </c>
      <c r="N18" s="32">
        <v>3463</v>
      </c>
      <c r="O18" s="32">
        <v>1132</v>
      </c>
      <c r="P18" s="32">
        <v>2331</v>
      </c>
      <c r="Q18" s="32">
        <v>493</v>
      </c>
    </row>
    <row r="19" spans="2:17" ht="9" customHeight="1" x14ac:dyDescent="0.15">
      <c r="B19" s="132"/>
      <c r="C19" s="132"/>
      <c r="D19" s="141"/>
      <c r="F19" s="32"/>
      <c r="G19" s="32"/>
      <c r="H19" s="32"/>
      <c r="I19" s="32"/>
      <c r="J19" s="32"/>
      <c r="K19" s="32"/>
      <c r="L19" s="32"/>
      <c r="M19" s="32"/>
      <c r="N19" s="32"/>
      <c r="O19" s="32"/>
      <c r="P19" s="32"/>
      <c r="Q19" s="32"/>
    </row>
    <row r="20" spans="2:17" s="28" customFormat="1" ht="12.75" customHeight="1" x14ac:dyDescent="0.15">
      <c r="B20" s="273" t="s">
        <v>103</v>
      </c>
      <c r="C20" s="273"/>
      <c r="D20" s="29"/>
      <c r="F20" s="30">
        <v>73</v>
      </c>
      <c r="G20" s="30"/>
      <c r="H20" s="30">
        <v>71</v>
      </c>
      <c r="I20" s="30">
        <v>2</v>
      </c>
      <c r="J20" s="30">
        <v>982</v>
      </c>
      <c r="K20" s="30">
        <v>24788</v>
      </c>
      <c r="L20" s="30">
        <v>12730</v>
      </c>
      <c r="M20" s="30">
        <v>12058</v>
      </c>
      <c r="N20" s="30">
        <v>1999</v>
      </c>
      <c r="O20" s="30">
        <v>978</v>
      </c>
      <c r="P20" s="30">
        <v>1021</v>
      </c>
      <c r="Q20" s="30">
        <v>219</v>
      </c>
    </row>
    <row r="21" spans="2:17" ht="12.75" customHeight="1" x14ac:dyDescent="0.15">
      <c r="B21" s="132"/>
      <c r="C21" s="142" t="s">
        <v>97</v>
      </c>
      <c r="D21" s="141"/>
      <c r="F21" s="143">
        <v>2</v>
      </c>
      <c r="G21" s="32"/>
      <c r="H21" s="32">
        <v>2</v>
      </c>
      <c r="I21" s="144">
        <v>0</v>
      </c>
      <c r="J21" s="32">
        <v>18</v>
      </c>
      <c r="K21" s="32">
        <v>624</v>
      </c>
      <c r="L21" s="32">
        <v>324</v>
      </c>
      <c r="M21" s="32">
        <v>300</v>
      </c>
      <c r="N21" s="32">
        <v>38</v>
      </c>
      <c r="O21" s="32">
        <v>25</v>
      </c>
      <c r="P21" s="32">
        <v>13</v>
      </c>
      <c r="Q21" s="32">
        <v>4</v>
      </c>
    </row>
    <row r="22" spans="2:17" ht="12.75" customHeight="1" x14ac:dyDescent="0.15">
      <c r="B22" s="132"/>
      <c r="C22" s="142" t="s">
        <v>95</v>
      </c>
      <c r="D22" s="141"/>
      <c r="F22" s="143">
        <v>66</v>
      </c>
      <c r="G22" s="32"/>
      <c r="H22" s="32">
        <v>64</v>
      </c>
      <c r="I22" s="144">
        <v>2</v>
      </c>
      <c r="J22" s="32">
        <v>934</v>
      </c>
      <c r="K22" s="32">
        <v>23278</v>
      </c>
      <c r="L22" s="32">
        <v>11990</v>
      </c>
      <c r="M22" s="32">
        <v>11288</v>
      </c>
      <c r="N22" s="32">
        <v>1884</v>
      </c>
      <c r="O22" s="32">
        <v>906</v>
      </c>
      <c r="P22" s="32">
        <v>978</v>
      </c>
      <c r="Q22" s="32">
        <v>205</v>
      </c>
    </row>
    <row r="23" spans="2:17" ht="12.75" customHeight="1" x14ac:dyDescent="0.15">
      <c r="B23" s="132"/>
      <c r="C23" s="142" t="s">
        <v>93</v>
      </c>
      <c r="D23" s="141"/>
      <c r="F23" s="143">
        <v>5</v>
      </c>
      <c r="G23" s="32"/>
      <c r="H23" s="32">
        <v>5</v>
      </c>
      <c r="I23" s="144">
        <v>0</v>
      </c>
      <c r="J23" s="32">
        <v>30</v>
      </c>
      <c r="K23" s="32">
        <v>886</v>
      </c>
      <c r="L23" s="32">
        <v>416</v>
      </c>
      <c r="M23" s="32">
        <v>470</v>
      </c>
      <c r="N23" s="32">
        <v>77</v>
      </c>
      <c r="O23" s="32">
        <v>47</v>
      </c>
      <c r="P23" s="32">
        <v>30</v>
      </c>
      <c r="Q23" s="32">
        <v>10</v>
      </c>
    </row>
    <row r="24" spans="2:17" ht="9" customHeight="1" x14ac:dyDescent="0.15">
      <c r="B24" s="132"/>
      <c r="C24" s="132"/>
      <c r="D24" s="141"/>
      <c r="F24" s="32"/>
      <c r="G24" s="32"/>
      <c r="H24" s="32"/>
      <c r="I24" s="32"/>
      <c r="J24" s="32"/>
      <c r="K24" s="32"/>
      <c r="L24" s="32"/>
      <c r="M24" s="32"/>
      <c r="N24" s="32"/>
      <c r="O24" s="32"/>
      <c r="P24" s="32"/>
      <c r="Q24" s="32"/>
    </row>
    <row r="25" spans="2:17" s="28" customFormat="1" ht="12.75" customHeight="1" x14ac:dyDescent="0.15">
      <c r="B25" s="273" t="s">
        <v>102</v>
      </c>
      <c r="C25" s="273"/>
      <c r="D25" s="29"/>
      <c r="F25" s="30">
        <v>40</v>
      </c>
      <c r="G25" s="30"/>
      <c r="H25" s="30">
        <v>40</v>
      </c>
      <c r="I25" s="30">
        <v>0</v>
      </c>
      <c r="J25" s="31" t="s">
        <v>92</v>
      </c>
      <c r="K25" s="30">
        <v>23350</v>
      </c>
      <c r="L25" s="30">
        <v>11820</v>
      </c>
      <c r="M25" s="30">
        <v>11530</v>
      </c>
      <c r="N25" s="30">
        <v>2001</v>
      </c>
      <c r="O25" s="30">
        <v>1162</v>
      </c>
      <c r="P25" s="30">
        <v>839</v>
      </c>
      <c r="Q25" s="30">
        <v>485</v>
      </c>
    </row>
    <row r="26" spans="2:17" ht="12.75" customHeight="1" x14ac:dyDescent="0.15">
      <c r="B26" s="132"/>
      <c r="C26" s="142" t="s">
        <v>95</v>
      </c>
      <c r="D26" s="141"/>
      <c r="F26" s="143">
        <v>30</v>
      </c>
      <c r="G26" s="32"/>
      <c r="H26" s="32">
        <v>30</v>
      </c>
      <c r="I26" s="144">
        <v>0</v>
      </c>
      <c r="J26" s="32" t="s">
        <v>92</v>
      </c>
      <c r="K26" s="32">
        <v>17471</v>
      </c>
      <c r="L26" s="32">
        <v>8566</v>
      </c>
      <c r="M26" s="32">
        <v>8905</v>
      </c>
      <c r="N26" s="32">
        <v>1522</v>
      </c>
      <c r="O26" s="32">
        <v>873</v>
      </c>
      <c r="P26" s="32">
        <v>649</v>
      </c>
      <c r="Q26" s="32">
        <v>372</v>
      </c>
    </row>
    <row r="27" spans="2:17" ht="12.75" customHeight="1" x14ac:dyDescent="0.15">
      <c r="B27" s="132"/>
      <c r="C27" s="142" t="s">
        <v>93</v>
      </c>
      <c r="D27" s="141"/>
      <c r="F27" s="143">
        <v>10</v>
      </c>
      <c r="G27" s="32"/>
      <c r="H27" s="32">
        <v>10</v>
      </c>
      <c r="I27" s="144">
        <v>0</v>
      </c>
      <c r="J27" s="32" t="s">
        <v>92</v>
      </c>
      <c r="K27" s="32">
        <v>5879</v>
      </c>
      <c r="L27" s="32">
        <v>3254</v>
      </c>
      <c r="M27" s="32">
        <v>2625</v>
      </c>
      <c r="N27" s="32">
        <v>479</v>
      </c>
      <c r="O27" s="32">
        <v>289</v>
      </c>
      <c r="P27" s="32">
        <v>190</v>
      </c>
      <c r="Q27" s="32">
        <v>113</v>
      </c>
    </row>
    <row r="28" spans="2:17" ht="9" customHeight="1" x14ac:dyDescent="0.15">
      <c r="B28" s="132"/>
      <c r="C28" s="132"/>
      <c r="D28" s="141"/>
      <c r="F28" s="32"/>
      <c r="G28" s="32"/>
      <c r="H28" s="32"/>
      <c r="I28" s="32"/>
      <c r="J28" s="32"/>
      <c r="K28" s="32"/>
      <c r="L28" s="32"/>
      <c r="M28" s="32"/>
      <c r="N28" s="32"/>
      <c r="O28" s="32"/>
      <c r="P28" s="32"/>
      <c r="Q28" s="32"/>
    </row>
    <row r="29" spans="2:17" s="28" customFormat="1" ht="12.75" customHeight="1" x14ac:dyDescent="0.15">
      <c r="B29" s="273" t="s">
        <v>101</v>
      </c>
      <c r="C29" s="273"/>
      <c r="D29" s="29"/>
      <c r="F29" s="30">
        <v>10</v>
      </c>
      <c r="G29" s="30"/>
      <c r="H29" s="30">
        <v>10</v>
      </c>
      <c r="I29" s="30">
        <v>0</v>
      </c>
      <c r="J29" s="30">
        <v>315</v>
      </c>
      <c r="K29" s="30">
        <v>1201</v>
      </c>
      <c r="L29" s="30">
        <v>816</v>
      </c>
      <c r="M29" s="30">
        <v>385</v>
      </c>
      <c r="N29" s="30">
        <v>727</v>
      </c>
      <c r="O29" s="30">
        <v>232</v>
      </c>
      <c r="P29" s="30">
        <v>495</v>
      </c>
      <c r="Q29" s="30">
        <v>149</v>
      </c>
    </row>
    <row r="30" spans="2:17" ht="12.75" customHeight="1" x14ac:dyDescent="0.15">
      <c r="B30" s="132"/>
      <c r="C30" s="142" t="s">
        <v>97</v>
      </c>
      <c r="D30" s="141"/>
      <c r="F30" s="143">
        <v>1</v>
      </c>
      <c r="G30" s="32"/>
      <c r="H30" s="32">
        <v>1</v>
      </c>
      <c r="I30" s="144">
        <v>0</v>
      </c>
      <c r="J30" s="32">
        <v>9</v>
      </c>
      <c r="K30" s="32">
        <v>57</v>
      </c>
      <c r="L30" s="32">
        <v>45</v>
      </c>
      <c r="M30" s="32">
        <v>12</v>
      </c>
      <c r="N30" s="32">
        <v>29</v>
      </c>
      <c r="O30" s="32">
        <v>12</v>
      </c>
      <c r="P30" s="32">
        <v>17</v>
      </c>
      <c r="Q30" s="32">
        <v>2</v>
      </c>
    </row>
    <row r="31" spans="2:17" ht="12.75" customHeight="1" x14ac:dyDescent="0.15">
      <c r="B31" s="132"/>
      <c r="C31" s="142" t="s">
        <v>95</v>
      </c>
      <c r="D31" s="141"/>
      <c r="F31" s="143">
        <v>9</v>
      </c>
      <c r="G31" s="32"/>
      <c r="H31" s="32">
        <v>9</v>
      </c>
      <c r="I31" s="144">
        <v>0</v>
      </c>
      <c r="J31" s="32">
        <v>306</v>
      </c>
      <c r="K31" s="32">
        <v>1144</v>
      </c>
      <c r="L31" s="32">
        <v>771</v>
      </c>
      <c r="M31" s="32">
        <v>373</v>
      </c>
      <c r="N31" s="32">
        <v>698</v>
      </c>
      <c r="O31" s="32">
        <v>220</v>
      </c>
      <c r="P31" s="32">
        <v>478</v>
      </c>
      <c r="Q31" s="32">
        <v>147</v>
      </c>
    </row>
    <row r="32" spans="2:17" ht="9" customHeight="1" x14ac:dyDescent="0.15">
      <c r="B32" s="132"/>
      <c r="C32" s="132"/>
      <c r="D32" s="141"/>
      <c r="F32" s="32"/>
      <c r="G32" s="32"/>
      <c r="H32" s="32"/>
      <c r="I32" s="32"/>
      <c r="J32" s="32"/>
      <c r="K32" s="32"/>
      <c r="L32" s="32"/>
      <c r="M32" s="32"/>
      <c r="N32" s="32"/>
      <c r="O32" s="32"/>
      <c r="P32" s="32"/>
      <c r="Q32" s="32"/>
    </row>
    <row r="33" spans="2:17" s="28" customFormat="1" ht="12.75" customHeight="1" x14ac:dyDescent="0.15">
      <c r="B33" s="273" t="s">
        <v>100</v>
      </c>
      <c r="C33" s="273"/>
      <c r="D33" s="29"/>
      <c r="F33" s="31">
        <v>1</v>
      </c>
      <c r="G33" s="31"/>
      <c r="H33" s="31" t="s">
        <v>92</v>
      </c>
      <c r="I33" s="31" t="s">
        <v>92</v>
      </c>
      <c r="J33" s="31" t="s">
        <v>92</v>
      </c>
      <c r="K33" s="30">
        <v>1516</v>
      </c>
      <c r="L33" s="30">
        <v>1299</v>
      </c>
      <c r="M33" s="30">
        <v>217</v>
      </c>
      <c r="N33" s="30">
        <v>97</v>
      </c>
      <c r="O33" s="30">
        <v>94</v>
      </c>
      <c r="P33" s="30">
        <v>3</v>
      </c>
      <c r="Q33" s="31" t="s">
        <v>92</v>
      </c>
    </row>
    <row r="34" spans="2:17" ht="12.75" customHeight="1" x14ac:dyDescent="0.15">
      <c r="B34" s="132"/>
      <c r="C34" s="142" t="s">
        <v>97</v>
      </c>
      <c r="D34" s="141"/>
      <c r="F34" s="32">
        <v>1</v>
      </c>
      <c r="G34" s="32"/>
      <c r="H34" s="32" t="s">
        <v>92</v>
      </c>
      <c r="I34" s="32" t="s">
        <v>92</v>
      </c>
      <c r="J34" s="32" t="s">
        <v>92</v>
      </c>
      <c r="K34" s="32">
        <v>1516</v>
      </c>
      <c r="L34" s="32">
        <v>1299</v>
      </c>
      <c r="M34" s="32">
        <v>217</v>
      </c>
      <c r="N34" s="32">
        <v>97</v>
      </c>
      <c r="O34" s="32">
        <v>94</v>
      </c>
      <c r="P34" s="32">
        <v>3</v>
      </c>
      <c r="Q34" s="32" t="s">
        <v>92</v>
      </c>
    </row>
    <row r="35" spans="2:17" ht="9" customHeight="1" x14ac:dyDescent="0.15">
      <c r="B35" s="132"/>
      <c r="C35" s="132"/>
      <c r="D35" s="141"/>
      <c r="F35" s="32"/>
      <c r="G35" s="32"/>
      <c r="H35" s="32"/>
      <c r="I35" s="32"/>
      <c r="J35" s="32"/>
      <c r="K35" s="32"/>
      <c r="L35" s="32"/>
      <c r="M35" s="32"/>
      <c r="N35" s="32"/>
      <c r="O35" s="32"/>
      <c r="P35" s="32"/>
      <c r="Q35" s="32"/>
    </row>
    <row r="36" spans="2:17" s="28" customFormat="1" ht="12.75" customHeight="1" x14ac:dyDescent="0.15">
      <c r="B36" s="273" t="s">
        <v>99</v>
      </c>
      <c r="C36" s="273"/>
      <c r="D36" s="29"/>
      <c r="F36" s="31">
        <v>3</v>
      </c>
      <c r="G36" s="31"/>
      <c r="H36" s="31" t="s">
        <v>92</v>
      </c>
      <c r="I36" s="31" t="s">
        <v>92</v>
      </c>
      <c r="J36" s="31" t="s">
        <v>92</v>
      </c>
      <c r="K36" s="30">
        <v>641</v>
      </c>
      <c r="L36" s="30">
        <v>76</v>
      </c>
      <c r="M36" s="30">
        <v>565</v>
      </c>
      <c r="N36" s="30">
        <v>68</v>
      </c>
      <c r="O36" s="30">
        <v>37</v>
      </c>
      <c r="P36" s="30">
        <v>31</v>
      </c>
      <c r="Q36" s="30">
        <v>35</v>
      </c>
    </row>
    <row r="37" spans="2:17" ht="12.75" customHeight="1" x14ac:dyDescent="0.15">
      <c r="B37" s="132"/>
      <c r="C37" s="142" t="s">
        <v>93</v>
      </c>
      <c r="D37" s="141"/>
      <c r="E37" s="33"/>
      <c r="F37" s="32">
        <v>3</v>
      </c>
      <c r="G37" s="32"/>
      <c r="H37" s="32" t="s">
        <v>92</v>
      </c>
      <c r="I37" s="32" t="s">
        <v>92</v>
      </c>
      <c r="J37" s="32" t="s">
        <v>92</v>
      </c>
      <c r="K37" s="32">
        <v>641</v>
      </c>
      <c r="L37" s="32">
        <v>76</v>
      </c>
      <c r="M37" s="32">
        <v>565</v>
      </c>
      <c r="N37" s="32">
        <v>68</v>
      </c>
      <c r="O37" s="32">
        <v>37</v>
      </c>
      <c r="P37" s="32">
        <v>31</v>
      </c>
      <c r="Q37" s="32">
        <v>35</v>
      </c>
    </row>
    <row r="38" spans="2:17" ht="9" customHeight="1" x14ac:dyDescent="0.15">
      <c r="B38" s="132"/>
      <c r="C38" s="132"/>
      <c r="D38" s="141"/>
      <c r="F38" s="32"/>
      <c r="G38" s="32"/>
      <c r="H38" s="32"/>
      <c r="I38" s="32"/>
      <c r="J38" s="32"/>
      <c r="K38" s="32"/>
      <c r="L38" s="32"/>
      <c r="M38" s="32"/>
      <c r="N38" s="32"/>
      <c r="O38" s="32"/>
      <c r="P38" s="32"/>
      <c r="Q38" s="32"/>
    </row>
    <row r="39" spans="2:17" s="28" customFormat="1" ht="12.75" customHeight="1" x14ac:dyDescent="0.15">
      <c r="B39" s="273" t="s">
        <v>98</v>
      </c>
      <c r="C39" s="273"/>
      <c r="D39" s="29"/>
      <c r="F39" s="31">
        <v>4</v>
      </c>
      <c r="G39" s="31"/>
      <c r="H39" s="31" t="s">
        <v>92</v>
      </c>
      <c r="I39" s="31" t="s">
        <v>92</v>
      </c>
      <c r="J39" s="31" t="s">
        <v>92</v>
      </c>
      <c r="K39" s="30">
        <v>9760</v>
      </c>
      <c r="L39" s="30">
        <v>5473</v>
      </c>
      <c r="M39" s="30">
        <v>4287</v>
      </c>
      <c r="N39" s="30">
        <v>734</v>
      </c>
      <c r="O39" s="30">
        <v>537</v>
      </c>
      <c r="P39" s="30">
        <v>197</v>
      </c>
      <c r="Q39" s="30">
        <v>1425</v>
      </c>
    </row>
    <row r="40" spans="2:17" ht="12.75" customHeight="1" x14ac:dyDescent="0.15">
      <c r="B40" s="132"/>
      <c r="C40" s="142" t="s">
        <v>97</v>
      </c>
      <c r="D40" s="141"/>
      <c r="F40" s="32">
        <v>1</v>
      </c>
      <c r="G40" s="32"/>
      <c r="H40" s="32" t="s">
        <v>92</v>
      </c>
      <c r="I40" s="32" t="s">
        <v>92</v>
      </c>
      <c r="J40" s="32" t="s">
        <v>92</v>
      </c>
      <c r="K40" s="32">
        <v>6539</v>
      </c>
      <c r="L40" s="32">
        <v>3670</v>
      </c>
      <c r="M40" s="32">
        <v>2869</v>
      </c>
      <c r="N40" s="32">
        <v>590</v>
      </c>
      <c r="O40" s="32">
        <v>453</v>
      </c>
      <c r="P40" s="32">
        <v>137</v>
      </c>
      <c r="Q40" s="32">
        <v>1354</v>
      </c>
    </row>
    <row r="41" spans="2:17" ht="12.75" customHeight="1" x14ac:dyDescent="0.15">
      <c r="B41" s="132"/>
      <c r="C41" s="142" t="s">
        <v>95</v>
      </c>
      <c r="D41" s="141"/>
      <c r="E41" s="33"/>
      <c r="F41" s="32">
        <v>1</v>
      </c>
      <c r="G41" s="32"/>
      <c r="H41" s="32" t="s">
        <v>92</v>
      </c>
      <c r="I41" s="32" t="s">
        <v>92</v>
      </c>
      <c r="J41" s="32" t="s">
        <v>92</v>
      </c>
      <c r="K41" s="32">
        <v>403</v>
      </c>
      <c r="L41" s="32">
        <v>40</v>
      </c>
      <c r="M41" s="32">
        <v>363</v>
      </c>
      <c r="N41" s="32">
        <v>53</v>
      </c>
      <c r="O41" s="32">
        <v>17</v>
      </c>
      <c r="P41" s="32">
        <v>36</v>
      </c>
      <c r="Q41" s="32">
        <v>13</v>
      </c>
    </row>
    <row r="42" spans="2:17" ht="12.75" customHeight="1" x14ac:dyDescent="0.15">
      <c r="B42" s="132"/>
      <c r="C42" s="142" t="s">
        <v>93</v>
      </c>
      <c r="D42" s="141"/>
      <c r="F42" s="32">
        <v>2</v>
      </c>
      <c r="G42" s="32"/>
      <c r="H42" s="32" t="s">
        <v>92</v>
      </c>
      <c r="I42" s="32" t="s">
        <v>92</v>
      </c>
      <c r="J42" s="32" t="s">
        <v>92</v>
      </c>
      <c r="K42" s="32">
        <v>2818</v>
      </c>
      <c r="L42" s="32">
        <v>1763</v>
      </c>
      <c r="M42" s="32">
        <v>1055</v>
      </c>
      <c r="N42" s="32">
        <v>91</v>
      </c>
      <c r="O42" s="32">
        <v>67</v>
      </c>
      <c r="P42" s="32">
        <v>24</v>
      </c>
      <c r="Q42" s="32">
        <v>58</v>
      </c>
    </row>
    <row r="43" spans="2:17" s="28" customFormat="1" ht="9" customHeight="1" x14ac:dyDescent="0.15">
      <c r="B43" s="279"/>
      <c r="C43" s="279"/>
      <c r="D43" s="29"/>
      <c r="F43" s="31"/>
      <c r="G43" s="31"/>
      <c r="H43" s="31"/>
      <c r="I43" s="31"/>
      <c r="J43" s="31"/>
      <c r="K43" s="31"/>
      <c r="L43" s="31"/>
      <c r="M43" s="31"/>
      <c r="N43" s="31"/>
      <c r="O43" s="31"/>
      <c r="P43" s="31"/>
      <c r="Q43" s="31"/>
    </row>
    <row r="44" spans="2:17" ht="12.75" customHeight="1" x14ac:dyDescent="0.15">
      <c r="B44" s="273" t="s">
        <v>96</v>
      </c>
      <c r="C44" s="273"/>
      <c r="D44" s="141"/>
      <c r="F44" s="30">
        <v>25</v>
      </c>
      <c r="G44" s="30"/>
      <c r="H44" s="30">
        <v>25</v>
      </c>
      <c r="I44" s="30">
        <v>0</v>
      </c>
      <c r="J44" s="31" t="s">
        <v>92</v>
      </c>
      <c r="K44" s="30">
        <v>4066</v>
      </c>
      <c r="L44" s="30">
        <v>1700</v>
      </c>
      <c r="M44" s="30">
        <v>2366</v>
      </c>
      <c r="N44" s="30">
        <v>354</v>
      </c>
      <c r="O44" s="30">
        <v>156</v>
      </c>
      <c r="P44" s="30">
        <v>198</v>
      </c>
      <c r="Q44" s="30">
        <v>181</v>
      </c>
    </row>
    <row r="45" spans="2:17" ht="12.75" customHeight="1" x14ac:dyDescent="0.15">
      <c r="B45" s="132"/>
      <c r="C45" s="142" t="s">
        <v>95</v>
      </c>
      <c r="D45" s="141"/>
      <c r="F45" s="143">
        <v>1</v>
      </c>
      <c r="G45" s="32"/>
      <c r="H45" s="32">
        <v>1</v>
      </c>
      <c r="I45" s="144">
        <v>0</v>
      </c>
      <c r="J45" s="32" t="s">
        <v>92</v>
      </c>
      <c r="K45" s="32">
        <v>59</v>
      </c>
      <c r="L45" s="32">
        <v>43</v>
      </c>
      <c r="M45" s="32">
        <v>16</v>
      </c>
      <c r="N45" s="32">
        <v>14</v>
      </c>
      <c r="O45" s="32">
        <v>14</v>
      </c>
      <c r="P45" s="144">
        <v>0</v>
      </c>
      <c r="Q45" s="32">
        <v>15</v>
      </c>
    </row>
    <row r="46" spans="2:17" ht="12.75" customHeight="1" x14ac:dyDescent="0.15">
      <c r="B46" s="132"/>
      <c r="C46" s="142" t="s">
        <v>93</v>
      </c>
      <c r="D46" s="141"/>
      <c r="F46" s="143">
        <v>24</v>
      </c>
      <c r="G46" s="32"/>
      <c r="H46" s="32">
        <v>24</v>
      </c>
      <c r="I46" s="144">
        <v>0</v>
      </c>
      <c r="J46" s="32" t="s">
        <v>92</v>
      </c>
      <c r="K46" s="32">
        <v>4007</v>
      </c>
      <c r="L46" s="32">
        <v>1657</v>
      </c>
      <c r="M46" s="32">
        <v>2350</v>
      </c>
      <c r="N46" s="32">
        <v>340</v>
      </c>
      <c r="O46" s="32">
        <v>142</v>
      </c>
      <c r="P46" s="32">
        <v>198</v>
      </c>
      <c r="Q46" s="32">
        <v>166</v>
      </c>
    </row>
    <row r="47" spans="2:17" s="28" customFormat="1" ht="9" customHeight="1" x14ac:dyDescent="0.15">
      <c r="B47" s="279"/>
      <c r="C47" s="279"/>
      <c r="D47" s="29"/>
      <c r="F47" s="31"/>
      <c r="G47" s="31"/>
      <c r="H47" s="31"/>
      <c r="I47" s="31"/>
      <c r="J47" s="31"/>
      <c r="K47" s="31"/>
      <c r="L47" s="31"/>
      <c r="M47" s="31"/>
      <c r="N47" s="31"/>
      <c r="O47" s="31"/>
      <c r="P47" s="31"/>
      <c r="Q47" s="31"/>
    </row>
    <row r="48" spans="2:17" s="28" customFormat="1" ht="12.75" customHeight="1" x14ac:dyDescent="0.15">
      <c r="B48" s="273" t="s">
        <v>94</v>
      </c>
      <c r="C48" s="273"/>
      <c r="D48" s="29"/>
      <c r="F48" s="30">
        <v>14</v>
      </c>
      <c r="G48" s="31"/>
      <c r="H48" s="30">
        <v>14</v>
      </c>
      <c r="I48" s="30">
        <v>0</v>
      </c>
      <c r="J48" s="31" t="s">
        <v>92</v>
      </c>
      <c r="K48" s="30">
        <v>90</v>
      </c>
      <c r="L48" s="30">
        <v>16</v>
      </c>
      <c r="M48" s="30">
        <v>74</v>
      </c>
      <c r="N48" s="30">
        <v>18</v>
      </c>
      <c r="O48" s="30">
        <v>1</v>
      </c>
      <c r="P48" s="30">
        <v>17</v>
      </c>
      <c r="Q48" s="30">
        <v>12</v>
      </c>
    </row>
    <row r="49" spans="1:17" ht="12.75" customHeight="1" x14ac:dyDescent="0.15">
      <c r="B49" s="34"/>
      <c r="C49" s="142" t="s">
        <v>93</v>
      </c>
      <c r="D49" s="141"/>
      <c r="F49" s="143">
        <v>14</v>
      </c>
      <c r="G49" s="32"/>
      <c r="H49" s="32">
        <v>14</v>
      </c>
      <c r="I49" s="144">
        <v>0</v>
      </c>
      <c r="J49" s="32" t="s">
        <v>92</v>
      </c>
      <c r="K49" s="32">
        <v>90</v>
      </c>
      <c r="L49" s="32">
        <v>16</v>
      </c>
      <c r="M49" s="32">
        <v>74</v>
      </c>
      <c r="N49" s="32">
        <v>18</v>
      </c>
      <c r="O49" s="32">
        <v>1</v>
      </c>
      <c r="P49" s="32">
        <v>17</v>
      </c>
      <c r="Q49" s="32">
        <v>12</v>
      </c>
    </row>
    <row r="50" spans="1:17" ht="6" customHeight="1" thickBot="1" x14ac:dyDescent="0.2">
      <c r="A50" s="35"/>
      <c r="B50" s="35"/>
      <c r="C50" s="35"/>
      <c r="D50" s="146"/>
      <c r="E50" s="147"/>
      <c r="F50" s="147"/>
      <c r="G50" s="147"/>
      <c r="H50" s="147"/>
      <c r="I50" s="147"/>
      <c r="J50" s="147"/>
      <c r="K50" s="147"/>
      <c r="L50" s="147"/>
      <c r="M50" s="147"/>
      <c r="N50" s="147"/>
      <c r="O50" s="147"/>
      <c r="P50" s="147"/>
      <c r="Q50" s="147"/>
    </row>
    <row r="51" spans="1:17" ht="12.75" customHeight="1" x14ac:dyDescent="0.15">
      <c r="A51" s="26" t="s">
        <v>486</v>
      </c>
    </row>
    <row r="52" spans="1:17" ht="12.75" customHeight="1" x14ac:dyDescent="0.15">
      <c r="A52" s="26" t="s">
        <v>487</v>
      </c>
    </row>
    <row r="53" spans="1:17" ht="12.75" customHeight="1" x14ac:dyDescent="0.15">
      <c r="A53" s="26" t="s">
        <v>488</v>
      </c>
    </row>
    <row r="54" spans="1:17" ht="12.75" customHeight="1" x14ac:dyDescent="0.15">
      <c r="A54" s="26" t="s">
        <v>91</v>
      </c>
    </row>
    <row r="55" spans="1:17" ht="12.75" customHeight="1" x14ac:dyDescent="0.15">
      <c r="A55" s="26" t="s">
        <v>489</v>
      </c>
    </row>
    <row r="56" spans="1:17" ht="12.75" customHeight="1" x14ac:dyDescent="0.15">
      <c r="A56" s="26" t="s">
        <v>90</v>
      </c>
    </row>
    <row r="57" spans="1:17" ht="12" customHeight="1" x14ac:dyDescent="0.15"/>
    <row r="58" spans="1:17" ht="18.75" customHeight="1" x14ac:dyDescent="0.15">
      <c r="A58" s="36"/>
    </row>
    <row r="59" spans="1:17" ht="19.2" x14ac:dyDescent="0.15">
      <c r="A59" s="36"/>
    </row>
  </sheetData>
  <mergeCells count="17">
    <mergeCell ref="B39:C39"/>
    <mergeCell ref="B43:C43"/>
    <mergeCell ref="B44:C44"/>
    <mergeCell ref="B47:C47"/>
    <mergeCell ref="B48:C48"/>
    <mergeCell ref="B36:C36"/>
    <mergeCell ref="A4:D5"/>
    <mergeCell ref="J4:J5"/>
    <mergeCell ref="Q4:Q5"/>
    <mergeCell ref="E5:F5"/>
    <mergeCell ref="B7:C7"/>
    <mergeCell ref="B12:C12"/>
    <mergeCell ref="B16:C16"/>
    <mergeCell ref="B20:C20"/>
    <mergeCell ref="B25:C25"/>
    <mergeCell ref="B29:C29"/>
    <mergeCell ref="B33:C33"/>
  </mergeCells>
  <phoneticPr fontId="7"/>
  <hyperlinks>
    <hyperlink ref="R1" location="'教育'!A1" display="目次（項目一覧表）へ戻る" xr:uid="{290FCF34-CA4C-4149-8B2F-D5D4DF1C2EE8}"/>
  </hyperlinks>
  <printOptions horizontalCentered="1"/>
  <pageMargins left="0.59055118110236227" right="0.59055118110236227" top="0.51181102362204722" bottom="0.59055118110236227" header="0.51181102362204722" footer="0.51181102362204722"/>
  <pageSetup paperSize="9" scale="6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dimension ref="A1:AC50"/>
  <sheetViews>
    <sheetView showGridLines="0" defaultGridColor="0" colorId="22" zoomScaleNormal="100" zoomScaleSheetLayoutView="100" workbookViewId="0"/>
  </sheetViews>
  <sheetFormatPr defaultColWidth="10.6640625" defaultRowHeight="12" x14ac:dyDescent="0.15"/>
  <cols>
    <col min="1" max="3" width="1.6640625" style="26" customWidth="1"/>
    <col min="4" max="4" width="14.88671875" style="26" customWidth="1"/>
    <col min="5" max="5" width="3.6640625" style="26" customWidth="1"/>
    <col min="6" max="6" width="10.6640625" style="26" customWidth="1"/>
    <col min="7" max="7" width="2.6640625" style="26" customWidth="1"/>
    <col min="8" max="8" width="3.6640625" style="26" customWidth="1"/>
    <col min="9" max="9" width="1.6640625" style="26" customWidth="1"/>
    <col min="10" max="12" width="6.5546875" style="26" customWidth="1"/>
    <col min="13" max="15" width="5.88671875" style="26" customWidth="1"/>
    <col min="16" max="18" width="6.5546875" style="26" customWidth="1"/>
    <col min="19" max="21" width="5.88671875" style="26" customWidth="1"/>
    <col min="22" max="22" width="23.44140625" style="26" bestFit="1" customWidth="1"/>
    <col min="23" max="16384" width="10.6640625" style="26"/>
  </cols>
  <sheetData>
    <row r="1" spans="1:22" ht="12" customHeight="1" x14ac:dyDescent="0.15">
      <c r="V1" s="148" t="s">
        <v>584</v>
      </c>
    </row>
    <row r="2" spans="1:22" ht="21" customHeight="1" x14ac:dyDescent="0.15"/>
    <row r="3" spans="1:22" ht="18" customHeight="1" x14ac:dyDescent="0.15">
      <c r="A3" s="27" t="s">
        <v>328</v>
      </c>
      <c r="B3" s="27"/>
      <c r="C3" s="27"/>
      <c r="D3" s="27"/>
      <c r="E3" s="27"/>
    </row>
    <row r="4" spans="1:22" ht="18" customHeight="1" thickBot="1" x14ac:dyDescent="0.2">
      <c r="A4" s="27" t="s">
        <v>602</v>
      </c>
      <c r="B4" s="27"/>
      <c r="C4" s="27"/>
      <c r="D4" s="27"/>
      <c r="E4" s="27"/>
      <c r="T4" s="132"/>
      <c r="U4" s="133" t="s">
        <v>194</v>
      </c>
    </row>
    <row r="5" spans="1:22" ht="15" customHeight="1" x14ac:dyDescent="0.15">
      <c r="A5" s="274" t="s">
        <v>327</v>
      </c>
      <c r="B5" s="274"/>
      <c r="C5" s="274"/>
      <c r="D5" s="274"/>
      <c r="E5" s="274"/>
      <c r="F5" s="274"/>
      <c r="G5" s="274"/>
      <c r="H5" s="274"/>
      <c r="I5" s="274"/>
      <c r="J5" s="255" t="s">
        <v>326</v>
      </c>
      <c r="K5" s="256"/>
      <c r="L5" s="257"/>
      <c r="M5" s="255" t="s">
        <v>325</v>
      </c>
      <c r="N5" s="256"/>
      <c r="O5" s="257"/>
      <c r="P5" s="255" t="s">
        <v>324</v>
      </c>
      <c r="Q5" s="256"/>
      <c r="R5" s="257"/>
      <c r="S5" s="255" t="s">
        <v>323</v>
      </c>
      <c r="T5" s="256"/>
      <c r="U5" s="256"/>
    </row>
    <row r="6" spans="1:22" ht="15" customHeight="1" x14ac:dyDescent="0.15">
      <c r="A6" s="276"/>
      <c r="B6" s="276"/>
      <c r="C6" s="276"/>
      <c r="D6" s="276"/>
      <c r="E6" s="276"/>
      <c r="F6" s="276"/>
      <c r="G6" s="276"/>
      <c r="H6" s="276"/>
      <c r="I6" s="276"/>
      <c r="J6" s="37" t="s">
        <v>123</v>
      </c>
      <c r="K6" s="37" t="s">
        <v>109</v>
      </c>
      <c r="L6" s="37" t="s">
        <v>108</v>
      </c>
      <c r="M6" s="37" t="s">
        <v>123</v>
      </c>
      <c r="N6" s="37" t="s">
        <v>109</v>
      </c>
      <c r="O6" s="37" t="s">
        <v>108</v>
      </c>
      <c r="P6" s="37" t="s">
        <v>123</v>
      </c>
      <c r="Q6" s="37" t="s">
        <v>109</v>
      </c>
      <c r="R6" s="37" t="s">
        <v>108</v>
      </c>
      <c r="S6" s="37" t="s">
        <v>123</v>
      </c>
      <c r="T6" s="37" t="s">
        <v>109</v>
      </c>
      <c r="U6" s="37" t="s">
        <v>108</v>
      </c>
    </row>
    <row r="7" spans="1:22" ht="6" customHeight="1" x14ac:dyDescent="0.15">
      <c r="J7" s="187"/>
    </row>
    <row r="8" spans="1:22" s="28" customFormat="1" ht="16.5" customHeight="1" x14ac:dyDescent="0.15">
      <c r="B8" s="273" t="s">
        <v>322</v>
      </c>
      <c r="C8" s="273"/>
      <c r="D8" s="273"/>
      <c r="E8" s="273"/>
      <c r="F8" s="273"/>
      <c r="G8" s="273"/>
      <c r="H8" s="273"/>
      <c r="J8" s="77">
        <v>8517</v>
      </c>
      <c r="K8" s="71">
        <v>4362</v>
      </c>
      <c r="L8" s="71">
        <v>4155</v>
      </c>
      <c r="M8" s="71">
        <v>209</v>
      </c>
      <c r="N8" s="71">
        <v>108</v>
      </c>
      <c r="O8" s="71">
        <v>101</v>
      </c>
      <c r="P8" s="71">
        <v>8038</v>
      </c>
      <c r="Q8" s="71">
        <v>4122</v>
      </c>
      <c r="R8" s="71">
        <v>3916</v>
      </c>
      <c r="S8" s="71">
        <v>270</v>
      </c>
      <c r="T8" s="71">
        <v>132</v>
      </c>
      <c r="U8" s="71">
        <v>138</v>
      </c>
    </row>
    <row r="9" spans="1:22" ht="9" customHeight="1" x14ac:dyDescent="0.15">
      <c r="J9" s="105"/>
      <c r="K9" s="73"/>
      <c r="L9" s="73"/>
      <c r="M9" s="59"/>
      <c r="N9" s="59"/>
      <c r="O9" s="59"/>
      <c r="P9" s="59"/>
      <c r="Q9" s="59"/>
      <c r="R9" s="59"/>
      <c r="S9" s="59"/>
      <c r="T9" s="59"/>
      <c r="U9" s="59"/>
    </row>
    <row r="10" spans="1:22" s="28" customFormat="1" ht="16.5" customHeight="1" x14ac:dyDescent="0.15">
      <c r="B10" s="273" t="s">
        <v>321</v>
      </c>
      <c r="C10" s="273"/>
      <c r="D10" s="273"/>
      <c r="E10" s="273"/>
      <c r="F10" s="273"/>
      <c r="G10" s="66"/>
      <c r="H10" s="34" t="s">
        <v>320</v>
      </c>
      <c r="I10" s="34"/>
      <c r="J10" s="77">
        <v>8415</v>
      </c>
      <c r="K10" s="71">
        <v>4295</v>
      </c>
      <c r="L10" s="71">
        <v>4120</v>
      </c>
      <c r="M10" s="71">
        <v>209</v>
      </c>
      <c r="N10" s="71">
        <v>108</v>
      </c>
      <c r="O10" s="71">
        <v>101</v>
      </c>
      <c r="P10" s="71">
        <v>7937</v>
      </c>
      <c r="Q10" s="71">
        <v>4056</v>
      </c>
      <c r="R10" s="71">
        <v>3881</v>
      </c>
      <c r="S10" s="71">
        <v>269</v>
      </c>
      <c r="T10" s="71">
        <v>131</v>
      </c>
      <c r="U10" s="71">
        <v>138</v>
      </c>
    </row>
    <row r="11" spans="1:22" ht="16.5" customHeight="1" x14ac:dyDescent="0.15">
      <c r="C11" s="283" t="s">
        <v>302</v>
      </c>
      <c r="D11" s="283"/>
      <c r="F11" s="283" t="s">
        <v>301</v>
      </c>
      <c r="G11" s="283"/>
      <c r="H11" s="283"/>
      <c r="J11" s="105">
        <v>7575</v>
      </c>
      <c r="K11" s="73">
        <v>3815</v>
      </c>
      <c r="L11" s="73">
        <v>3760</v>
      </c>
      <c r="M11" s="59">
        <v>199</v>
      </c>
      <c r="N11" s="59">
        <v>100</v>
      </c>
      <c r="O11" s="59">
        <v>99</v>
      </c>
      <c r="P11" s="59">
        <v>7118</v>
      </c>
      <c r="Q11" s="59">
        <v>3592</v>
      </c>
      <c r="R11" s="59">
        <v>3526</v>
      </c>
      <c r="S11" s="59">
        <v>258</v>
      </c>
      <c r="T11" s="59">
        <v>123</v>
      </c>
      <c r="U11" s="59">
        <v>135</v>
      </c>
    </row>
    <row r="12" spans="1:22" ht="16.5" customHeight="1" x14ac:dyDescent="0.15">
      <c r="C12" s="283"/>
      <c r="D12" s="283"/>
      <c r="F12" s="283" t="s">
        <v>300</v>
      </c>
      <c r="G12" s="283"/>
      <c r="H12" s="283"/>
      <c r="J12" s="105">
        <v>66</v>
      </c>
      <c r="K12" s="73">
        <v>40</v>
      </c>
      <c r="L12" s="73">
        <v>26</v>
      </c>
      <c r="M12" s="59" t="s">
        <v>568</v>
      </c>
      <c r="N12" s="73" t="s">
        <v>568</v>
      </c>
      <c r="O12" s="73" t="s">
        <v>568</v>
      </c>
      <c r="P12" s="59">
        <v>65</v>
      </c>
      <c r="Q12" s="73">
        <v>39</v>
      </c>
      <c r="R12" s="73">
        <v>26</v>
      </c>
      <c r="S12" s="59">
        <v>1</v>
      </c>
      <c r="T12" s="73">
        <v>1</v>
      </c>
      <c r="U12" s="73">
        <v>0</v>
      </c>
    </row>
    <row r="13" spans="1:22" ht="16.5" customHeight="1" x14ac:dyDescent="0.15">
      <c r="C13" s="283" t="s">
        <v>299</v>
      </c>
      <c r="D13" s="307"/>
      <c r="E13" s="307"/>
      <c r="F13" s="307"/>
      <c r="G13" s="307"/>
      <c r="H13" s="307"/>
      <c r="J13" s="105" t="s">
        <v>568</v>
      </c>
      <c r="K13" s="73" t="s">
        <v>568</v>
      </c>
      <c r="L13" s="73" t="s">
        <v>568</v>
      </c>
      <c r="M13" s="73" t="s">
        <v>568</v>
      </c>
      <c r="N13" s="73" t="s">
        <v>568</v>
      </c>
      <c r="O13" s="73" t="s">
        <v>568</v>
      </c>
      <c r="P13" s="73" t="s">
        <v>568</v>
      </c>
      <c r="Q13" s="73" t="s">
        <v>568</v>
      </c>
      <c r="R13" s="73" t="s">
        <v>568</v>
      </c>
      <c r="S13" s="73" t="s">
        <v>568</v>
      </c>
      <c r="T13" s="73" t="s">
        <v>568</v>
      </c>
      <c r="U13" s="73" t="s">
        <v>568</v>
      </c>
    </row>
    <row r="14" spans="1:22" ht="16.5" customHeight="1" x14ac:dyDescent="0.15">
      <c r="C14" s="283" t="s">
        <v>319</v>
      </c>
      <c r="D14" s="283"/>
      <c r="E14" s="283"/>
      <c r="F14" s="283"/>
      <c r="G14" s="283"/>
      <c r="H14" s="283"/>
      <c r="J14" s="105" t="s">
        <v>568</v>
      </c>
      <c r="K14" s="73" t="s">
        <v>568</v>
      </c>
      <c r="L14" s="73" t="s">
        <v>568</v>
      </c>
      <c r="M14" s="73" t="s">
        <v>568</v>
      </c>
      <c r="N14" s="73" t="s">
        <v>568</v>
      </c>
      <c r="O14" s="73" t="s">
        <v>568</v>
      </c>
      <c r="P14" s="73" t="s">
        <v>568</v>
      </c>
      <c r="Q14" s="73" t="s">
        <v>568</v>
      </c>
      <c r="R14" s="73" t="s">
        <v>568</v>
      </c>
      <c r="S14" s="73" t="s">
        <v>568</v>
      </c>
      <c r="T14" s="73" t="s">
        <v>568</v>
      </c>
      <c r="U14" s="73" t="s">
        <v>568</v>
      </c>
    </row>
    <row r="15" spans="1:22" ht="16.5" customHeight="1" x14ac:dyDescent="0.15">
      <c r="C15" s="283" t="s">
        <v>100</v>
      </c>
      <c r="D15" s="283"/>
      <c r="E15" s="283"/>
      <c r="F15" s="283"/>
      <c r="G15" s="283"/>
      <c r="H15" s="283"/>
      <c r="J15" s="105">
        <v>268</v>
      </c>
      <c r="K15" s="73">
        <v>217</v>
      </c>
      <c r="L15" s="73">
        <v>51</v>
      </c>
      <c r="M15" s="59">
        <v>7</v>
      </c>
      <c r="N15" s="73">
        <v>6</v>
      </c>
      <c r="O15" s="73">
        <v>1</v>
      </c>
      <c r="P15" s="59">
        <v>258</v>
      </c>
      <c r="Q15" s="73">
        <v>208</v>
      </c>
      <c r="R15" s="73">
        <v>50</v>
      </c>
      <c r="S15" s="59">
        <v>3</v>
      </c>
      <c r="T15" s="73">
        <v>3</v>
      </c>
      <c r="U15" s="73" t="s">
        <v>0</v>
      </c>
    </row>
    <row r="16" spans="1:22" ht="16.5" customHeight="1" x14ac:dyDescent="0.15">
      <c r="C16" s="307" t="s">
        <v>318</v>
      </c>
      <c r="D16" s="307"/>
      <c r="E16" s="307"/>
      <c r="F16" s="307"/>
      <c r="G16" s="283" t="s">
        <v>317</v>
      </c>
      <c r="H16" s="283"/>
      <c r="J16" s="105">
        <v>36</v>
      </c>
      <c r="K16" s="73">
        <v>26</v>
      </c>
      <c r="L16" s="73">
        <v>10</v>
      </c>
      <c r="M16" s="59" t="s">
        <v>568</v>
      </c>
      <c r="N16" s="73" t="s">
        <v>568</v>
      </c>
      <c r="O16" s="73" t="s">
        <v>568</v>
      </c>
      <c r="P16" s="59">
        <v>36</v>
      </c>
      <c r="Q16" s="73">
        <v>26</v>
      </c>
      <c r="R16" s="73">
        <v>10</v>
      </c>
      <c r="S16" s="59" t="s">
        <v>568</v>
      </c>
      <c r="T16" s="73" t="s">
        <v>568</v>
      </c>
      <c r="U16" s="73" t="s">
        <v>568</v>
      </c>
    </row>
    <row r="17" spans="2:22" ht="16.5" customHeight="1" x14ac:dyDescent="0.15">
      <c r="C17" s="307"/>
      <c r="D17" s="307"/>
      <c r="E17" s="307"/>
      <c r="F17" s="307"/>
      <c r="G17" s="283" t="s">
        <v>316</v>
      </c>
      <c r="H17" s="283"/>
      <c r="J17" s="105" t="s">
        <v>568</v>
      </c>
      <c r="K17" s="73" t="s">
        <v>568</v>
      </c>
      <c r="L17" s="73" t="s">
        <v>568</v>
      </c>
      <c r="M17" s="59" t="s">
        <v>568</v>
      </c>
      <c r="N17" s="73" t="s">
        <v>568</v>
      </c>
      <c r="O17" s="73" t="s">
        <v>568</v>
      </c>
      <c r="P17" s="59" t="s">
        <v>568</v>
      </c>
      <c r="Q17" s="73" t="s">
        <v>568</v>
      </c>
      <c r="R17" s="73" t="s">
        <v>568</v>
      </c>
      <c r="S17" s="59" t="s">
        <v>568</v>
      </c>
      <c r="T17" s="73" t="s">
        <v>568</v>
      </c>
      <c r="U17" s="73" t="s">
        <v>568</v>
      </c>
    </row>
    <row r="18" spans="2:22" ht="16.5" customHeight="1" x14ac:dyDescent="0.15">
      <c r="C18" s="283" t="s">
        <v>315</v>
      </c>
      <c r="D18" s="283"/>
      <c r="E18" s="283"/>
      <c r="F18" s="283"/>
      <c r="G18" s="283"/>
      <c r="H18" s="283"/>
      <c r="J18" s="105">
        <v>470</v>
      </c>
      <c r="K18" s="73">
        <v>197</v>
      </c>
      <c r="L18" s="73">
        <v>273</v>
      </c>
      <c r="M18" s="59">
        <v>3</v>
      </c>
      <c r="N18" s="73">
        <v>2</v>
      </c>
      <c r="O18" s="73">
        <v>1</v>
      </c>
      <c r="P18" s="59">
        <v>460</v>
      </c>
      <c r="Q18" s="73">
        <v>191</v>
      </c>
      <c r="R18" s="73">
        <v>269</v>
      </c>
      <c r="S18" s="59">
        <v>7</v>
      </c>
      <c r="T18" s="73">
        <v>4</v>
      </c>
      <c r="U18" s="73">
        <v>3</v>
      </c>
    </row>
    <row r="19" spans="2:22" ht="9" customHeight="1" x14ac:dyDescent="0.15">
      <c r="J19" s="105"/>
      <c r="K19" s="73"/>
      <c r="L19" s="73"/>
      <c r="M19" s="59"/>
      <c r="N19" s="59"/>
      <c r="O19" s="59"/>
      <c r="P19" s="59"/>
      <c r="Q19" s="59"/>
      <c r="R19" s="59"/>
      <c r="S19" s="59"/>
      <c r="T19" s="59"/>
      <c r="U19" s="59"/>
    </row>
    <row r="20" spans="2:22" s="28" customFormat="1" ht="16.5" customHeight="1" x14ac:dyDescent="0.15">
      <c r="B20" s="273" t="s">
        <v>314</v>
      </c>
      <c r="C20" s="273"/>
      <c r="D20" s="273"/>
      <c r="E20" s="273"/>
      <c r="F20" s="273"/>
      <c r="G20" s="273"/>
      <c r="H20" s="273"/>
      <c r="J20" s="77">
        <v>10</v>
      </c>
      <c r="K20" s="71">
        <v>5</v>
      </c>
      <c r="L20" s="71">
        <v>5</v>
      </c>
      <c r="M20" s="71" t="s">
        <v>568</v>
      </c>
      <c r="N20" s="71" t="s">
        <v>568</v>
      </c>
      <c r="O20" s="71" t="s">
        <v>568</v>
      </c>
      <c r="P20" s="71">
        <v>10</v>
      </c>
      <c r="Q20" s="71">
        <v>5</v>
      </c>
      <c r="R20" s="71">
        <v>5</v>
      </c>
      <c r="S20" s="71" t="s">
        <v>0</v>
      </c>
      <c r="T20" s="71" t="s">
        <v>568</v>
      </c>
      <c r="U20" s="71" t="s">
        <v>0</v>
      </c>
    </row>
    <row r="21" spans="2:22" ht="16.5" customHeight="1" x14ac:dyDescent="0.15">
      <c r="C21" s="283" t="s">
        <v>54</v>
      </c>
      <c r="D21" s="283"/>
      <c r="F21" s="142" t="s">
        <v>313</v>
      </c>
      <c r="H21" s="158" t="s">
        <v>312</v>
      </c>
      <c r="I21" s="158"/>
      <c r="J21" s="105">
        <v>1</v>
      </c>
      <c r="K21" s="73" t="s">
        <v>0</v>
      </c>
      <c r="L21" s="73">
        <v>1</v>
      </c>
      <c r="M21" s="59" t="s">
        <v>568</v>
      </c>
      <c r="N21" s="73" t="s">
        <v>568</v>
      </c>
      <c r="O21" s="73" t="s">
        <v>568</v>
      </c>
      <c r="P21" s="59">
        <v>1</v>
      </c>
      <c r="Q21" s="59" t="s">
        <v>0</v>
      </c>
      <c r="R21" s="59">
        <v>1</v>
      </c>
      <c r="S21" s="59" t="s">
        <v>0</v>
      </c>
      <c r="T21" s="59" t="s">
        <v>568</v>
      </c>
      <c r="U21" s="59" t="s">
        <v>0</v>
      </c>
    </row>
    <row r="22" spans="2:22" ht="16.5" customHeight="1" x14ac:dyDescent="0.15">
      <c r="C22" s="283"/>
      <c r="D22" s="283"/>
      <c r="F22" s="142" t="s">
        <v>311</v>
      </c>
      <c r="H22" s="308" t="s">
        <v>310</v>
      </c>
      <c r="J22" s="105">
        <v>5</v>
      </c>
      <c r="K22" s="73">
        <v>3</v>
      </c>
      <c r="L22" s="73">
        <v>2</v>
      </c>
      <c r="M22" s="59" t="s">
        <v>568</v>
      </c>
      <c r="N22" s="73" t="s">
        <v>568</v>
      </c>
      <c r="O22" s="73" t="s">
        <v>568</v>
      </c>
      <c r="P22" s="59">
        <v>5</v>
      </c>
      <c r="Q22" s="59">
        <v>3</v>
      </c>
      <c r="R22" s="59">
        <v>2</v>
      </c>
      <c r="S22" s="59" t="s">
        <v>568</v>
      </c>
      <c r="T22" s="59" t="s">
        <v>568</v>
      </c>
      <c r="U22" s="59" t="s">
        <v>568</v>
      </c>
    </row>
    <row r="23" spans="2:22" ht="16.5" customHeight="1" x14ac:dyDescent="0.15">
      <c r="C23" s="283" t="s">
        <v>55</v>
      </c>
      <c r="D23" s="283"/>
      <c r="E23" s="283"/>
      <c r="F23" s="283"/>
      <c r="G23" s="33"/>
      <c r="H23" s="307"/>
      <c r="I23" s="158"/>
      <c r="J23" s="105">
        <v>4</v>
      </c>
      <c r="K23" s="73">
        <v>2</v>
      </c>
      <c r="L23" s="73">
        <v>2</v>
      </c>
      <c r="M23" s="73" t="s">
        <v>568</v>
      </c>
      <c r="N23" s="73" t="s">
        <v>568</v>
      </c>
      <c r="O23" s="73" t="s">
        <v>568</v>
      </c>
      <c r="P23" s="73">
        <v>4</v>
      </c>
      <c r="Q23" s="73">
        <v>2</v>
      </c>
      <c r="R23" s="73">
        <v>2</v>
      </c>
      <c r="S23" s="73" t="s">
        <v>568</v>
      </c>
      <c r="T23" s="73" t="s">
        <v>568</v>
      </c>
      <c r="U23" s="73" t="s">
        <v>568</v>
      </c>
    </row>
    <row r="24" spans="2:22" ht="16.5" customHeight="1" x14ac:dyDescent="0.15">
      <c r="C24" s="283" t="s">
        <v>309</v>
      </c>
      <c r="D24" s="283"/>
      <c r="E24" s="283"/>
      <c r="F24" s="283"/>
      <c r="H24" s="158" t="s">
        <v>573</v>
      </c>
      <c r="J24" s="105">
        <v>1</v>
      </c>
      <c r="K24" s="73">
        <v>1</v>
      </c>
      <c r="L24" s="73" t="s">
        <v>568</v>
      </c>
      <c r="M24" s="73" t="s">
        <v>568</v>
      </c>
      <c r="N24" s="73" t="s">
        <v>568</v>
      </c>
      <c r="O24" s="73" t="s">
        <v>568</v>
      </c>
      <c r="P24" s="73">
        <v>1</v>
      </c>
      <c r="Q24" s="73">
        <v>1</v>
      </c>
      <c r="R24" s="73" t="s">
        <v>568</v>
      </c>
      <c r="S24" s="73" t="s">
        <v>568</v>
      </c>
      <c r="T24" s="73" t="s">
        <v>568</v>
      </c>
      <c r="U24" s="73" t="s">
        <v>568</v>
      </c>
    </row>
    <row r="25" spans="2:22" ht="9" customHeight="1" x14ac:dyDescent="0.15">
      <c r="J25" s="105"/>
      <c r="K25" s="73"/>
      <c r="L25" s="73"/>
      <c r="M25" s="59"/>
      <c r="N25" s="59"/>
      <c r="O25" s="59"/>
      <c r="P25" s="59"/>
      <c r="Q25" s="59"/>
      <c r="R25" s="59"/>
      <c r="S25" s="59"/>
      <c r="T25" s="59"/>
      <c r="U25" s="59"/>
    </row>
    <row r="26" spans="2:22" s="28" customFormat="1" ht="12" customHeight="1" x14ac:dyDescent="0.15">
      <c r="B26" s="273" t="s">
        <v>574</v>
      </c>
      <c r="C26" s="273"/>
      <c r="D26" s="273"/>
      <c r="E26" s="273"/>
      <c r="F26" s="273"/>
      <c r="G26" s="273"/>
      <c r="H26" s="273"/>
      <c r="J26" s="77">
        <v>17</v>
      </c>
      <c r="K26" s="71">
        <v>17</v>
      </c>
      <c r="L26" s="71" t="s">
        <v>0</v>
      </c>
      <c r="M26" s="56" t="s">
        <v>568</v>
      </c>
      <c r="N26" s="56" t="s">
        <v>568</v>
      </c>
      <c r="O26" s="56" t="s">
        <v>568</v>
      </c>
      <c r="P26" s="56">
        <v>17</v>
      </c>
      <c r="Q26" s="56">
        <v>17</v>
      </c>
      <c r="R26" s="56" t="s">
        <v>0</v>
      </c>
      <c r="S26" s="56" t="s">
        <v>568</v>
      </c>
      <c r="T26" s="56" t="s">
        <v>568</v>
      </c>
      <c r="U26" s="56" t="s">
        <v>568</v>
      </c>
      <c r="V26" s="87"/>
    </row>
    <row r="27" spans="2:22" ht="12" customHeight="1" x14ac:dyDescent="0.15">
      <c r="C27" s="309" t="s">
        <v>603</v>
      </c>
      <c r="D27" s="309"/>
      <c r="E27" s="309"/>
      <c r="F27" s="309"/>
      <c r="G27" s="309"/>
      <c r="H27" s="309"/>
      <c r="J27" s="105">
        <v>8</v>
      </c>
      <c r="K27" s="73">
        <v>8</v>
      </c>
      <c r="L27" s="73">
        <v>0</v>
      </c>
      <c r="M27" s="59" t="s">
        <v>568</v>
      </c>
      <c r="N27" s="59" t="s">
        <v>568</v>
      </c>
      <c r="O27" s="59" t="s">
        <v>568</v>
      </c>
      <c r="P27" s="59">
        <v>8</v>
      </c>
      <c r="Q27" s="59">
        <v>8</v>
      </c>
      <c r="R27" s="59">
        <v>0</v>
      </c>
      <c r="S27" s="59" t="s">
        <v>568</v>
      </c>
      <c r="T27" s="59" t="s">
        <v>568</v>
      </c>
      <c r="U27" s="59" t="s">
        <v>568</v>
      </c>
    </row>
    <row r="28" spans="2:22" s="28" customFormat="1" ht="12" customHeight="1" x14ac:dyDescent="0.15">
      <c r="B28" s="26"/>
      <c r="C28" s="309" t="s">
        <v>604</v>
      </c>
      <c r="D28" s="309"/>
      <c r="E28" s="309"/>
      <c r="F28" s="309"/>
      <c r="G28" s="309"/>
      <c r="H28" s="309"/>
      <c r="J28" s="105">
        <v>7</v>
      </c>
      <c r="K28" s="73">
        <v>7</v>
      </c>
      <c r="L28" s="73">
        <v>0</v>
      </c>
      <c r="M28" s="59" t="s">
        <v>568</v>
      </c>
      <c r="N28" s="59" t="s">
        <v>568</v>
      </c>
      <c r="O28" s="59" t="s">
        <v>568</v>
      </c>
      <c r="P28" s="59">
        <v>7</v>
      </c>
      <c r="Q28" s="59">
        <v>7</v>
      </c>
      <c r="R28" s="59">
        <v>0</v>
      </c>
      <c r="S28" s="59" t="s">
        <v>568</v>
      </c>
      <c r="T28" s="59" t="s">
        <v>568</v>
      </c>
      <c r="U28" s="59" t="s">
        <v>568</v>
      </c>
    </row>
    <row r="29" spans="2:22" ht="12" customHeight="1" x14ac:dyDescent="0.15">
      <c r="C29" s="309" t="s">
        <v>575</v>
      </c>
      <c r="D29" s="309"/>
      <c r="E29" s="309"/>
      <c r="F29" s="309"/>
      <c r="G29" s="309"/>
      <c r="H29" s="309"/>
      <c r="J29" s="105">
        <v>1</v>
      </c>
      <c r="K29" s="59">
        <v>1</v>
      </c>
      <c r="L29" s="59" t="s">
        <v>568</v>
      </c>
      <c r="M29" s="59" t="s">
        <v>568</v>
      </c>
      <c r="N29" s="59" t="s">
        <v>568</v>
      </c>
      <c r="O29" s="59" t="s">
        <v>568</v>
      </c>
      <c r="P29" s="59">
        <v>1</v>
      </c>
      <c r="Q29" s="59">
        <v>1</v>
      </c>
      <c r="R29" s="59" t="s">
        <v>568</v>
      </c>
      <c r="S29" s="59" t="s">
        <v>568</v>
      </c>
      <c r="T29" s="59" t="s">
        <v>568</v>
      </c>
      <c r="U29" s="59" t="s">
        <v>568</v>
      </c>
    </row>
    <row r="30" spans="2:22" ht="12" customHeight="1" x14ac:dyDescent="0.15">
      <c r="C30" s="309" t="s">
        <v>576</v>
      </c>
      <c r="D30" s="309"/>
      <c r="E30" s="309"/>
      <c r="F30" s="309"/>
      <c r="G30" s="309"/>
      <c r="H30" s="309"/>
      <c r="J30" s="105">
        <v>1</v>
      </c>
      <c r="K30" s="73">
        <v>1</v>
      </c>
      <c r="L30" s="73">
        <v>0</v>
      </c>
      <c r="M30" s="59" t="s">
        <v>568</v>
      </c>
      <c r="N30" s="59" t="s">
        <v>568</v>
      </c>
      <c r="O30" s="59" t="s">
        <v>568</v>
      </c>
      <c r="P30" s="59">
        <v>1</v>
      </c>
      <c r="Q30" s="59">
        <v>1</v>
      </c>
      <c r="R30" s="59">
        <v>0</v>
      </c>
      <c r="S30" s="59" t="s">
        <v>568</v>
      </c>
      <c r="T30" s="59" t="s">
        <v>568</v>
      </c>
      <c r="U30" s="59" t="s">
        <v>568</v>
      </c>
    </row>
    <row r="31" spans="2:22" ht="9" customHeight="1" x14ac:dyDescent="0.15">
      <c r="C31" s="219"/>
      <c r="D31" s="219"/>
      <c r="E31" s="219"/>
      <c r="F31" s="219"/>
      <c r="G31" s="219"/>
      <c r="H31" s="219"/>
      <c r="J31" s="105"/>
      <c r="K31" s="73"/>
      <c r="L31" s="73"/>
      <c r="M31" s="59"/>
      <c r="N31" s="59"/>
      <c r="O31" s="59"/>
      <c r="P31" s="59"/>
      <c r="Q31" s="59"/>
      <c r="R31" s="59"/>
      <c r="S31" s="59"/>
      <c r="T31" s="59"/>
      <c r="U31" s="59"/>
    </row>
    <row r="32" spans="2:22" ht="12" customHeight="1" x14ac:dyDescent="0.15">
      <c r="B32" s="273" t="s">
        <v>577</v>
      </c>
      <c r="C32" s="273"/>
      <c r="D32" s="273"/>
      <c r="E32" s="273"/>
      <c r="F32" s="273"/>
      <c r="G32" s="273"/>
      <c r="H32" s="273"/>
      <c r="J32" s="77">
        <v>74</v>
      </c>
      <c r="K32" s="71">
        <v>44</v>
      </c>
      <c r="L32" s="71">
        <v>30</v>
      </c>
      <c r="M32" s="56" t="s">
        <v>0</v>
      </c>
      <c r="N32" s="56" t="s">
        <v>0</v>
      </c>
      <c r="O32" s="56" t="s">
        <v>568</v>
      </c>
      <c r="P32" s="56">
        <v>73</v>
      </c>
      <c r="Q32" s="56">
        <v>43</v>
      </c>
      <c r="R32" s="56">
        <v>30</v>
      </c>
      <c r="S32" s="56">
        <v>1</v>
      </c>
      <c r="T32" s="56">
        <v>1</v>
      </c>
      <c r="U32" s="56" t="s">
        <v>568</v>
      </c>
    </row>
    <row r="33" spans="2:29" ht="9" customHeight="1" x14ac:dyDescent="0.15">
      <c r="B33" s="66"/>
      <c r="C33" s="66"/>
      <c r="D33" s="66"/>
      <c r="E33" s="66"/>
      <c r="F33" s="66"/>
      <c r="G33" s="66"/>
      <c r="H33" s="66"/>
      <c r="J33" s="77"/>
      <c r="K33" s="71"/>
      <c r="L33" s="71"/>
      <c r="M33" s="56"/>
      <c r="N33" s="56"/>
      <c r="O33" s="56"/>
      <c r="P33" s="56"/>
      <c r="Q33" s="56"/>
      <c r="R33" s="56"/>
      <c r="S33" s="56"/>
      <c r="T33" s="56"/>
      <c r="U33" s="56"/>
    </row>
    <row r="34" spans="2:29" s="28" customFormat="1" ht="16.5" customHeight="1" x14ac:dyDescent="0.15">
      <c r="B34" s="273" t="s">
        <v>306</v>
      </c>
      <c r="C34" s="273"/>
      <c r="D34" s="273"/>
      <c r="E34" s="273"/>
      <c r="F34" s="273"/>
      <c r="G34" s="273"/>
      <c r="H34" s="273"/>
      <c r="J34" s="77" t="s">
        <v>0</v>
      </c>
      <c r="K34" s="71" t="s">
        <v>0</v>
      </c>
      <c r="L34" s="71" t="s">
        <v>0</v>
      </c>
      <c r="M34" s="56" t="s">
        <v>568</v>
      </c>
      <c r="N34" s="56" t="s">
        <v>568</v>
      </c>
      <c r="O34" s="56" t="s">
        <v>568</v>
      </c>
      <c r="P34" s="71" t="s">
        <v>0</v>
      </c>
      <c r="Q34" s="71" t="s">
        <v>0</v>
      </c>
      <c r="R34" s="71" t="s">
        <v>0</v>
      </c>
      <c r="S34" s="56" t="s">
        <v>568</v>
      </c>
      <c r="T34" s="56" t="s">
        <v>568</v>
      </c>
      <c r="U34" s="56" t="s">
        <v>568</v>
      </c>
    </row>
    <row r="35" spans="2:29" ht="9" customHeight="1" x14ac:dyDescent="0.15">
      <c r="J35" s="105"/>
      <c r="K35" s="73"/>
      <c r="L35" s="73"/>
      <c r="M35" s="59"/>
      <c r="N35" s="59"/>
      <c r="O35" s="59"/>
      <c r="P35" s="59"/>
      <c r="Q35" s="59"/>
      <c r="R35" s="59"/>
      <c r="S35" s="59"/>
      <c r="T35" s="59"/>
      <c r="U35" s="59"/>
    </row>
    <row r="36" spans="2:29" ht="16.5" customHeight="1" x14ac:dyDescent="0.15">
      <c r="B36" s="26" t="s">
        <v>305</v>
      </c>
      <c r="J36" s="105"/>
      <c r="K36" s="73"/>
      <c r="L36" s="73"/>
      <c r="M36" s="59"/>
      <c r="N36" s="59"/>
      <c r="O36" s="59"/>
      <c r="P36" s="59"/>
      <c r="Q36" s="59"/>
      <c r="R36" s="59"/>
      <c r="S36" s="59"/>
      <c r="T36" s="59"/>
      <c r="U36" s="59"/>
    </row>
    <row r="37" spans="2:29" ht="16.5" customHeight="1" x14ac:dyDescent="0.15">
      <c r="C37" s="283" t="s">
        <v>304</v>
      </c>
      <c r="D37" s="283"/>
      <c r="E37" s="283"/>
      <c r="F37" s="283"/>
      <c r="G37" s="283"/>
      <c r="H37" s="283"/>
      <c r="J37" s="105">
        <v>284</v>
      </c>
      <c r="K37" s="73">
        <v>148</v>
      </c>
      <c r="L37" s="73">
        <v>136</v>
      </c>
      <c r="M37" s="59">
        <v>24</v>
      </c>
      <c r="N37" s="59">
        <v>14</v>
      </c>
      <c r="O37" s="59">
        <v>10</v>
      </c>
      <c r="P37" s="59">
        <v>254</v>
      </c>
      <c r="Q37" s="59">
        <v>131</v>
      </c>
      <c r="R37" s="59">
        <v>123</v>
      </c>
      <c r="S37" s="59">
        <v>6</v>
      </c>
      <c r="T37" s="59">
        <v>3</v>
      </c>
      <c r="U37" s="59">
        <v>3</v>
      </c>
    </row>
    <row r="38" spans="2:29" ht="16.5" customHeight="1" x14ac:dyDescent="0.15">
      <c r="C38" s="283" t="s">
        <v>605</v>
      </c>
      <c r="D38" s="283"/>
      <c r="E38" s="283"/>
      <c r="F38" s="283"/>
      <c r="G38" s="283"/>
      <c r="H38" s="283"/>
      <c r="J38" s="105" t="s">
        <v>568</v>
      </c>
      <c r="K38" s="73" t="s">
        <v>568</v>
      </c>
      <c r="L38" s="73" t="s">
        <v>568</v>
      </c>
      <c r="M38" s="73" t="s">
        <v>568</v>
      </c>
      <c r="N38" s="73" t="s">
        <v>568</v>
      </c>
      <c r="O38" s="73" t="s">
        <v>568</v>
      </c>
      <c r="P38" s="73" t="s">
        <v>568</v>
      </c>
      <c r="Q38" s="73" t="s">
        <v>568</v>
      </c>
      <c r="R38" s="73" t="s">
        <v>568</v>
      </c>
      <c r="S38" s="73" t="s">
        <v>568</v>
      </c>
      <c r="T38" s="73" t="s">
        <v>568</v>
      </c>
      <c r="U38" s="73" t="s">
        <v>568</v>
      </c>
    </row>
    <row r="39" spans="2:29" ht="25.65" customHeight="1" x14ac:dyDescent="0.15">
      <c r="C39" s="283" t="s">
        <v>606</v>
      </c>
      <c r="D39" s="283"/>
      <c r="E39" s="283"/>
      <c r="F39" s="283"/>
      <c r="G39" s="283"/>
      <c r="H39" s="283"/>
      <c r="J39" s="105" t="s">
        <v>568</v>
      </c>
      <c r="K39" s="73" t="s">
        <v>568</v>
      </c>
      <c r="L39" s="73" t="s">
        <v>568</v>
      </c>
      <c r="M39" s="73" t="s">
        <v>568</v>
      </c>
      <c r="N39" s="73" t="s">
        <v>568</v>
      </c>
      <c r="O39" s="73" t="s">
        <v>568</v>
      </c>
      <c r="P39" s="73" t="s">
        <v>568</v>
      </c>
      <c r="Q39" s="73" t="s">
        <v>568</v>
      </c>
      <c r="R39" s="73" t="s">
        <v>568</v>
      </c>
      <c r="S39" s="73" t="s">
        <v>568</v>
      </c>
      <c r="T39" s="73" t="s">
        <v>568</v>
      </c>
      <c r="U39" s="73" t="s">
        <v>568</v>
      </c>
    </row>
    <row r="40" spans="2:29" ht="16.5" customHeight="1" x14ac:dyDescent="0.15">
      <c r="C40" s="273" t="s">
        <v>607</v>
      </c>
      <c r="D40" s="273"/>
      <c r="E40" s="273"/>
      <c r="F40" s="273"/>
      <c r="G40" s="273"/>
      <c r="H40" s="273"/>
      <c r="J40" s="77">
        <v>15</v>
      </c>
      <c r="K40" s="71">
        <v>15</v>
      </c>
      <c r="L40" s="71">
        <v>0</v>
      </c>
      <c r="M40" s="71" t="s">
        <v>568</v>
      </c>
      <c r="N40" s="71" t="s">
        <v>568</v>
      </c>
      <c r="O40" s="71" t="s">
        <v>568</v>
      </c>
      <c r="P40" s="71">
        <v>15</v>
      </c>
      <c r="Q40" s="71">
        <v>15</v>
      </c>
      <c r="R40" s="71">
        <v>0</v>
      </c>
      <c r="S40" s="71" t="s">
        <v>568</v>
      </c>
      <c r="T40" s="71" t="s">
        <v>568</v>
      </c>
      <c r="U40" s="71" t="s">
        <v>568</v>
      </c>
    </row>
    <row r="41" spans="2:29" ht="9" customHeight="1" x14ac:dyDescent="0.15">
      <c r="J41" s="105"/>
      <c r="K41" s="73"/>
      <c r="L41" s="73"/>
      <c r="M41" s="59"/>
      <c r="N41" s="59"/>
      <c r="O41" s="59"/>
      <c r="P41" s="59"/>
      <c r="Q41" s="59"/>
      <c r="R41" s="59"/>
      <c r="S41" s="59"/>
      <c r="T41" s="59"/>
      <c r="U41" s="59"/>
      <c r="X41" s="273"/>
      <c r="Y41" s="273"/>
      <c r="Z41" s="273"/>
      <c r="AA41" s="273"/>
      <c r="AB41" s="273"/>
      <c r="AC41" s="273"/>
    </row>
    <row r="42" spans="2:29" s="28" customFormat="1" ht="16.5" customHeight="1" x14ac:dyDescent="0.15">
      <c r="B42" s="26"/>
      <c r="C42" s="273" t="s">
        <v>578</v>
      </c>
      <c r="D42" s="273"/>
      <c r="E42" s="273"/>
      <c r="F42" s="273"/>
      <c r="G42" s="273"/>
      <c r="H42" s="273"/>
      <c r="J42" s="77">
        <f t="shared" ref="J42:L44" si="0">M42+P42+S42</f>
        <v>8026</v>
      </c>
      <c r="K42" s="71">
        <f t="shared" si="0"/>
        <v>4138</v>
      </c>
      <c r="L42" s="71">
        <f>O42+R42+U42</f>
        <v>3888</v>
      </c>
      <c r="M42" s="71">
        <v>206</v>
      </c>
      <c r="N42" s="71">
        <v>106</v>
      </c>
      <c r="O42" s="71">
        <v>100</v>
      </c>
      <c r="P42" s="71">
        <v>7555</v>
      </c>
      <c r="Q42" s="71">
        <v>3905</v>
      </c>
      <c r="R42" s="71">
        <v>3650</v>
      </c>
      <c r="S42" s="71">
        <v>265</v>
      </c>
      <c r="T42" s="71">
        <v>127</v>
      </c>
      <c r="U42" s="71">
        <v>138</v>
      </c>
      <c r="X42" s="26"/>
      <c r="Y42" s="283"/>
      <c r="Z42" s="26"/>
      <c r="AA42" s="283"/>
      <c r="AB42" s="283"/>
      <c r="AC42" s="283"/>
    </row>
    <row r="43" spans="2:29" ht="16.5" customHeight="1" x14ac:dyDescent="0.15">
      <c r="D43" s="283" t="s">
        <v>302</v>
      </c>
      <c r="F43" s="283" t="s">
        <v>301</v>
      </c>
      <c r="G43" s="283"/>
      <c r="H43" s="283"/>
      <c r="J43" s="105">
        <f t="shared" si="0"/>
        <v>7637</v>
      </c>
      <c r="K43" s="73">
        <f t="shared" si="0"/>
        <v>3847</v>
      </c>
      <c r="L43" s="73">
        <f t="shared" si="0"/>
        <v>3790</v>
      </c>
      <c r="M43" s="59">
        <v>199</v>
      </c>
      <c r="N43" s="59">
        <v>100</v>
      </c>
      <c r="O43" s="59">
        <v>99</v>
      </c>
      <c r="P43" s="59">
        <v>7177</v>
      </c>
      <c r="Q43" s="59">
        <v>3624</v>
      </c>
      <c r="R43" s="59">
        <v>3553</v>
      </c>
      <c r="S43" s="59">
        <v>261</v>
      </c>
      <c r="T43" s="59">
        <v>123</v>
      </c>
      <c r="U43" s="59">
        <v>138</v>
      </c>
      <c r="Y43" s="283"/>
      <c r="AA43" s="283"/>
      <c r="AB43" s="283"/>
      <c r="AC43" s="283"/>
    </row>
    <row r="44" spans="2:29" ht="16.5" customHeight="1" x14ac:dyDescent="0.15">
      <c r="D44" s="283"/>
      <c r="F44" s="283" t="s">
        <v>300</v>
      </c>
      <c r="G44" s="283"/>
      <c r="H44" s="283"/>
      <c r="J44" s="105">
        <f t="shared" si="0"/>
        <v>77</v>
      </c>
      <c r="K44" s="73">
        <f t="shared" si="0"/>
        <v>47</v>
      </c>
      <c r="L44" s="73">
        <f t="shared" si="0"/>
        <v>30</v>
      </c>
      <c r="M44" s="59" t="s">
        <v>568</v>
      </c>
      <c r="N44" s="59" t="s">
        <v>568</v>
      </c>
      <c r="O44" s="59" t="s">
        <v>568</v>
      </c>
      <c r="P44" s="59">
        <v>76</v>
      </c>
      <c r="Q44" s="59">
        <v>46</v>
      </c>
      <c r="R44" s="59">
        <v>30</v>
      </c>
      <c r="S44" s="59">
        <v>1</v>
      </c>
      <c r="T44" s="59">
        <v>1</v>
      </c>
      <c r="U44" s="59">
        <v>0</v>
      </c>
      <c r="Y44" s="310"/>
      <c r="Z44" s="310"/>
      <c r="AA44" s="310"/>
      <c r="AB44" s="310"/>
      <c r="AC44" s="310"/>
    </row>
    <row r="45" spans="2:29" ht="16.5" customHeight="1" x14ac:dyDescent="0.15">
      <c r="D45" s="310" t="s">
        <v>299</v>
      </c>
      <c r="E45" s="310"/>
      <c r="F45" s="310"/>
      <c r="G45" s="310"/>
      <c r="H45" s="310"/>
      <c r="J45" s="105">
        <v>0</v>
      </c>
      <c r="K45" s="73">
        <v>0</v>
      </c>
      <c r="L45" s="73">
        <v>0</v>
      </c>
      <c r="M45" s="71">
        <v>0</v>
      </c>
      <c r="N45" s="71">
        <v>0</v>
      </c>
      <c r="O45" s="71">
        <v>0</v>
      </c>
      <c r="P45" s="59" t="s">
        <v>568</v>
      </c>
      <c r="Q45" s="59" t="s">
        <v>568</v>
      </c>
      <c r="R45" s="59" t="s">
        <v>568</v>
      </c>
      <c r="S45" s="59" t="s">
        <v>568</v>
      </c>
      <c r="T45" s="59" t="s">
        <v>568</v>
      </c>
      <c r="U45" s="59" t="s">
        <v>568</v>
      </c>
      <c r="Y45" s="310"/>
      <c r="Z45" s="310"/>
      <c r="AA45" s="310"/>
      <c r="AB45" s="310"/>
      <c r="AC45" s="310"/>
    </row>
    <row r="46" spans="2:29" ht="16.5" customHeight="1" x14ac:dyDescent="0.15">
      <c r="D46" s="310" t="s">
        <v>579</v>
      </c>
      <c r="E46" s="310"/>
      <c r="F46" s="310"/>
      <c r="G46" s="310"/>
      <c r="H46" s="310"/>
      <c r="J46" s="105">
        <v>0</v>
      </c>
      <c r="K46" s="73" t="s">
        <v>568</v>
      </c>
      <c r="L46" s="73">
        <v>0</v>
      </c>
      <c r="M46" s="59" t="s">
        <v>568</v>
      </c>
      <c r="N46" s="59" t="s">
        <v>568</v>
      </c>
      <c r="O46" s="59" t="s">
        <v>568</v>
      </c>
      <c r="P46" s="71">
        <v>0</v>
      </c>
      <c r="Q46" s="59" t="s">
        <v>568</v>
      </c>
      <c r="R46" s="71">
        <v>0</v>
      </c>
      <c r="S46" s="59" t="s">
        <v>568</v>
      </c>
      <c r="T46" s="59" t="s">
        <v>568</v>
      </c>
      <c r="U46" s="59" t="s">
        <v>568</v>
      </c>
      <c r="Y46" s="283"/>
      <c r="Z46" s="283"/>
      <c r="AA46" s="283"/>
      <c r="AB46" s="283"/>
      <c r="AC46" s="283"/>
    </row>
    <row r="47" spans="2:29" ht="16.5" customHeight="1" x14ac:dyDescent="0.15">
      <c r="D47" s="283" t="s">
        <v>100</v>
      </c>
      <c r="E47" s="283"/>
      <c r="F47" s="283"/>
      <c r="G47" s="283"/>
      <c r="H47" s="283"/>
      <c r="J47" s="105">
        <f t="shared" ref="J47:L48" si="1">M47+P47+S47</f>
        <v>274</v>
      </c>
      <c r="K47" s="73">
        <f t="shared" si="1"/>
        <v>218</v>
      </c>
      <c r="L47" s="73">
        <f t="shared" si="1"/>
        <v>56</v>
      </c>
      <c r="M47" s="59">
        <v>7</v>
      </c>
      <c r="N47" s="59">
        <v>6</v>
      </c>
      <c r="O47" s="59">
        <v>1</v>
      </c>
      <c r="P47" s="59">
        <v>264</v>
      </c>
      <c r="Q47" s="59">
        <v>209</v>
      </c>
      <c r="R47" s="59">
        <v>55</v>
      </c>
      <c r="S47" s="59">
        <v>3</v>
      </c>
      <c r="T47" s="59">
        <v>3</v>
      </c>
      <c r="U47" s="59" t="s">
        <v>568</v>
      </c>
      <c r="Y47" s="283"/>
      <c r="Z47" s="283"/>
      <c r="AA47" s="283"/>
      <c r="AB47" s="283"/>
      <c r="AC47" s="283"/>
    </row>
    <row r="48" spans="2:29" ht="16.5" customHeight="1" x14ac:dyDescent="0.15">
      <c r="D48" s="283" t="s">
        <v>298</v>
      </c>
      <c r="E48" s="283"/>
      <c r="F48" s="283"/>
      <c r="G48" s="283"/>
      <c r="H48" s="283"/>
      <c r="J48" s="105">
        <f t="shared" si="1"/>
        <v>38</v>
      </c>
      <c r="K48" s="73">
        <f t="shared" si="1"/>
        <v>26</v>
      </c>
      <c r="L48" s="73">
        <f t="shared" si="1"/>
        <v>12</v>
      </c>
      <c r="M48" s="59" t="s">
        <v>568</v>
      </c>
      <c r="N48" s="59" t="s">
        <v>568</v>
      </c>
      <c r="O48" s="59" t="s">
        <v>568</v>
      </c>
      <c r="P48" s="59">
        <v>38</v>
      </c>
      <c r="Q48" s="106">
        <v>26</v>
      </c>
      <c r="R48" s="106">
        <v>12</v>
      </c>
      <c r="S48" s="59" t="s">
        <v>568</v>
      </c>
      <c r="T48" s="59" t="s">
        <v>568</v>
      </c>
      <c r="U48" s="59" t="s">
        <v>568</v>
      </c>
    </row>
    <row r="49" spans="1:21" ht="6" customHeight="1" thickBot="1" x14ac:dyDescent="0.2">
      <c r="A49" s="35"/>
      <c r="B49" s="35"/>
      <c r="C49" s="35"/>
      <c r="D49" s="35"/>
      <c r="E49" s="35"/>
      <c r="F49" s="35"/>
      <c r="G49" s="35"/>
      <c r="H49" s="35"/>
      <c r="I49" s="35"/>
      <c r="J49" s="218"/>
      <c r="K49" s="147"/>
      <c r="L49" s="147"/>
      <c r="M49" s="147"/>
      <c r="N49" s="147"/>
      <c r="O49" s="147"/>
      <c r="P49" s="147"/>
      <c r="Q49" s="147"/>
      <c r="R49" s="147"/>
      <c r="S49" s="147"/>
      <c r="T49" s="147"/>
      <c r="U49" s="147"/>
    </row>
    <row r="50" spans="1:21" x14ac:dyDescent="0.15">
      <c r="A50" s="26" t="s">
        <v>526</v>
      </c>
    </row>
  </sheetData>
  <mergeCells count="49">
    <mergeCell ref="Y45:AC45"/>
    <mergeCell ref="Y46:AC46"/>
    <mergeCell ref="Y47:AC47"/>
    <mergeCell ref="D47:H47"/>
    <mergeCell ref="D48:H48"/>
    <mergeCell ref="F44:H44"/>
    <mergeCell ref="D45:H45"/>
    <mergeCell ref="D46:H46"/>
    <mergeCell ref="X41:AC41"/>
    <mergeCell ref="Y42:Y43"/>
    <mergeCell ref="AA42:AC42"/>
    <mergeCell ref="AA43:AC43"/>
    <mergeCell ref="Y44:AC44"/>
    <mergeCell ref="C38:H38"/>
    <mergeCell ref="C39:H39"/>
    <mergeCell ref="C40:H40"/>
    <mergeCell ref="C42:H42"/>
    <mergeCell ref="D43:D44"/>
    <mergeCell ref="F43:H43"/>
    <mergeCell ref="A5:I6"/>
    <mergeCell ref="J5:L5"/>
    <mergeCell ref="C37:H37"/>
    <mergeCell ref="C21:D22"/>
    <mergeCell ref="H22:H23"/>
    <mergeCell ref="C23:F23"/>
    <mergeCell ref="C24:F24"/>
    <mergeCell ref="B26:H26"/>
    <mergeCell ref="C27:H27"/>
    <mergeCell ref="C28:H28"/>
    <mergeCell ref="C29:H29"/>
    <mergeCell ref="C30:H30"/>
    <mergeCell ref="B32:H32"/>
    <mergeCell ref="B34:H34"/>
    <mergeCell ref="M5:O5"/>
    <mergeCell ref="P5:R5"/>
    <mergeCell ref="S5:U5"/>
    <mergeCell ref="B20:H20"/>
    <mergeCell ref="B10:F10"/>
    <mergeCell ref="C11:D12"/>
    <mergeCell ref="F11:H11"/>
    <mergeCell ref="F12:H12"/>
    <mergeCell ref="C13:H13"/>
    <mergeCell ref="C14:H14"/>
    <mergeCell ref="C15:H15"/>
    <mergeCell ref="C16:F17"/>
    <mergeCell ref="G16:H16"/>
    <mergeCell ref="G17:H17"/>
    <mergeCell ref="C18:H18"/>
    <mergeCell ref="B8:H8"/>
  </mergeCells>
  <phoneticPr fontId="7"/>
  <hyperlinks>
    <hyperlink ref="V1" location="'教育'!A1" display="目次（項目一覧表）へ戻る" xr:uid="{19780F74-9B79-41E9-9BC8-FF513A4E5F12}"/>
  </hyperlinks>
  <printOptions horizontalCentered="1"/>
  <pageMargins left="0.59055118110236227" right="0.59055118110236227" top="0.51181102362204722" bottom="0.59055118110236227" header="0.51181102362204722" footer="0.51181102362204722"/>
  <pageSetup paperSize="9" scale="8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pageSetUpPr fitToPage="1"/>
  </sheetPr>
  <dimension ref="A1:I19"/>
  <sheetViews>
    <sheetView showGridLines="0" defaultGridColor="0" colorId="22" zoomScaleNormal="100" zoomScaleSheetLayoutView="100" workbookViewId="0"/>
  </sheetViews>
  <sheetFormatPr defaultColWidth="10.6640625" defaultRowHeight="12" x14ac:dyDescent="0.15"/>
  <cols>
    <col min="1" max="1" width="15.6640625" style="26" customWidth="1"/>
    <col min="2" max="8" width="13.6640625" style="26" customWidth="1"/>
    <col min="9" max="9" width="23.44140625" style="26" bestFit="1" customWidth="1"/>
    <col min="10" max="16384" width="10.6640625" style="26"/>
  </cols>
  <sheetData>
    <row r="1" spans="1:9" ht="12" customHeight="1" x14ac:dyDescent="0.15">
      <c r="I1" s="148" t="s">
        <v>584</v>
      </c>
    </row>
    <row r="2" spans="1:9" ht="21" customHeight="1" x14ac:dyDescent="0.15"/>
    <row r="3" spans="1:9" ht="18" customHeight="1" x14ac:dyDescent="0.15"/>
    <row r="4" spans="1:9" ht="18" customHeight="1" thickBot="1" x14ac:dyDescent="0.2">
      <c r="A4" s="27" t="s">
        <v>612</v>
      </c>
      <c r="H4" s="133" t="s">
        <v>194</v>
      </c>
    </row>
    <row r="5" spans="1:9" ht="15" customHeight="1" x14ac:dyDescent="0.15">
      <c r="A5" s="275" t="s">
        <v>118</v>
      </c>
      <c r="B5" s="282" t="s">
        <v>123</v>
      </c>
      <c r="C5" s="149"/>
      <c r="D5" s="149"/>
      <c r="E5" s="277" t="s">
        <v>335</v>
      </c>
      <c r="F5" s="277" t="s">
        <v>334</v>
      </c>
      <c r="G5" s="277" t="s">
        <v>333</v>
      </c>
      <c r="H5" s="258" t="s">
        <v>332</v>
      </c>
    </row>
    <row r="6" spans="1:9" ht="15" customHeight="1" x14ac:dyDescent="0.15">
      <c r="A6" s="267"/>
      <c r="B6" s="266"/>
      <c r="C6" s="37" t="s">
        <v>109</v>
      </c>
      <c r="D6" s="37" t="s">
        <v>108</v>
      </c>
      <c r="E6" s="278"/>
      <c r="F6" s="278"/>
      <c r="G6" s="278"/>
      <c r="H6" s="262"/>
    </row>
    <row r="7" spans="1:9" ht="6" customHeight="1" x14ac:dyDescent="0.15">
      <c r="B7" s="221"/>
    </row>
    <row r="8" spans="1:9" s="28" customFormat="1" ht="18" customHeight="1" x14ac:dyDescent="0.15">
      <c r="A8" s="44" t="s">
        <v>331</v>
      </c>
      <c r="B8" s="55">
        <v>15</v>
      </c>
      <c r="C8" s="56">
        <v>15</v>
      </c>
      <c r="D8" s="56">
        <v>0</v>
      </c>
      <c r="E8" s="56">
        <v>1</v>
      </c>
      <c r="F8" s="56">
        <v>11</v>
      </c>
      <c r="G8" s="56">
        <v>2</v>
      </c>
      <c r="H8" s="56">
        <v>1</v>
      </c>
    </row>
    <row r="9" spans="1:9" ht="9" customHeight="1" x14ac:dyDescent="0.15">
      <c r="A9" s="39"/>
      <c r="B9" s="57"/>
      <c r="C9" s="58"/>
      <c r="D9" s="58"/>
      <c r="E9" s="58"/>
      <c r="F9" s="58"/>
      <c r="G9" s="58"/>
      <c r="H9" s="58"/>
    </row>
    <row r="10" spans="1:9" ht="18" customHeight="1" x14ac:dyDescent="0.15">
      <c r="A10" s="39" t="s">
        <v>330</v>
      </c>
      <c r="B10" s="55">
        <v>11</v>
      </c>
      <c r="C10" s="59">
        <v>11</v>
      </c>
      <c r="D10" s="59">
        <v>0</v>
      </c>
      <c r="E10" s="58">
        <v>1</v>
      </c>
      <c r="F10" s="59">
        <v>8</v>
      </c>
      <c r="G10" s="59">
        <v>1</v>
      </c>
      <c r="H10" s="58">
        <v>1</v>
      </c>
    </row>
    <row r="11" spans="1:9" ht="18" customHeight="1" x14ac:dyDescent="0.15">
      <c r="A11" s="39" t="s">
        <v>329</v>
      </c>
      <c r="B11" s="55">
        <v>4</v>
      </c>
      <c r="C11" s="59">
        <v>4</v>
      </c>
      <c r="D11" s="59">
        <v>0</v>
      </c>
      <c r="E11" s="58" t="s">
        <v>568</v>
      </c>
      <c r="F11" s="59">
        <v>3</v>
      </c>
      <c r="G11" s="59">
        <v>1</v>
      </c>
      <c r="H11" s="58" t="s">
        <v>568</v>
      </c>
    </row>
    <row r="12" spans="1:9" ht="9" customHeight="1" x14ac:dyDescent="0.15">
      <c r="A12" s="39"/>
      <c r="B12" s="57"/>
      <c r="C12" s="58"/>
      <c r="D12" s="58"/>
      <c r="E12" s="58"/>
      <c r="F12" s="58"/>
      <c r="G12" s="58"/>
      <c r="H12" s="58"/>
    </row>
    <row r="13" spans="1:9" ht="18" customHeight="1" x14ac:dyDescent="0.15">
      <c r="A13" s="39" t="s">
        <v>109</v>
      </c>
      <c r="B13" s="55">
        <v>15</v>
      </c>
      <c r="C13" s="60">
        <v>15</v>
      </c>
      <c r="D13" s="59">
        <v>0</v>
      </c>
      <c r="E13" s="58">
        <v>1</v>
      </c>
      <c r="F13" s="59">
        <v>11</v>
      </c>
      <c r="G13" s="59">
        <v>2</v>
      </c>
      <c r="H13" s="58">
        <v>1</v>
      </c>
    </row>
    <row r="14" spans="1:9" ht="18" customHeight="1" x14ac:dyDescent="0.15">
      <c r="A14" s="39" t="s">
        <v>108</v>
      </c>
      <c r="B14" s="55">
        <v>0</v>
      </c>
      <c r="C14" s="59">
        <v>0</v>
      </c>
      <c r="D14" s="59">
        <v>0</v>
      </c>
      <c r="E14" s="58" t="s">
        <v>568</v>
      </c>
      <c r="F14" s="58" t="s">
        <v>568</v>
      </c>
      <c r="G14" s="58" t="s">
        <v>568</v>
      </c>
      <c r="H14" s="58" t="s">
        <v>568</v>
      </c>
    </row>
    <row r="15" spans="1:9" ht="6" customHeight="1" thickBot="1" x14ac:dyDescent="0.2">
      <c r="A15" s="35"/>
      <c r="B15" s="51"/>
      <c r="C15" s="35"/>
      <c r="D15" s="35"/>
      <c r="E15" s="35"/>
      <c r="F15" s="35"/>
      <c r="G15" s="35"/>
      <c r="H15" s="35"/>
    </row>
    <row r="16" spans="1:9" ht="13.5" customHeight="1" x14ac:dyDescent="0.15">
      <c r="A16" s="26" t="s">
        <v>552</v>
      </c>
    </row>
    <row r="17" spans="1:1" ht="13.5" customHeight="1" x14ac:dyDescent="0.15">
      <c r="A17" s="26" t="s">
        <v>176</v>
      </c>
    </row>
    <row r="18" spans="1:1" ht="12" customHeight="1" x14ac:dyDescent="0.15"/>
    <row r="19" spans="1:1" ht="19.2" x14ac:dyDescent="0.15">
      <c r="A19" s="36"/>
    </row>
  </sheetData>
  <mergeCells count="6">
    <mergeCell ref="H5:H6"/>
    <mergeCell ref="A5:A6"/>
    <mergeCell ref="B5:B6"/>
    <mergeCell ref="E5:E6"/>
    <mergeCell ref="F5:F6"/>
    <mergeCell ref="G5:G6"/>
  </mergeCells>
  <phoneticPr fontId="7"/>
  <hyperlinks>
    <hyperlink ref="I1" location="'教育'!A1" display="目次（項目一覧表）へ戻る" xr:uid="{6BF5E70A-5121-4BBA-81C2-BDD9E110E6B3}"/>
  </hyperlinks>
  <pageMargins left="0.59055118110236227" right="0.59055118110236227" top="0.51181102362204722" bottom="0.59055118110236227" header="0.51181102362204722" footer="0.51181102362204722"/>
  <pageSetup paperSize="9" scale="72" fitToHeight="0"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pageSetUpPr fitToPage="1"/>
  </sheetPr>
  <dimension ref="A1:S44"/>
  <sheetViews>
    <sheetView showGridLines="0" defaultGridColor="0" colorId="22" zoomScaleNormal="100" zoomScaleSheetLayoutView="100" workbookViewId="0"/>
  </sheetViews>
  <sheetFormatPr defaultColWidth="10.6640625" defaultRowHeight="12" x14ac:dyDescent="0.15"/>
  <cols>
    <col min="1" max="3" width="1.6640625" style="26" customWidth="1"/>
    <col min="4" max="4" width="14.6640625" style="26" customWidth="1"/>
    <col min="5" max="5" width="3.6640625" style="26" customWidth="1"/>
    <col min="6" max="6" width="10.6640625" style="26" customWidth="1"/>
    <col min="7" max="7" width="2.6640625" style="26" customWidth="1"/>
    <col min="8" max="8" width="4.33203125" style="26" customWidth="1"/>
    <col min="9" max="9" width="1.6640625" style="26" customWidth="1"/>
    <col min="10" max="18" width="8.33203125" style="26" customWidth="1"/>
    <col min="19" max="19" width="23.44140625" style="26" bestFit="1" customWidth="1"/>
    <col min="20" max="16384" width="10.6640625" style="26"/>
  </cols>
  <sheetData>
    <row r="1" spans="1:19" ht="12" customHeight="1" x14ac:dyDescent="0.15">
      <c r="S1" s="148" t="s">
        <v>584</v>
      </c>
    </row>
    <row r="2" spans="1:19" ht="21" customHeight="1" x14ac:dyDescent="0.15"/>
    <row r="3" spans="1:19" ht="18" customHeight="1" x14ac:dyDescent="0.15"/>
    <row r="4" spans="1:19" ht="18" customHeight="1" thickBot="1" x14ac:dyDescent="0.2">
      <c r="A4" s="27" t="s">
        <v>609</v>
      </c>
      <c r="B4" s="27"/>
      <c r="C4" s="27"/>
      <c r="D4" s="27"/>
      <c r="E4" s="27"/>
      <c r="F4" s="27"/>
      <c r="G4" s="27"/>
      <c r="Q4" s="132"/>
      <c r="R4" s="133" t="s">
        <v>194</v>
      </c>
    </row>
    <row r="5" spans="1:19" ht="15" customHeight="1" x14ac:dyDescent="0.15">
      <c r="A5" s="274" t="s">
        <v>347</v>
      </c>
      <c r="B5" s="274"/>
      <c r="C5" s="274"/>
      <c r="D5" s="274"/>
      <c r="E5" s="274"/>
      <c r="F5" s="274"/>
      <c r="G5" s="274"/>
      <c r="H5" s="274"/>
      <c r="I5" s="275"/>
      <c r="J5" s="255" t="s">
        <v>326</v>
      </c>
      <c r="K5" s="256"/>
      <c r="L5" s="257"/>
      <c r="M5" s="255" t="s">
        <v>346</v>
      </c>
      <c r="N5" s="256"/>
      <c r="O5" s="257"/>
      <c r="P5" s="255" t="s">
        <v>345</v>
      </c>
      <c r="Q5" s="256"/>
      <c r="R5" s="256"/>
    </row>
    <row r="6" spans="1:19" ht="15" customHeight="1" x14ac:dyDescent="0.15">
      <c r="A6" s="276"/>
      <c r="B6" s="276"/>
      <c r="C6" s="276"/>
      <c r="D6" s="276"/>
      <c r="E6" s="276"/>
      <c r="F6" s="276"/>
      <c r="G6" s="276"/>
      <c r="H6" s="276"/>
      <c r="I6" s="267"/>
      <c r="J6" s="130" t="s">
        <v>123</v>
      </c>
      <c r="K6" s="129" t="s">
        <v>109</v>
      </c>
      <c r="L6" s="128" t="s">
        <v>108</v>
      </c>
      <c r="M6" s="130" t="s">
        <v>123</v>
      </c>
      <c r="N6" s="129" t="s">
        <v>109</v>
      </c>
      <c r="O6" s="128" t="s">
        <v>108</v>
      </c>
      <c r="P6" s="130" t="s">
        <v>123</v>
      </c>
      <c r="Q6" s="129" t="s">
        <v>109</v>
      </c>
      <c r="R6" s="128" t="s">
        <v>108</v>
      </c>
    </row>
    <row r="7" spans="1:19" ht="6" customHeight="1" x14ac:dyDescent="0.15">
      <c r="J7" s="187"/>
    </row>
    <row r="8" spans="1:19" s="28" customFormat="1" ht="12" customHeight="1" x14ac:dyDescent="0.15">
      <c r="B8" s="273" t="s">
        <v>344</v>
      </c>
      <c r="C8" s="273"/>
      <c r="D8" s="273"/>
      <c r="E8" s="273"/>
      <c r="F8" s="273"/>
      <c r="G8" s="273"/>
      <c r="H8" s="273"/>
      <c r="J8" s="77">
        <v>7552</v>
      </c>
      <c r="K8" s="71">
        <v>3706</v>
      </c>
      <c r="L8" s="71">
        <v>3846</v>
      </c>
      <c r="M8" s="71">
        <v>5653</v>
      </c>
      <c r="N8" s="71">
        <v>2669</v>
      </c>
      <c r="O8" s="71">
        <v>2984</v>
      </c>
      <c r="P8" s="71">
        <v>1899</v>
      </c>
      <c r="Q8" s="71">
        <v>1037</v>
      </c>
      <c r="R8" s="71">
        <v>862</v>
      </c>
    </row>
    <row r="9" spans="1:19" ht="9" customHeight="1" x14ac:dyDescent="0.15">
      <c r="B9" s="142"/>
      <c r="C9" s="142"/>
      <c r="D9" s="142"/>
      <c r="E9" s="142"/>
      <c r="F9" s="142"/>
      <c r="G9" s="142"/>
      <c r="H9" s="142"/>
      <c r="J9" s="105"/>
      <c r="K9" s="59"/>
      <c r="L9" s="59"/>
      <c r="M9" s="59"/>
      <c r="N9" s="59"/>
      <c r="O9" s="59"/>
      <c r="P9" s="59"/>
      <c r="Q9" s="59"/>
      <c r="R9" s="59"/>
    </row>
    <row r="10" spans="1:19" s="28" customFormat="1" ht="12" customHeight="1" x14ac:dyDescent="0.15">
      <c r="B10" s="273" t="s">
        <v>321</v>
      </c>
      <c r="C10" s="273"/>
      <c r="D10" s="273"/>
      <c r="E10" s="273"/>
      <c r="F10" s="273"/>
      <c r="G10" s="273"/>
      <c r="H10" s="44" t="s">
        <v>320</v>
      </c>
      <c r="J10" s="77">
        <v>4419</v>
      </c>
      <c r="K10" s="56">
        <v>2079</v>
      </c>
      <c r="L10" s="56">
        <v>2340</v>
      </c>
      <c r="M10" s="56">
        <v>3340</v>
      </c>
      <c r="N10" s="56">
        <v>1477</v>
      </c>
      <c r="O10" s="56">
        <v>1863</v>
      </c>
      <c r="P10" s="56">
        <v>1079</v>
      </c>
      <c r="Q10" s="56">
        <v>602</v>
      </c>
      <c r="R10" s="56">
        <v>477</v>
      </c>
    </row>
    <row r="11" spans="1:19" ht="12" customHeight="1" x14ac:dyDescent="0.15">
      <c r="C11" s="283" t="s">
        <v>337</v>
      </c>
      <c r="D11" s="283"/>
      <c r="E11" s="283"/>
      <c r="F11" s="283"/>
      <c r="G11" s="283"/>
      <c r="H11" s="283"/>
      <c r="J11" s="105">
        <v>4015</v>
      </c>
      <c r="K11" s="59">
        <v>2043</v>
      </c>
      <c r="L11" s="59">
        <v>1972</v>
      </c>
      <c r="M11" s="59">
        <v>3036</v>
      </c>
      <c r="N11" s="59">
        <v>1453</v>
      </c>
      <c r="O11" s="59">
        <v>1583</v>
      </c>
      <c r="P11" s="59">
        <v>979</v>
      </c>
      <c r="Q11" s="59">
        <v>590</v>
      </c>
      <c r="R11" s="59">
        <v>389</v>
      </c>
    </row>
    <row r="12" spans="1:19" ht="12" customHeight="1" x14ac:dyDescent="0.15">
      <c r="C12" s="283" t="s">
        <v>336</v>
      </c>
      <c r="D12" s="283"/>
      <c r="E12" s="283"/>
      <c r="F12" s="283"/>
      <c r="G12" s="283"/>
      <c r="H12" s="283"/>
      <c r="J12" s="105">
        <v>297</v>
      </c>
      <c r="K12" s="59">
        <v>27</v>
      </c>
      <c r="L12" s="59">
        <v>270</v>
      </c>
      <c r="M12" s="59">
        <v>230</v>
      </c>
      <c r="N12" s="59">
        <v>16</v>
      </c>
      <c r="O12" s="59">
        <v>214</v>
      </c>
      <c r="P12" s="59">
        <v>67</v>
      </c>
      <c r="Q12" s="59">
        <v>11</v>
      </c>
      <c r="R12" s="59">
        <v>56</v>
      </c>
    </row>
    <row r="13" spans="1:19" ht="12" customHeight="1" x14ac:dyDescent="0.15">
      <c r="C13" s="283" t="s">
        <v>343</v>
      </c>
      <c r="D13" s="283"/>
      <c r="E13" s="283"/>
      <c r="F13" s="283"/>
      <c r="G13" s="283"/>
      <c r="H13" s="283"/>
      <c r="J13" s="105" t="s">
        <v>568</v>
      </c>
      <c r="K13" s="59" t="s">
        <v>568</v>
      </c>
      <c r="L13" s="59" t="s">
        <v>568</v>
      </c>
      <c r="M13" s="59" t="s">
        <v>568</v>
      </c>
      <c r="N13" s="59" t="s">
        <v>568</v>
      </c>
      <c r="O13" s="59" t="s">
        <v>568</v>
      </c>
      <c r="P13" s="59" t="s">
        <v>568</v>
      </c>
      <c r="Q13" s="59" t="s">
        <v>568</v>
      </c>
      <c r="R13" s="59" t="s">
        <v>568</v>
      </c>
    </row>
    <row r="14" spans="1:19" ht="12" customHeight="1" x14ac:dyDescent="0.15">
      <c r="C14" s="283" t="s">
        <v>342</v>
      </c>
      <c r="D14" s="283"/>
      <c r="E14" s="283"/>
      <c r="F14" s="283"/>
      <c r="G14" s="283"/>
      <c r="H14" s="283"/>
      <c r="J14" s="105">
        <v>102</v>
      </c>
      <c r="K14" s="59">
        <v>8</v>
      </c>
      <c r="L14" s="59">
        <v>94</v>
      </c>
      <c r="M14" s="59">
        <v>70</v>
      </c>
      <c r="N14" s="59">
        <v>7</v>
      </c>
      <c r="O14" s="59">
        <v>63</v>
      </c>
      <c r="P14" s="59">
        <v>32</v>
      </c>
      <c r="Q14" s="59">
        <v>1</v>
      </c>
      <c r="R14" s="59">
        <v>31</v>
      </c>
    </row>
    <row r="15" spans="1:19" ht="12" customHeight="1" x14ac:dyDescent="0.15">
      <c r="C15" s="283" t="s">
        <v>341</v>
      </c>
      <c r="D15" s="283"/>
      <c r="E15" s="283"/>
      <c r="F15" s="283"/>
      <c r="G15" s="283"/>
      <c r="H15" s="283"/>
      <c r="J15" s="105" t="s">
        <v>568</v>
      </c>
      <c r="K15" s="59" t="s">
        <v>568</v>
      </c>
      <c r="L15" s="59" t="s">
        <v>568</v>
      </c>
      <c r="M15" s="59" t="s">
        <v>568</v>
      </c>
      <c r="N15" s="59" t="s">
        <v>568</v>
      </c>
      <c r="O15" s="59" t="s">
        <v>568</v>
      </c>
      <c r="P15" s="59" t="s">
        <v>568</v>
      </c>
      <c r="Q15" s="59" t="s">
        <v>568</v>
      </c>
      <c r="R15" s="59" t="s">
        <v>568</v>
      </c>
    </row>
    <row r="16" spans="1:19" ht="12" customHeight="1" x14ac:dyDescent="0.15">
      <c r="C16" s="283" t="s">
        <v>340</v>
      </c>
      <c r="D16" s="283"/>
      <c r="E16" s="283"/>
      <c r="F16" s="283"/>
      <c r="G16" s="283"/>
      <c r="H16" s="283"/>
      <c r="J16" s="105">
        <v>5</v>
      </c>
      <c r="K16" s="59">
        <v>1</v>
      </c>
      <c r="L16" s="59">
        <v>4</v>
      </c>
      <c r="M16" s="59">
        <v>4</v>
      </c>
      <c r="N16" s="59">
        <v>1</v>
      </c>
      <c r="O16" s="59">
        <v>3</v>
      </c>
      <c r="P16" s="59">
        <v>1</v>
      </c>
      <c r="Q16" s="59">
        <v>0</v>
      </c>
      <c r="R16" s="59">
        <v>1</v>
      </c>
    </row>
    <row r="17" spans="1:18" ht="9" customHeight="1" x14ac:dyDescent="0.15">
      <c r="C17" s="142"/>
      <c r="D17" s="142"/>
      <c r="E17" s="142"/>
      <c r="F17" s="142"/>
      <c r="G17" s="142"/>
      <c r="H17" s="142"/>
      <c r="J17" s="105"/>
      <c r="K17" s="59"/>
      <c r="L17" s="59"/>
      <c r="M17" s="59"/>
      <c r="N17" s="59"/>
      <c r="O17" s="59"/>
      <c r="P17" s="59"/>
      <c r="Q17" s="59"/>
      <c r="R17" s="59"/>
    </row>
    <row r="18" spans="1:18" s="28" customFormat="1" ht="12" customHeight="1" x14ac:dyDescent="0.15">
      <c r="B18" s="273" t="s">
        <v>314</v>
      </c>
      <c r="C18" s="273"/>
      <c r="D18" s="273"/>
      <c r="E18" s="273"/>
      <c r="F18" s="273"/>
      <c r="G18" s="273"/>
      <c r="H18" s="273"/>
      <c r="J18" s="77">
        <v>1571</v>
      </c>
      <c r="K18" s="56">
        <v>673</v>
      </c>
      <c r="L18" s="56">
        <v>898</v>
      </c>
      <c r="M18" s="56">
        <v>1157</v>
      </c>
      <c r="N18" s="56">
        <v>479</v>
      </c>
      <c r="O18" s="56">
        <v>678</v>
      </c>
      <c r="P18" s="56">
        <v>414</v>
      </c>
      <c r="Q18" s="56">
        <v>194</v>
      </c>
      <c r="R18" s="56">
        <v>220</v>
      </c>
    </row>
    <row r="19" spans="1:18" ht="12" customHeight="1" x14ac:dyDescent="0.15">
      <c r="C19" s="283" t="s">
        <v>54</v>
      </c>
      <c r="D19" s="283"/>
      <c r="F19" s="142" t="s">
        <v>339</v>
      </c>
      <c r="H19" s="39" t="s">
        <v>312</v>
      </c>
      <c r="J19" s="105">
        <v>1219</v>
      </c>
      <c r="K19" s="59">
        <v>433</v>
      </c>
      <c r="L19" s="59">
        <v>786</v>
      </c>
      <c r="M19" s="59">
        <v>881</v>
      </c>
      <c r="N19" s="59">
        <v>295</v>
      </c>
      <c r="O19" s="59">
        <v>586</v>
      </c>
      <c r="P19" s="59">
        <v>338</v>
      </c>
      <c r="Q19" s="59">
        <v>138</v>
      </c>
      <c r="R19" s="59">
        <v>200</v>
      </c>
    </row>
    <row r="20" spans="1:18" ht="12" customHeight="1" x14ac:dyDescent="0.15">
      <c r="C20" s="283"/>
      <c r="D20" s="283"/>
      <c r="F20" s="142" t="s">
        <v>338</v>
      </c>
      <c r="H20" s="280" t="s">
        <v>310</v>
      </c>
      <c r="J20" s="105">
        <v>169</v>
      </c>
      <c r="K20" s="59">
        <v>112</v>
      </c>
      <c r="L20" s="59">
        <v>57</v>
      </c>
      <c r="M20" s="59">
        <v>160</v>
      </c>
      <c r="N20" s="59">
        <v>107</v>
      </c>
      <c r="O20" s="59">
        <v>53</v>
      </c>
      <c r="P20" s="59">
        <v>9</v>
      </c>
      <c r="Q20" s="59">
        <v>5</v>
      </c>
      <c r="R20" s="59">
        <v>4</v>
      </c>
    </row>
    <row r="21" spans="1:18" ht="12" customHeight="1" x14ac:dyDescent="0.15">
      <c r="C21" s="283" t="s">
        <v>55</v>
      </c>
      <c r="D21" s="283"/>
      <c r="E21" s="283"/>
      <c r="F21" s="283"/>
      <c r="H21" s="280"/>
      <c r="J21" s="105">
        <v>183</v>
      </c>
      <c r="K21" s="59">
        <v>128</v>
      </c>
      <c r="L21" s="59">
        <v>55</v>
      </c>
      <c r="M21" s="59">
        <v>116</v>
      </c>
      <c r="N21" s="59">
        <v>77</v>
      </c>
      <c r="O21" s="59">
        <v>39</v>
      </c>
      <c r="P21" s="59">
        <v>67</v>
      </c>
      <c r="Q21" s="59">
        <v>51</v>
      </c>
      <c r="R21" s="59">
        <v>16</v>
      </c>
    </row>
    <row r="22" spans="1:18" ht="12" customHeight="1" x14ac:dyDescent="0.15">
      <c r="C22" s="283" t="s">
        <v>309</v>
      </c>
      <c r="D22" s="283"/>
      <c r="E22" s="283"/>
      <c r="F22" s="283"/>
      <c r="H22" s="39" t="s">
        <v>308</v>
      </c>
      <c r="J22" s="105">
        <v>70</v>
      </c>
      <c r="K22" s="59">
        <v>64</v>
      </c>
      <c r="L22" s="59">
        <v>6</v>
      </c>
      <c r="M22" s="59">
        <v>53</v>
      </c>
      <c r="N22" s="59">
        <v>49</v>
      </c>
      <c r="O22" s="59">
        <v>4</v>
      </c>
      <c r="P22" s="59">
        <v>17</v>
      </c>
      <c r="Q22" s="59">
        <v>15</v>
      </c>
      <c r="R22" s="59">
        <v>2</v>
      </c>
    </row>
    <row r="23" spans="1:18" ht="6" customHeight="1" x14ac:dyDescent="0.15">
      <c r="C23" s="142"/>
      <c r="D23" s="142"/>
      <c r="E23" s="142"/>
      <c r="F23" s="142"/>
      <c r="H23" s="39"/>
      <c r="J23" s="72"/>
      <c r="K23" s="59"/>
      <c r="L23" s="59"/>
      <c r="M23" s="59"/>
      <c r="N23" s="59"/>
      <c r="O23" s="59"/>
      <c r="P23" s="59"/>
      <c r="Q23" s="59"/>
      <c r="R23" s="59"/>
    </row>
    <row r="24" spans="1:18" s="28" customFormat="1" ht="12" customHeight="1" x14ac:dyDescent="0.15">
      <c r="B24" s="273" t="s">
        <v>574</v>
      </c>
      <c r="C24" s="273"/>
      <c r="D24" s="273"/>
      <c r="E24" s="273"/>
      <c r="F24" s="273"/>
      <c r="G24" s="273"/>
      <c r="H24" s="273"/>
      <c r="J24" s="55">
        <v>1181</v>
      </c>
      <c r="K24" s="56">
        <v>746</v>
      </c>
      <c r="L24" s="56">
        <v>435</v>
      </c>
      <c r="M24" s="56">
        <v>894</v>
      </c>
      <c r="N24" s="56">
        <v>566</v>
      </c>
      <c r="O24" s="56">
        <v>328</v>
      </c>
      <c r="P24" s="56">
        <v>287</v>
      </c>
      <c r="Q24" s="56">
        <v>180</v>
      </c>
      <c r="R24" s="56">
        <v>107</v>
      </c>
    </row>
    <row r="25" spans="1:18" s="28" customFormat="1" ht="12" customHeight="1" x14ac:dyDescent="0.15">
      <c r="B25" s="66"/>
      <c r="C25" s="309" t="s">
        <v>603</v>
      </c>
      <c r="D25" s="309"/>
      <c r="E25" s="309"/>
      <c r="F25" s="309"/>
      <c r="G25" s="309"/>
      <c r="H25" s="309"/>
      <c r="J25" s="72">
        <v>23</v>
      </c>
      <c r="K25" s="59">
        <v>21</v>
      </c>
      <c r="L25" s="59">
        <v>2</v>
      </c>
      <c r="M25" s="59">
        <v>13</v>
      </c>
      <c r="N25" s="59">
        <v>12</v>
      </c>
      <c r="O25" s="59">
        <v>1</v>
      </c>
      <c r="P25" s="59">
        <v>10</v>
      </c>
      <c r="Q25" s="59">
        <v>9</v>
      </c>
      <c r="R25" s="59">
        <v>1</v>
      </c>
    </row>
    <row r="26" spans="1:18" s="28" customFormat="1" ht="12" customHeight="1" x14ac:dyDescent="0.15">
      <c r="B26" s="66"/>
      <c r="C26" s="309" t="s">
        <v>604</v>
      </c>
      <c r="D26" s="309"/>
      <c r="E26" s="309"/>
      <c r="F26" s="309"/>
      <c r="G26" s="309"/>
      <c r="H26" s="309"/>
      <c r="J26" s="105">
        <v>1136</v>
      </c>
      <c r="K26" s="59">
        <v>720</v>
      </c>
      <c r="L26" s="59">
        <v>416</v>
      </c>
      <c r="M26" s="59">
        <v>868</v>
      </c>
      <c r="N26" s="59">
        <v>550</v>
      </c>
      <c r="O26" s="59">
        <v>318</v>
      </c>
      <c r="P26" s="59">
        <v>268</v>
      </c>
      <c r="Q26" s="59">
        <v>170</v>
      </c>
      <c r="R26" s="59">
        <v>98</v>
      </c>
    </row>
    <row r="27" spans="1:18" s="28" customFormat="1" ht="12" customHeight="1" x14ac:dyDescent="0.15">
      <c r="B27" s="66"/>
      <c r="C27" s="309" t="s">
        <v>575</v>
      </c>
      <c r="D27" s="309"/>
      <c r="E27" s="309"/>
      <c r="F27" s="309"/>
      <c r="G27" s="309"/>
      <c r="H27" s="309"/>
      <c r="J27" s="72">
        <v>4</v>
      </c>
      <c r="K27" s="59">
        <v>0</v>
      </c>
      <c r="L27" s="59">
        <v>4</v>
      </c>
      <c r="M27" s="59">
        <v>2</v>
      </c>
      <c r="N27" s="59">
        <v>0</v>
      </c>
      <c r="O27" s="59">
        <v>2</v>
      </c>
      <c r="P27" s="59">
        <v>2</v>
      </c>
      <c r="Q27" s="59">
        <v>0</v>
      </c>
      <c r="R27" s="59">
        <v>2</v>
      </c>
    </row>
    <row r="28" spans="1:18" s="28" customFormat="1" ht="12.6" customHeight="1" x14ac:dyDescent="0.15">
      <c r="B28" s="66"/>
      <c r="C28" s="309" t="s">
        <v>576</v>
      </c>
      <c r="D28" s="309"/>
      <c r="E28" s="309"/>
      <c r="F28" s="309"/>
      <c r="G28" s="309"/>
      <c r="H28" s="309"/>
      <c r="J28" s="72">
        <v>18</v>
      </c>
      <c r="K28" s="59">
        <v>5</v>
      </c>
      <c r="L28" s="59">
        <v>13</v>
      </c>
      <c r="M28" s="59">
        <v>11</v>
      </c>
      <c r="N28" s="59">
        <v>4</v>
      </c>
      <c r="O28" s="59">
        <v>7</v>
      </c>
      <c r="P28" s="59">
        <v>7</v>
      </c>
      <c r="Q28" s="59">
        <v>1</v>
      </c>
      <c r="R28" s="59">
        <v>6</v>
      </c>
    </row>
    <row r="29" spans="1:18" s="28" customFormat="1" ht="9" customHeight="1" x14ac:dyDescent="0.15">
      <c r="B29" s="66"/>
      <c r="C29" s="142"/>
      <c r="D29" s="142"/>
      <c r="E29" s="142"/>
      <c r="F29" s="142"/>
      <c r="G29" s="142"/>
      <c r="H29" s="142"/>
      <c r="J29" s="72"/>
      <c r="K29" s="59"/>
      <c r="L29" s="59"/>
      <c r="M29" s="59"/>
      <c r="N29" s="59"/>
      <c r="O29" s="59"/>
      <c r="P29" s="59"/>
      <c r="Q29" s="59"/>
      <c r="R29" s="59"/>
    </row>
    <row r="30" spans="1:18" s="28" customFormat="1" ht="12" customHeight="1" x14ac:dyDescent="0.15">
      <c r="B30" s="273" t="s">
        <v>307</v>
      </c>
      <c r="C30" s="273"/>
      <c r="D30" s="273"/>
      <c r="E30" s="273"/>
      <c r="F30" s="273"/>
      <c r="G30" s="273"/>
      <c r="H30" s="273"/>
      <c r="J30" s="55">
        <v>311</v>
      </c>
      <c r="K30" s="56">
        <v>144</v>
      </c>
      <c r="L30" s="56">
        <v>167</v>
      </c>
      <c r="M30" s="56">
        <v>209</v>
      </c>
      <c r="N30" s="56">
        <v>98</v>
      </c>
      <c r="O30" s="56">
        <v>111</v>
      </c>
      <c r="P30" s="56">
        <v>102</v>
      </c>
      <c r="Q30" s="56">
        <v>46</v>
      </c>
      <c r="R30" s="56">
        <v>56</v>
      </c>
    </row>
    <row r="31" spans="1:18" s="28" customFormat="1" ht="9" customHeight="1" x14ac:dyDescent="0.15">
      <c r="B31" s="66"/>
      <c r="C31" s="66"/>
      <c r="D31" s="66"/>
      <c r="E31" s="66"/>
      <c r="F31" s="66"/>
      <c r="G31" s="66"/>
      <c r="H31" s="66"/>
      <c r="J31" s="55"/>
      <c r="K31" s="56"/>
      <c r="L31" s="56"/>
      <c r="M31" s="56"/>
      <c r="N31" s="56"/>
      <c r="O31" s="56"/>
      <c r="P31" s="56"/>
      <c r="Q31" s="56"/>
      <c r="R31" s="56"/>
    </row>
    <row r="32" spans="1:18" s="28" customFormat="1" ht="12" customHeight="1" x14ac:dyDescent="0.15">
      <c r="A32" s="26"/>
      <c r="B32" s="273" t="s">
        <v>306</v>
      </c>
      <c r="C32" s="273"/>
      <c r="D32" s="273"/>
      <c r="E32" s="273"/>
      <c r="F32" s="273"/>
      <c r="G32" s="273"/>
      <c r="H32" s="273"/>
      <c r="I32" s="163"/>
      <c r="J32" s="55" t="s">
        <v>568</v>
      </c>
      <c r="K32" s="56" t="s">
        <v>568</v>
      </c>
      <c r="L32" s="56" t="s">
        <v>568</v>
      </c>
      <c r="M32" s="56" t="s">
        <v>568</v>
      </c>
      <c r="N32" s="56" t="s">
        <v>568</v>
      </c>
      <c r="O32" s="56" t="s">
        <v>568</v>
      </c>
      <c r="P32" s="56" t="s">
        <v>568</v>
      </c>
      <c r="Q32" s="56" t="s">
        <v>568</v>
      </c>
      <c r="R32" s="56" t="s">
        <v>568</v>
      </c>
    </row>
    <row r="33" spans="1:18" s="28" customFormat="1" ht="9" customHeight="1" x14ac:dyDescent="0.15">
      <c r="A33" s="26"/>
      <c r="B33" s="66"/>
      <c r="C33" s="66"/>
      <c r="D33" s="66"/>
      <c r="E33" s="66"/>
      <c r="F33" s="66"/>
      <c r="G33" s="66"/>
      <c r="H33" s="66"/>
      <c r="I33" s="163"/>
      <c r="J33" s="55"/>
      <c r="K33" s="56"/>
      <c r="L33" s="56"/>
      <c r="M33" s="56"/>
      <c r="N33" s="56"/>
      <c r="O33" s="56"/>
      <c r="P33" s="56"/>
      <c r="Q33" s="56"/>
      <c r="R33" s="56"/>
    </row>
    <row r="34" spans="1:18" ht="12" customHeight="1" x14ac:dyDescent="0.15">
      <c r="B34" s="107" t="s">
        <v>305</v>
      </c>
      <c r="C34" s="107"/>
      <c r="D34" s="107"/>
      <c r="E34" s="107"/>
      <c r="F34" s="107"/>
      <c r="G34" s="107"/>
      <c r="I34" s="163"/>
      <c r="J34" s="72"/>
      <c r="K34" s="59"/>
      <c r="L34" s="59"/>
      <c r="M34" s="59"/>
      <c r="N34" s="59"/>
      <c r="O34" s="59"/>
      <c r="P34" s="59"/>
      <c r="Q34" s="59"/>
      <c r="R34" s="59"/>
    </row>
    <row r="35" spans="1:18" ht="15.9" customHeight="1" x14ac:dyDescent="0.15">
      <c r="C35" s="26" t="s">
        <v>610</v>
      </c>
      <c r="J35" s="72" t="s">
        <v>568</v>
      </c>
      <c r="K35" s="59" t="s">
        <v>568</v>
      </c>
      <c r="L35" s="59" t="s">
        <v>568</v>
      </c>
      <c r="M35" s="59" t="s">
        <v>568</v>
      </c>
      <c r="N35" s="59" t="s">
        <v>568</v>
      </c>
      <c r="O35" s="59" t="s">
        <v>568</v>
      </c>
      <c r="P35" s="59" t="s">
        <v>568</v>
      </c>
      <c r="Q35" s="59" t="s">
        <v>568</v>
      </c>
      <c r="R35" s="59" t="s">
        <v>568</v>
      </c>
    </row>
    <row r="36" spans="1:18" ht="12" customHeight="1" x14ac:dyDescent="0.15">
      <c r="C36" s="311" t="s">
        <v>611</v>
      </c>
      <c r="D36" s="311"/>
      <c r="E36" s="311"/>
      <c r="F36" s="311"/>
      <c r="G36" s="311"/>
      <c r="H36" s="311"/>
      <c r="J36" s="72">
        <v>2</v>
      </c>
      <c r="K36" s="59" t="s">
        <v>568</v>
      </c>
      <c r="L36" s="59">
        <v>2</v>
      </c>
      <c r="M36" s="59" t="s">
        <v>568</v>
      </c>
      <c r="N36" s="59" t="s">
        <v>568</v>
      </c>
      <c r="O36" s="59" t="s">
        <v>568</v>
      </c>
      <c r="P36" s="59">
        <v>2</v>
      </c>
      <c r="Q36" s="59" t="s">
        <v>568</v>
      </c>
      <c r="R36" s="59">
        <v>2</v>
      </c>
    </row>
    <row r="37" spans="1:18" ht="12" customHeight="1" x14ac:dyDescent="0.15">
      <c r="C37" s="311"/>
      <c r="D37" s="311"/>
      <c r="E37" s="311"/>
      <c r="F37" s="311"/>
      <c r="G37" s="311"/>
      <c r="H37" s="311"/>
      <c r="J37" s="72"/>
      <c r="K37" s="59"/>
      <c r="L37" s="59"/>
      <c r="M37" s="59"/>
      <c r="N37" s="59"/>
      <c r="O37" s="59"/>
      <c r="P37" s="59"/>
      <c r="Q37" s="59"/>
      <c r="R37" s="59"/>
    </row>
    <row r="38" spans="1:18" s="28" customFormat="1" ht="13.65" customHeight="1" x14ac:dyDescent="0.15">
      <c r="C38" s="273" t="s">
        <v>607</v>
      </c>
      <c r="D38" s="273"/>
      <c r="E38" s="273"/>
      <c r="F38" s="273"/>
      <c r="G38" s="273"/>
      <c r="H38" s="273"/>
      <c r="J38" s="55">
        <v>1161</v>
      </c>
      <c r="K38" s="56">
        <v>741</v>
      </c>
      <c r="L38" s="56">
        <v>420</v>
      </c>
      <c r="M38" s="56">
        <v>881</v>
      </c>
      <c r="N38" s="56">
        <v>562</v>
      </c>
      <c r="O38" s="56">
        <v>319</v>
      </c>
      <c r="P38" s="56">
        <v>280</v>
      </c>
      <c r="Q38" s="56">
        <v>179</v>
      </c>
      <c r="R38" s="56">
        <v>101</v>
      </c>
    </row>
    <row r="39" spans="1:18" ht="12" customHeight="1" x14ac:dyDescent="0.15">
      <c r="C39" s="273" t="s">
        <v>303</v>
      </c>
      <c r="D39" s="273"/>
      <c r="E39" s="273"/>
      <c r="F39" s="273"/>
      <c r="G39" s="273"/>
      <c r="H39" s="273"/>
      <c r="J39" s="55">
        <v>4843</v>
      </c>
      <c r="K39" s="56">
        <v>2403</v>
      </c>
      <c r="L39" s="56">
        <v>2440</v>
      </c>
      <c r="M39" s="56">
        <v>3713</v>
      </c>
      <c r="N39" s="56">
        <v>1739</v>
      </c>
      <c r="O39" s="56">
        <v>1974</v>
      </c>
      <c r="P39" s="56">
        <v>1130</v>
      </c>
      <c r="Q39" s="56">
        <v>664</v>
      </c>
      <c r="R39" s="56">
        <v>466</v>
      </c>
    </row>
    <row r="40" spans="1:18" ht="12" customHeight="1" x14ac:dyDescent="0.15">
      <c r="D40" s="283" t="s">
        <v>337</v>
      </c>
      <c r="E40" s="283"/>
      <c r="F40" s="283"/>
      <c r="G40" s="283"/>
      <c r="H40" s="283"/>
      <c r="J40" s="72">
        <v>4544</v>
      </c>
      <c r="K40" s="59">
        <v>2376</v>
      </c>
      <c r="L40" s="59">
        <v>2168</v>
      </c>
      <c r="M40" s="59">
        <v>3481</v>
      </c>
      <c r="N40" s="59">
        <v>1723</v>
      </c>
      <c r="O40" s="59">
        <v>1758</v>
      </c>
      <c r="P40" s="59">
        <v>1063</v>
      </c>
      <c r="Q40" s="59">
        <v>653</v>
      </c>
      <c r="R40" s="59">
        <v>410</v>
      </c>
    </row>
    <row r="41" spans="1:18" ht="12" customHeight="1" x14ac:dyDescent="0.15">
      <c r="D41" s="283" t="s">
        <v>336</v>
      </c>
      <c r="E41" s="283"/>
      <c r="F41" s="283"/>
      <c r="G41" s="283"/>
      <c r="H41" s="283"/>
      <c r="J41" s="72">
        <v>299</v>
      </c>
      <c r="K41" s="59">
        <v>27</v>
      </c>
      <c r="L41" s="59">
        <v>272</v>
      </c>
      <c r="M41" s="59">
        <v>232</v>
      </c>
      <c r="N41" s="59">
        <v>16</v>
      </c>
      <c r="O41" s="59">
        <v>216</v>
      </c>
      <c r="P41" s="59">
        <v>67</v>
      </c>
      <c r="Q41" s="59">
        <v>11</v>
      </c>
      <c r="R41" s="59">
        <v>56</v>
      </c>
    </row>
    <row r="42" spans="1:18" ht="6" customHeight="1" thickBot="1" x14ac:dyDescent="0.2">
      <c r="A42" s="35"/>
      <c r="B42" s="35"/>
      <c r="C42" s="35"/>
      <c r="D42" s="35"/>
      <c r="E42" s="35"/>
      <c r="F42" s="35"/>
      <c r="G42" s="35"/>
      <c r="H42" s="35"/>
      <c r="I42" s="35"/>
      <c r="J42" s="218"/>
      <c r="K42" s="147"/>
      <c r="L42" s="147"/>
      <c r="M42" s="147"/>
      <c r="N42" s="147"/>
      <c r="O42" s="147"/>
      <c r="P42" s="147"/>
      <c r="Q42" s="147"/>
      <c r="R42" s="147"/>
    </row>
    <row r="43" spans="1:18" ht="12" customHeight="1" x14ac:dyDescent="0.15">
      <c r="A43" s="26" t="s">
        <v>176</v>
      </c>
    </row>
    <row r="44" spans="1:18" ht="14.25" customHeight="1" x14ac:dyDescent="0.15"/>
  </sheetData>
  <mergeCells count="29">
    <mergeCell ref="B32:H32"/>
    <mergeCell ref="C36:H37"/>
    <mergeCell ref="C38:H38"/>
    <mergeCell ref="D41:H41"/>
    <mergeCell ref="C39:H39"/>
    <mergeCell ref="D40:H40"/>
    <mergeCell ref="C25:H25"/>
    <mergeCell ref="C26:H26"/>
    <mergeCell ref="C27:H27"/>
    <mergeCell ref="C28:H28"/>
    <mergeCell ref="B30:H30"/>
    <mergeCell ref="B24:H24"/>
    <mergeCell ref="C11:H11"/>
    <mergeCell ref="C12:H12"/>
    <mergeCell ref="C13:H13"/>
    <mergeCell ref="C14:H14"/>
    <mergeCell ref="C15:H15"/>
    <mergeCell ref="C16:H16"/>
    <mergeCell ref="B18:H18"/>
    <mergeCell ref="C19:D20"/>
    <mergeCell ref="H20:H21"/>
    <mergeCell ref="C21:F21"/>
    <mergeCell ref="C22:F22"/>
    <mergeCell ref="B10:G10"/>
    <mergeCell ref="A5:I6"/>
    <mergeCell ref="J5:L5"/>
    <mergeCell ref="M5:O5"/>
    <mergeCell ref="P5:R5"/>
    <mergeCell ref="B8:H8"/>
  </mergeCells>
  <phoneticPr fontId="7"/>
  <hyperlinks>
    <hyperlink ref="S1" location="'教育'!A1" display="目次（項目一覧表）へ戻る" xr:uid="{65136FD2-D6E3-4A4B-A986-9C2AEBF2EF93}"/>
  </hyperlinks>
  <printOptions horizontalCentered="1"/>
  <pageMargins left="0.59055118110236227" right="0.59055118110236227" top="0.51181102362204722" bottom="0.59055118110236227" header="0.51181102362204722" footer="0.51181102362204722"/>
  <pageSetup paperSize="9" scale="69" fitToHeight="0" orientation="portrait" horizont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N39"/>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2.6640625" style="26" customWidth="1"/>
    <col min="3" max="3" width="37" style="26" customWidth="1"/>
    <col min="4" max="4" width="1.5546875" style="26" customWidth="1"/>
    <col min="5" max="13" width="8.33203125" style="26" customWidth="1"/>
    <col min="14" max="14" width="23.44140625" style="26" bestFit="1" customWidth="1"/>
    <col min="15" max="16384" width="10.6640625" style="26"/>
  </cols>
  <sheetData>
    <row r="1" spans="1:14" ht="12" customHeight="1" x14ac:dyDescent="0.15">
      <c r="N1" s="148" t="s">
        <v>584</v>
      </c>
    </row>
    <row r="2" spans="1:14" ht="21" customHeight="1" x14ac:dyDescent="0.15"/>
    <row r="3" spans="1:14" ht="18" customHeight="1" x14ac:dyDescent="0.15"/>
    <row r="4" spans="1:14" ht="18" customHeight="1" thickBot="1" x14ac:dyDescent="0.2">
      <c r="A4" s="27" t="s">
        <v>608</v>
      </c>
      <c r="B4" s="27"/>
      <c r="C4" s="27"/>
      <c r="D4" s="27"/>
      <c r="L4" s="132"/>
      <c r="M4" s="133" t="s">
        <v>194</v>
      </c>
    </row>
    <row r="5" spans="1:14" ht="15" customHeight="1" x14ac:dyDescent="0.15">
      <c r="A5" s="274" t="s">
        <v>367</v>
      </c>
      <c r="B5" s="274"/>
      <c r="C5" s="274"/>
      <c r="D5" s="275"/>
      <c r="E5" s="255" t="s">
        <v>326</v>
      </c>
      <c r="F5" s="256"/>
      <c r="G5" s="257"/>
      <c r="H5" s="255" t="s">
        <v>366</v>
      </c>
      <c r="I5" s="256"/>
      <c r="J5" s="257"/>
      <c r="K5" s="255" t="s">
        <v>365</v>
      </c>
      <c r="L5" s="256"/>
      <c r="M5" s="256"/>
    </row>
    <row r="6" spans="1:14" ht="15" customHeight="1" x14ac:dyDescent="0.15">
      <c r="A6" s="276"/>
      <c r="B6" s="276"/>
      <c r="C6" s="276"/>
      <c r="D6" s="267"/>
      <c r="E6" s="37" t="s">
        <v>123</v>
      </c>
      <c r="F6" s="37" t="s">
        <v>109</v>
      </c>
      <c r="G6" s="37" t="s">
        <v>108</v>
      </c>
      <c r="H6" s="37" t="s">
        <v>123</v>
      </c>
      <c r="I6" s="37" t="s">
        <v>109</v>
      </c>
      <c r="J6" s="37" t="s">
        <v>108</v>
      </c>
      <c r="K6" s="37" t="s">
        <v>123</v>
      </c>
      <c r="L6" s="37" t="s">
        <v>109</v>
      </c>
      <c r="M6" s="37" t="s">
        <v>108</v>
      </c>
    </row>
    <row r="7" spans="1:14" ht="6" customHeight="1" x14ac:dyDescent="0.15">
      <c r="D7" s="220"/>
    </row>
    <row r="8" spans="1:14" s="28" customFormat="1" ht="12" customHeight="1" x14ac:dyDescent="0.15">
      <c r="B8" s="273" t="s">
        <v>344</v>
      </c>
      <c r="C8" s="273"/>
      <c r="D8" s="29"/>
      <c r="E8" s="71">
        <v>1161</v>
      </c>
      <c r="F8" s="56">
        <v>741</v>
      </c>
      <c r="G8" s="56">
        <v>420</v>
      </c>
      <c r="H8" s="56">
        <v>1134</v>
      </c>
      <c r="I8" s="56">
        <v>724</v>
      </c>
      <c r="J8" s="56">
        <v>410</v>
      </c>
      <c r="K8" s="56">
        <v>27</v>
      </c>
      <c r="L8" s="56">
        <v>17</v>
      </c>
      <c r="M8" s="56">
        <v>10</v>
      </c>
    </row>
    <row r="9" spans="1:14" ht="9" customHeight="1" x14ac:dyDescent="0.15">
      <c r="D9" s="141"/>
      <c r="E9" s="108"/>
      <c r="F9" s="108"/>
      <c r="G9" s="108"/>
      <c r="H9" s="102"/>
      <c r="I9" s="102"/>
      <c r="J9" s="102"/>
      <c r="K9" s="102"/>
      <c r="L9" s="102"/>
      <c r="M9" s="102"/>
    </row>
    <row r="10" spans="1:14" s="28" customFormat="1" ht="12" customHeight="1" x14ac:dyDescent="0.15">
      <c r="B10" s="273" t="s">
        <v>364</v>
      </c>
      <c r="C10" s="273"/>
      <c r="D10" s="29"/>
      <c r="E10" s="71">
        <v>11</v>
      </c>
      <c r="F10" s="56">
        <v>9</v>
      </c>
      <c r="G10" s="56">
        <v>2</v>
      </c>
      <c r="H10" s="56">
        <v>11</v>
      </c>
      <c r="I10" s="56">
        <v>9</v>
      </c>
      <c r="J10" s="56">
        <v>2</v>
      </c>
      <c r="K10" s="56" t="s">
        <v>0</v>
      </c>
      <c r="L10" s="56" t="s">
        <v>0</v>
      </c>
      <c r="M10" s="56" t="s">
        <v>568</v>
      </c>
    </row>
    <row r="11" spans="1:14" ht="12" customHeight="1" x14ac:dyDescent="0.15">
      <c r="C11" s="142" t="s">
        <v>363</v>
      </c>
      <c r="D11" s="141"/>
      <c r="E11" s="73">
        <v>10</v>
      </c>
      <c r="F11" s="59">
        <v>8</v>
      </c>
      <c r="G11" s="59">
        <v>2</v>
      </c>
      <c r="H11" s="59">
        <v>10</v>
      </c>
      <c r="I11" s="59">
        <v>8</v>
      </c>
      <c r="J11" s="59">
        <v>2</v>
      </c>
      <c r="K11" s="56" t="s">
        <v>0</v>
      </c>
      <c r="L11" s="56" t="s">
        <v>0</v>
      </c>
      <c r="M11" s="56" t="s">
        <v>568</v>
      </c>
    </row>
    <row r="12" spans="1:14" ht="12" customHeight="1" x14ac:dyDescent="0.15">
      <c r="C12" s="142" t="s">
        <v>30</v>
      </c>
      <c r="D12" s="141"/>
      <c r="E12" s="73">
        <v>1</v>
      </c>
      <c r="F12" s="59">
        <v>1</v>
      </c>
      <c r="G12" s="59" t="s">
        <v>568</v>
      </c>
      <c r="H12" s="59">
        <v>1</v>
      </c>
      <c r="I12" s="59">
        <v>1</v>
      </c>
      <c r="J12" s="59" t="s">
        <v>568</v>
      </c>
      <c r="K12" s="59" t="s">
        <v>568</v>
      </c>
      <c r="L12" s="59" t="s">
        <v>568</v>
      </c>
      <c r="M12" s="59" t="s">
        <v>568</v>
      </c>
    </row>
    <row r="13" spans="1:14" ht="9" customHeight="1" x14ac:dyDescent="0.15">
      <c r="D13" s="141"/>
      <c r="E13" s="73"/>
      <c r="F13" s="73"/>
      <c r="G13" s="73"/>
      <c r="H13" s="59"/>
      <c r="I13" s="59"/>
      <c r="J13" s="59"/>
      <c r="K13" s="59"/>
      <c r="L13" s="59"/>
      <c r="M13" s="59"/>
    </row>
    <row r="14" spans="1:14" s="28" customFormat="1" ht="12" customHeight="1" x14ac:dyDescent="0.15">
      <c r="B14" s="273" t="s">
        <v>362</v>
      </c>
      <c r="C14" s="273"/>
      <c r="D14" s="29"/>
      <c r="E14" s="71">
        <v>588</v>
      </c>
      <c r="F14" s="56">
        <v>443</v>
      </c>
      <c r="G14" s="56">
        <v>145</v>
      </c>
      <c r="H14" s="56">
        <v>570</v>
      </c>
      <c r="I14" s="56">
        <v>431</v>
      </c>
      <c r="J14" s="56">
        <v>139</v>
      </c>
      <c r="K14" s="56">
        <v>18</v>
      </c>
      <c r="L14" s="56">
        <v>12</v>
      </c>
      <c r="M14" s="56">
        <v>6</v>
      </c>
    </row>
    <row r="15" spans="1:14" ht="12" customHeight="1" x14ac:dyDescent="0.15">
      <c r="C15" s="142" t="s">
        <v>361</v>
      </c>
      <c r="E15" s="72">
        <v>3</v>
      </c>
      <c r="F15" s="59">
        <v>3</v>
      </c>
      <c r="G15" s="59" t="s">
        <v>568</v>
      </c>
      <c r="H15" s="59">
        <v>3</v>
      </c>
      <c r="I15" s="59">
        <v>3</v>
      </c>
      <c r="J15" s="59" t="s">
        <v>568</v>
      </c>
      <c r="K15" s="59" t="s">
        <v>568</v>
      </c>
      <c r="L15" s="59" t="s">
        <v>568</v>
      </c>
      <c r="M15" s="59" t="s">
        <v>568</v>
      </c>
    </row>
    <row r="16" spans="1:14" ht="12" customHeight="1" x14ac:dyDescent="0.15">
      <c r="C16" s="142" t="s">
        <v>27</v>
      </c>
      <c r="E16" s="72">
        <v>127</v>
      </c>
      <c r="F16" s="59">
        <v>111</v>
      </c>
      <c r="G16" s="59">
        <v>16</v>
      </c>
      <c r="H16" s="59">
        <v>126</v>
      </c>
      <c r="I16" s="59">
        <v>110</v>
      </c>
      <c r="J16" s="59">
        <v>16</v>
      </c>
      <c r="K16" s="59">
        <v>1</v>
      </c>
      <c r="L16" s="59">
        <v>1</v>
      </c>
      <c r="M16" s="59">
        <v>0</v>
      </c>
    </row>
    <row r="17" spans="2:13" ht="12" customHeight="1" x14ac:dyDescent="0.15">
      <c r="C17" s="142" t="s">
        <v>26</v>
      </c>
      <c r="E17" s="72">
        <v>458</v>
      </c>
      <c r="F17" s="59">
        <v>329</v>
      </c>
      <c r="G17" s="59">
        <v>129</v>
      </c>
      <c r="H17" s="59">
        <v>441</v>
      </c>
      <c r="I17" s="59">
        <v>318</v>
      </c>
      <c r="J17" s="59">
        <v>123</v>
      </c>
      <c r="K17" s="59">
        <v>17</v>
      </c>
      <c r="L17" s="59">
        <v>11</v>
      </c>
      <c r="M17" s="59">
        <v>6</v>
      </c>
    </row>
    <row r="18" spans="2:13" ht="9" customHeight="1" x14ac:dyDescent="0.15">
      <c r="E18" s="105"/>
      <c r="F18" s="73"/>
      <c r="G18" s="73"/>
      <c r="H18" s="59"/>
      <c r="I18" s="59"/>
      <c r="J18" s="59"/>
      <c r="K18" s="59"/>
      <c r="L18" s="59"/>
      <c r="M18" s="59"/>
    </row>
    <row r="19" spans="2:13" s="28" customFormat="1" ht="12" customHeight="1" x14ac:dyDescent="0.15">
      <c r="B19" s="273" t="s">
        <v>360</v>
      </c>
      <c r="C19" s="273"/>
      <c r="E19" s="55">
        <v>558</v>
      </c>
      <c r="F19" s="56">
        <v>285</v>
      </c>
      <c r="G19" s="56">
        <v>273</v>
      </c>
      <c r="H19" s="56">
        <v>549</v>
      </c>
      <c r="I19" s="56">
        <v>280</v>
      </c>
      <c r="J19" s="56">
        <v>269</v>
      </c>
      <c r="K19" s="56">
        <v>9</v>
      </c>
      <c r="L19" s="56">
        <v>5</v>
      </c>
      <c r="M19" s="56">
        <v>4</v>
      </c>
    </row>
    <row r="20" spans="2:13" ht="12" customHeight="1" x14ac:dyDescent="0.15">
      <c r="C20" s="142" t="s">
        <v>29</v>
      </c>
      <c r="E20" s="72">
        <v>8</v>
      </c>
      <c r="F20" s="59">
        <v>8</v>
      </c>
      <c r="G20" s="59" t="s">
        <v>568</v>
      </c>
      <c r="H20" s="59">
        <v>8</v>
      </c>
      <c r="I20" s="59">
        <v>8</v>
      </c>
      <c r="J20" s="59" t="s">
        <v>568</v>
      </c>
      <c r="K20" s="59" t="s">
        <v>0</v>
      </c>
      <c r="L20" s="59" t="s">
        <v>0</v>
      </c>
      <c r="M20" s="59" t="s">
        <v>568</v>
      </c>
    </row>
    <row r="21" spans="2:13" ht="12" customHeight="1" x14ac:dyDescent="0.15">
      <c r="C21" s="142" t="s">
        <v>25</v>
      </c>
      <c r="E21" s="72">
        <v>6</v>
      </c>
      <c r="F21" s="59">
        <v>6</v>
      </c>
      <c r="G21" s="59" t="s">
        <v>568</v>
      </c>
      <c r="H21" s="59">
        <v>6</v>
      </c>
      <c r="I21" s="59">
        <v>6</v>
      </c>
      <c r="J21" s="59" t="s">
        <v>568</v>
      </c>
      <c r="K21" s="59" t="s">
        <v>568</v>
      </c>
      <c r="L21" s="59" t="s">
        <v>568</v>
      </c>
      <c r="M21" s="59" t="s">
        <v>568</v>
      </c>
    </row>
    <row r="22" spans="2:13" ht="12" customHeight="1" x14ac:dyDescent="0.15">
      <c r="C22" s="142" t="s">
        <v>359</v>
      </c>
      <c r="E22" s="72">
        <v>66</v>
      </c>
      <c r="F22" s="59">
        <v>41</v>
      </c>
      <c r="G22" s="59">
        <v>25</v>
      </c>
      <c r="H22" s="59">
        <v>64</v>
      </c>
      <c r="I22" s="59">
        <v>40</v>
      </c>
      <c r="J22" s="59">
        <v>24</v>
      </c>
      <c r="K22" s="59">
        <v>2</v>
      </c>
      <c r="L22" s="59">
        <v>1</v>
      </c>
      <c r="M22" s="59">
        <v>1</v>
      </c>
    </row>
    <row r="23" spans="2:13" ht="12" customHeight="1" x14ac:dyDescent="0.15">
      <c r="C23" s="142" t="s">
        <v>358</v>
      </c>
      <c r="E23" s="72">
        <v>112</v>
      </c>
      <c r="F23" s="59">
        <v>47</v>
      </c>
      <c r="G23" s="59">
        <v>65</v>
      </c>
      <c r="H23" s="59">
        <v>112</v>
      </c>
      <c r="I23" s="59">
        <v>47</v>
      </c>
      <c r="J23" s="59">
        <v>65</v>
      </c>
      <c r="K23" s="56" t="s">
        <v>0</v>
      </c>
      <c r="L23" s="56" t="s">
        <v>0</v>
      </c>
      <c r="M23" s="56" t="s">
        <v>0</v>
      </c>
    </row>
    <row r="24" spans="2:13" ht="12" customHeight="1" x14ac:dyDescent="0.15">
      <c r="C24" s="142" t="s">
        <v>357</v>
      </c>
      <c r="E24" s="72">
        <v>7</v>
      </c>
      <c r="F24" s="59">
        <v>1</v>
      </c>
      <c r="G24" s="59">
        <v>6</v>
      </c>
      <c r="H24" s="59">
        <v>7</v>
      </c>
      <c r="I24" s="59">
        <v>1</v>
      </c>
      <c r="J24" s="59">
        <v>6</v>
      </c>
      <c r="K24" s="59" t="s">
        <v>568</v>
      </c>
      <c r="L24" s="59" t="s">
        <v>568</v>
      </c>
      <c r="M24" s="59" t="s">
        <v>568</v>
      </c>
    </row>
    <row r="25" spans="2:13" ht="12" customHeight="1" x14ac:dyDescent="0.15">
      <c r="C25" s="142" t="s">
        <v>356</v>
      </c>
      <c r="E25" s="72">
        <v>4</v>
      </c>
      <c r="F25" s="59">
        <v>1</v>
      </c>
      <c r="G25" s="59">
        <v>3</v>
      </c>
      <c r="H25" s="59">
        <v>4</v>
      </c>
      <c r="I25" s="59">
        <v>1</v>
      </c>
      <c r="J25" s="59">
        <v>3</v>
      </c>
      <c r="K25" s="59" t="s">
        <v>568</v>
      </c>
      <c r="L25" s="59" t="s">
        <v>568</v>
      </c>
      <c r="M25" s="59" t="s">
        <v>568</v>
      </c>
    </row>
    <row r="26" spans="2:13" ht="12" customHeight="1" x14ac:dyDescent="0.15">
      <c r="C26" s="104" t="s">
        <v>355</v>
      </c>
      <c r="E26" s="72">
        <v>14</v>
      </c>
      <c r="F26" s="59">
        <v>7</v>
      </c>
      <c r="G26" s="59">
        <v>7</v>
      </c>
      <c r="H26" s="59">
        <v>13</v>
      </c>
      <c r="I26" s="59">
        <v>6</v>
      </c>
      <c r="J26" s="59">
        <v>7</v>
      </c>
      <c r="K26" s="59">
        <v>1</v>
      </c>
      <c r="L26" s="59">
        <v>1</v>
      </c>
      <c r="M26" s="59" t="s">
        <v>568</v>
      </c>
    </row>
    <row r="27" spans="2:13" ht="12" customHeight="1" x14ac:dyDescent="0.15">
      <c r="C27" s="142" t="s">
        <v>354</v>
      </c>
      <c r="E27" s="72">
        <v>80</v>
      </c>
      <c r="F27" s="59">
        <v>28</v>
      </c>
      <c r="G27" s="59">
        <v>52</v>
      </c>
      <c r="H27" s="59">
        <v>79</v>
      </c>
      <c r="I27" s="59">
        <v>28</v>
      </c>
      <c r="J27" s="59">
        <v>51</v>
      </c>
      <c r="K27" s="59">
        <v>1</v>
      </c>
      <c r="L27" s="59">
        <v>0</v>
      </c>
      <c r="M27" s="59">
        <v>1</v>
      </c>
    </row>
    <row r="28" spans="2:13" ht="12" customHeight="1" x14ac:dyDescent="0.15">
      <c r="C28" s="142" t="s">
        <v>353</v>
      </c>
      <c r="E28" s="72">
        <v>43</v>
      </c>
      <c r="F28" s="59">
        <v>18</v>
      </c>
      <c r="G28" s="59">
        <v>25</v>
      </c>
      <c r="H28" s="59">
        <v>42</v>
      </c>
      <c r="I28" s="59">
        <v>17</v>
      </c>
      <c r="J28" s="59">
        <v>25</v>
      </c>
      <c r="K28" s="59">
        <v>1</v>
      </c>
      <c r="L28" s="59">
        <v>1</v>
      </c>
      <c r="M28" s="59">
        <v>0</v>
      </c>
    </row>
    <row r="29" spans="2:13" ht="12" customHeight="1" x14ac:dyDescent="0.15">
      <c r="C29" s="142" t="s">
        <v>352</v>
      </c>
      <c r="E29" s="72">
        <v>2</v>
      </c>
      <c r="F29" s="59" t="s">
        <v>568</v>
      </c>
      <c r="G29" s="59">
        <v>2</v>
      </c>
      <c r="H29" s="59">
        <v>1</v>
      </c>
      <c r="I29" s="59" t="s">
        <v>568</v>
      </c>
      <c r="J29" s="59">
        <v>1</v>
      </c>
      <c r="K29" s="59">
        <v>1</v>
      </c>
      <c r="L29" s="59" t="s">
        <v>568</v>
      </c>
      <c r="M29" s="59">
        <v>1</v>
      </c>
    </row>
    <row r="30" spans="2:13" ht="12" customHeight="1" x14ac:dyDescent="0.15">
      <c r="C30" s="142" t="s">
        <v>351</v>
      </c>
      <c r="E30" s="72">
        <v>48</v>
      </c>
      <c r="F30" s="59">
        <v>14</v>
      </c>
      <c r="G30" s="59">
        <v>34</v>
      </c>
      <c r="H30" s="59">
        <v>46</v>
      </c>
      <c r="I30" s="59">
        <v>13</v>
      </c>
      <c r="J30" s="59">
        <v>33</v>
      </c>
      <c r="K30" s="59">
        <v>2</v>
      </c>
      <c r="L30" s="59">
        <v>1</v>
      </c>
      <c r="M30" s="59">
        <v>1</v>
      </c>
    </row>
    <row r="31" spans="2:13" ht="12" customHeight="1" x14ac:dyDescent="0.15">
      <c r="C31" s="142" t="s">
        <v>24</v>
      </c>
      <c r="E31" s="72">
        <v>19</v>
      </c>
      <c r="F31" s="59">
        <v>6</v>
      </c>
      <c r="G31" s="59">
        <v>13</v>
      </c>
      <c r="H31" s="59">
        <v>19</v>
      </c>
      <c r="I31" s="59">
        <v>6</v>
      </c>
      <c r="J31" s="59">
        <v>13</v>
      </c>
      <c r="K31" s="59" t="s">
        <v>568</v>
      </c>
      <c r="L31" s="59" t="s">
        <v>568</v>
      </c>
      <c r="M31" s="59" t="s">
        <v>568</v>
      </c>
    </row>
    <row r="32" spans="2:13" ht="12" customHeight="1" x14ac:dyDescent="0.15">
      <c r="C32" s="189" t="s">
        <v>350</v>
      </c>
      <c r="E32" s="72">
        <v>45</v>
      </c>
      <c r="F32" s="59">
        <v>29</v>
      </c>
      <c r="G32" s="59">
        <v>16</v>
      </c>
      <c r="H32" s="59">
        <v>44</v>
      </c>
      <c r="I32" s="59">
        <v>28</v>
      </c>
      <c r="J32" s="59">
        <v>16</v>
      </c>
      <c r="K32" s="59">
        <v>1</v>
      </c>
      <c r="L32" s="59">
        <v>1</v>
      </c>
      <c r="M32" s="59">
        <v>0</v>
      </c>
    </row>
    <row r="33" spans="1:13" ht="12" customHeight="1" x14ac:dyDescent="0.15">
      <c r="C33" s="189" t="s">
        <v>349</v>
      </c>
      <c r="E33" s="72">
        <v>104</v>
      </c>
      <c r="F33" s="59">
        <v>79</v>
      </c>
      <c r="G33" s="59">
        <v>25</v>
      </c>
      <c r="H33" s="59">
        <v>104</v>
      </c>
      <c r="I33" s="59">
        <v>79</v>
      </c>
      <c r="J33" s="59">
        <v>25</v>
      </c>
      <c r="K33" s="59" t="s">
        <v>0</v>
      </c>
      <c r="L33" s="59" t="s">
        <v>0</v>
      </c>
      <c r="M33" s="59" t="s">
        <v>0</v>
      </c>
    </row>
    <row r="34" spans="1:13" ht="12" customHeight="1" x14ac:dyDescent="0.15">
      <c r="B34" s="273" t="s">
        <v>348</v>
      </c>
      <c r="C34" s="273"/>
      <c r="E34" s="55">
        <v>4</v>
      </c>
      <c r="F34" s="56">
        <v>4</v>
      </c>
      <c r="G34" s="56" t="s">
        <v>0</v>
      </c>
      <c r="H34" s="56">
        <v>4</v>
      </c>
      <c r="I34" s="56">
        <v>4</v>
      </c>
      <c r="J34" s="56" t="s">
        <v>0</v>
      </c>
      <c r="K34" s="56" t="s">
        <v>568</v>
      </c>
      <c r="L34" s="56" t="s">
        <v>568</v>
      </c>
      <c r="M34" s="56" t="s">
        <v>568</v>
      </c>
    </row>
    <row r="35" spans="1:13" ht="6" customHeight="1" thickBot="1" x14ac:dyDescent="0.2">
      <c r="A35" s="35"/>
      <c r="B35" s="35"/>
      <c r="C35" s="35"/>
      <c r="D35" s="35"/>
      <c r="E35" s="109"/>
      <c r="F35" s="83"/>
      <c r="G35" s="83"/>
      <c r="H35" s="83"/>
      <c r="I35" s="83"/>
      <c r="J35" s="83"/>
      <c r="K35" s="83"/>
      <c r="L35" s="83"/>
      <c r="M35" s="83"/>
    </row>
    <row r="36" spans="1:13" ht="13.5" customHeight="1" x14ac:dyDescent="0.15">
      <c r="A36" s="26" t="s">
        <v>552</v>
      </c>
    </row>
    <row r="37" spans="1:13" ht="12" customHeight="1" x14ac:dyDescent="0.15">
      <c r="A37" s="26" t="s">
        <v>176</v>
      </c>
    </row>
    <row r="38" spans="1:13" ht="12" customHeight="1" x14ac:dyDescent="0.15"/>
    <row r="39" spans="1:13" ht="19.2" x14ac:dyDescent="0.15">
      <c r="A39" s="36"/>
    </row>
  </sheetData>
  <mergeCells count="9">
    <mergeCell ref="B34:C34"/>
    <mergeCell ref="A5:D6"/>
    <mergeCell ref="E5:G5"/>
    <mergeCell ref="H5:J5"/>
    <mergeCell ref="K5:M5"/>
    <mergeCell ref="B8:C8"/>
    <mergeCell ref="B10:C10"/>
    <mergeCell ref="B14:C14"/>
    <mergeCell ref="B19:C19"/>
  </mergeCells>
  <phoneticPr fontId="7"/>
  <hyperlinks>
    <hyperlink ref="N1" location="'教育'!A1" display="目次（項目一覧表）へ戻る" xr:uid="{41B7B533-2A7C-4A63-B66D-913ADB7DC555}"/>
  </hyperlinks>
  <pageMargins left="0.59055118110236227" right="0.59055118110236227" top="0.51181102362204722" bottom="0.59055118110236227" header="0.51181102362204722" footer="0.51181102362204722"/>
  <pageSetup paperSize="9" scale="85" fitToWidth="0" fitToHeight="0" orientation="portrait" horizontalDpi="4294967292"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pageSetUpPr fitToPage="1"/>
  </sheetPr>
  <dimension ref="A1:R31"/>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2.6640625" style="26" customWidth="1"/>
    <col min="3" max="4" width="1.6640625" style="26" customWidth="1"/>
    <col min="5" max="5" width="9.6640625" style="26" customWidth="1"/>
    <col min="6" max="6" width="6.6640625" style="26" customWidth="1"/>
    <col min="7" max="7" width="3.6640625" style="26" customWidth="1"/>
    <col min="8" max="8" width="8.5546875" style="26" customWidth="1"/>
    <col min="9" max="9" width="1.6640625" style="26" customWidth="1"/>
    <col min="10" max="15" width="13.88671875" style="26" customWidth="1"/>
    <col min="16" max="16" width="23.44140625" style="26" bestFit="1" customWidth="1"/>
    <col min="17" max="17" width="15.88671875" style="26" customWidth="1"/>
    <col min="18" max="18" width="15.6640625" style="26" customWidth="1"/>
    <col min="19" max="16384" width="10.6640625" style="26"/>
  </cols>
  <sheetData>
    <row r="1" spans="1:16" ht="12" customHeight="1" x14ac:dyDescent="0.15">
      <c r="P1" s="148" t="s">
        <v>584</v>
      </c>
    </row>
    <row r="2" spans="1:16" ht="21" customHeight="1" x14ac:dyDescent="0.15"/>
    <row r="3" spans="1:16" ht="30" customHeight="1" thickBot="1" x14ac:dyDescent="0.2">
      <c r="A3" s="27" t="s">
        <v>613</v>
      </c>
      <c r="O3" s="133" t="s">
        <v>391</v>
      </c>
    </row>
    <row r="4" spans="1:16" ht="15" customHeight="1" x14ac:dyDescent="0.15">
      <c r="A4" s="274" t="s">
        <v>387</v>
      </c>
      <c r="B4" s="274"/>
      <c r="C4" s="274"/>
      <c r="D4" s="274"/>
      <c r="E4" s="274"/>
      <c r="F4" s="274"/>
      <c r="G4" s="274"/>
      <c r="H4" s="274"/>
      <c r="I4" s="275"/>
      <c r="J4" s="277" t="s">
        <v>390</v>
      </c>
      <c r="K4" s="255" t="s">
        <v>386</v>
      </c>
      <c r="L4" s="256"/>
      <c r="M4" s="256"/>
      <c r="N4" s="256"/>
      <c r="O4" s="256"/>
    </row>
    <row r="5" spans="1:16" ht="27" customHeight="1" x14ac:dyDescent="0.15">
      <c r="A5" s="276"/>
      <c r="B5" s="276"/>
      <c r="C5" s="276"/>
      <c r="D5" s="276"/>
      <c r="E5" s="276"/>
      <c r="F5" s="276"/>
      <c r="G5" s="276"/>
      <c r="H5" s="276"/>
      <c r="I5" s="267"/>
      <c r="J5" s="278"/>
      <c r="K5" s="161" t="s">
        <v>123</v>
      </c>
      <c r="L5" s="161" t="s">
        <v>389</v>
      </c>
      <c r="M5" s="161" t="s">
        <v>553</v>
      </c>
      <c r="N5" s="161" t="s">
        <v>554</v>
      </c>
      <c r="O5" s="138" t="s">
        <v>101</v>
      </c>
    </row>
    <row r="6" spans="1:16" ht="6" customHeight="1" x14ac:dyDescent="0.15">
      <c r="I6" s="141"/>
      <c r="J6" s="33"/>
      <c r="K6" s="33"/>
      <c r="L6" s="33"/>
      <c r="M6" s="33"/>
      <c r="N6" s="33"/>
      <c r="O6" s="33"/>
    </row>
    <row r="7" spans="1:16" ht="17.25" customHeight="1" x14ac:dyDescent="0.15">
      <c r="B7" s="33"/>
      <c r="C7" s="33"/>
      <c r="D7" s="33"/>
      <c r="E7" s="33"/>
      <c r="F7" s="33" t="s">
        <v>530</v>
      </c>
      <c r="G7" s="222">
        <v>2</v>
      </c>
      <c r="H7" s="39" t="s">
        <v>385</v>
      </c>
      <c r="I7" s="203"/>
      <c r="J7" s="67">
        <v>146762812</v>
      </c>
      <c r="K7" s="67">
        <v>123620888</v>
      </c>
      <c r="L7" s="67">
        <v>5451046</v>
      </c>
      <c r="M7" s="67">
        <v>50167129</v>
      </c>
      <c r="N7" s="67">
        <v>28710732</v>
      </c>
      <c r="O7" s="110">
        <v>8873376</v>
      </c>
    </row>
    <row r="8" spans="1:16" ht="17.25" customHeight="1" x14ac:dyDescent="0.15">
      <c r="B8" s="280" t="s">
        <v>388</v>
      </c>
      <c r="C8" s="280"/>
      <c r="D8" s="280"/>
      <c r="E8" s="280"/>
      <c r="F8" s="33"/>
      <c r="G8" s="43" t="s">
        <v>580</v>
      </c>
      <c r="H8" s="39"/>
      <c r="I8" s="141"/>
      <c r="J8" s="67">
        <v>153817044</v>
      </c>
      <c r="K8" s="67">
        <v>125180761</v>
      </c>
      <c r="L8" s="67">
        <v>4787130</v>
      </c>
      <c r="M8" s="67">
        <v>48100826</v>
      </c>
      <c r="N8" s="67">
        <v>28335043</v>
      </c>
      <c r="O8" s="110">
        <v>8417211</v>
      </c>
    </row>
    <row r="9" spans="1:16" ht="17.25" customHeight="1" x14ac:dyDescent="0.15">
      <c r="F9" s="50"/>
      <c r="G9" s="111" t="s">
        <v>614</v>
      </c>
      <c r="H9" s="44"/>
      <c r="I9" s="29"/>
      <c r="J9" s="56">
        <v>157317284</v>
      </c>
      <c r="K9" s="56">
        <v>128659360</v>
      </c>
      <c r="L9" s="56">
        <v>4461514</v>
      </c>
      <c r="M9" s="56">
        <v>50317216</v>
      </c>
      <c r="N9" s="71">
        <v>29429271</v>
      </c>
      <c r="O9" s="71">
        <v>9312386</v>
      </c>
    </row>
    <row r="10" spans="1:16" ht="17.25" customHeight="1" x14ac:dyDescent="0.15">
      <c r="F10" s="50"/>
      <c r="G10" s="111"/>
      <c r="H10" s="44"/>
      <c r="I10" s="29"/>
      <c r="J10" s="56"/>
      <c r="K10" s="56"/>
      <c r="L10" s="56"/>
      <c r="M10" s="56"/>
      <c r="N10" s="56"/>
      <c r="O10" s="71"/>
    </row>
    <row r="11" spans="1:16" ht="17.25" customHeight="1" x14ac:dyDescent="0.15">
      <c r="B11" s="26" t="s">
        <v>384</v>
      </c>
      <c r="I11" s="141"/>
      <c r="J11" s="223"/>
      <c r="K11" s="223"/>
      <c r="L11" s="223"/>
      <c r="M11" s="223"/>
      <c r="N11" s="223"/>
      <c r="O11" s="223"/>
    </row>
    <row r="12" spans="1:16" ht="17.25" customHeight="1" x14ac:dyDescent="0.15">
      <c r="C12" s="283" t="s">
        <v>383</v>
      </c>
      <c r="D12" s="283"/>
      <c r="E12" s="283"/>
      <c r="F12" s="283"/>
      <c r="G12" s="283"/>
      <c r="H12" s="283"/>
      <c r="I12" s="141"/>
      <c r="J12" s="59">
        <v>145325935</v>
      </c>
      <c r="K12" s="59">
        <v>119576076</v>
      </c>
      <c r="L12" s="59">
        <v>4327790</v>
      </c>
      <c r="M12" s="59">
        <v>45979891</v>
      </c>
      <c r="N12" s="59">
        <v>27423433</v>
      </c>
      <c r="O12" s="73">
        <v>8751302</v>
      </c>
    </row>
    <row r="13" spans="1:16" ht="17.25" customHeight="1" x14ac:dyDescent="0.15">
      <c r="D13" s="283" t="s">
        <v>382</v>
      </c>
      <c r="E13" s="283"/>
      <c r="F13" s="283"/>
      <c r="G13" s="283"/>
      <c r="H13" s="283"/>
      <c r="I13" s="141"/>
      <c r="J13" s="59">
        <v>15567363</v>
      </c>
      <c r="K13" s="59">
        <v>14566718</v>
      </c>
      <c r="L13" s="59">
        <v>59205</v>
      </c>
      <c r="M13" s="59">
        <v>8238276</v>
      </c>
      <c r="N13" s="59">
        <v>4725095</v>
      </c>
      <c r="O13" s="73">
        <v>1407361</v>
      </c>
    </row>
    <row r="14" spans="1:16" ht="17.25" customHeight="1" x14ac:dyDescent="0.15">
      <c r="D14" s="283" t="s">
        <v>381</v>
      </c>
      <c r="E14" s="283"/>
      <c r="F14" s="283"/>
      <c r="G14" s="283"/>
      <c r="H14" s="283"/>
      <c r="I14" s="141"/>
      <c r="J14" s="59">
        <v>77310789</v>
      </c>
      <c r="K14" s="59">
        <v>68663382</v>
      </c>
      <c r="L14" s="59">
        <v>37867</v>
      </c>
      <c r="M14" s="59">
        <v>22534957</v>
      </c>
      <c r="N14" s="59">
        <v>13544953</v>
      </c>
      <c r="O14" s="73">
        <v>7343941</v>
      </c>
    </row>
    <row r="15" spans="1:16" ht="17.25" customHeight="1" x14ac:dyDescent="0.15">
      <c r="D15" s="283" t="s">
        <v>380</v>
      </c>
      <c r="E15" s="283"/>
      <c r="F15" s="283"/>
      <c r="G15" s="283"/>
      <c r="H15" s="283"/>
      <c r="I15" s="141"/>
      <c r="J15" s="59">
        <v>52447783</v>
      </c>
      <c r="K15" s="59">
        <v>36345976</v>
      </c>
      <c r="L15" s="59">
        <v>4230718</v>
      </c>
      <c r="M15" s="59">
        <v>15206658</v>
      </c>
      <c r="N15" s="59">
        <v>9153385</v>
      </c>
      <c r="O15" s="144" t="s">
        <v>555</v>
      </c>
    </row>
    <row r="16" spans="1:16" ht="17.25" customHeight="1" x14ac:dyDescent="0.15">
      <c r="C16" s="283" t="s">
        <v>379</v>
      </c>
      <c r="D16" s="283"/>
      <c r="E16" s="283"/>
      <c r="F16" s="283"/>
      <c r="G16" s="283"/>
      <c r="H16" s="283"/>
      <c r="I16" s="141"/>
      <c r="J16" s="59">
        <v>11779150</v>
      </c>
      <c r="K16" s="59">
        <v>8895390</v>
      </c>
      <c r="L16" s="59">
        <v>132685</v>
      </c>
      <c r="M16" s="59">
        <v>4179664</v>
      </c>
      <c r="N16" s="59">
        <v>1978933</v>
      </c>
      <c r="O16" s="73">
        <v>559000</v>
      </c>
    </row>
    <row r="17" spans="1:18" ht="17.25" customHeight="1" x14ac:dyDescent="0.15">
      <c r="C17" s="283" t="s">
        <v>378</v>
      </c>
      <c r="D17" s="283"/>
      <c r="E17" s="283"/>
      <c r="F17" s="283"/>
      <c r="G17" s="283"/>
      <c r="H17" s="283"/>
      <c r="I17" s="141"/>
      <c r="J17" s="59">
        <v>212199</v>
      </c>
      <c r="K17" s="59">
        <v>187894</v>
      </c>
      <c r="L17" s="59">
        <v>1039</v>
      </c>
      <c r="M17" s="59">
        <v>157661</v>
      </c>
      <c r="N17" s="59">
        <v>26905</v>
      </c>
      <c r="O17" s="73">
        <v>2084</v>
      </c>
    </row>
    <row r="18" spans="1:18" ht="17.25" customHeight="1" x14ac:dyDescent="0.15">
      <c r="B18" s="26" t="s">
        <v>377</v>
      </c>
      <c r="I18" s="141"/>
      <c r="J18" s="60"/>
      <c r="K18" s="60"/>
      <c r="L18" s="60"/>
      <c r="M18" s="60"/>
      <c r="N18" s="60"/>
      <c r="O18" s="60"/>
    </row>
    <row r="19" spans="1:18" ht="17.25" customHeight="1" x14ac:dyDescent="0.15">
      <c r="C19" s="283" t="s">
        <v>376</v>
      </c>
      <c r="D19" s="283"/>
      <c r="E19" s="283"/>
      <c r="F19" s="283"/>
      <c r="G19" s="283"/>
      <c r="H19" s="283"/>
      <c r="I19" s="141"/>
      <c r="J19" s="59">
        <v>119408429</v>
      </c>
      <c r="K19" s="59">
        <v>101273847</v>
      </c>
      <c r="L19" s="59">
        <v>3682693</v>
      </c>
      <c r="M19" s="59">
        <v>39064482</v>
      </c>
      <c r="N19" s="59">
        <v>22827037</v>
      </c>
      <c r="O19" s="73">
        <v>7831904</v>
      </c>
      <c r="P19" s="166"/>
      <c r="Q19" s="183"/>
      <c r="R19" s="166"/>
    </row>
    <row r="20" spans="1:18" ht="17.25" customHeight="1" x14ac:dyDescent="0.15">
      <c r="D20" s="283" t="s">
        <v>375</v>
      </c>
      <c r="E20" s="283"/>
      <c r="F20" s="283"/>
      <c r="G20" s="283"/>
      <c r="H20" s="283"/>
      <c r="I20" s="141"/>
      <c r="J20" s="60" t="s">
        <v>92</v>
      </c>
      <c r="K20" s="224">
        <v>84636166</v>
      </c>
      <c r="L20" s="224">
        <v>3003255</v>
      </c>
      <c r="M20" s="224">
        <v>32424510</v>
      </c>
      <c r="N20" s="224">
        <v>18913538</v>
      </c>
      <c r="O20" s="224">
        <v>7250194</v>
      </c>
      <c r="P20" s="166"/>
      <c r="Q20" s="183"/>
      <c r="R20" s="166"/>
    </row>
    <row r="21" spans="1:18" ht="17.25" customHeight="1" x14ac:dyDescent="0.15">
      <c r="E21" s="283" t="s">
        <v>531</v>
      </c>
      <c r="F21" s="283"/>
      <c r="G21" s="283"/>
      <c r="H21" s="283"/>
      <c r="I21" s="141"/>
      <c r="J21" s="60" t="s">
        <v>92</v>
      </c>
      <c r="K21" s="59">
        <v>54730481</v>
      </c>
      <c r="L21" s="59">
        <v>1994342</v>
      </c>
      <c r="M21" s="59">
        <v>20635090</v>
      </c>
      <c r="N21" s="59">
        <v>12461643</v>
      </c>
      <c r="O21" s="59">
        <v>4955342</v>
      </c>
      <c r="P21" s="166"/>
      <c r="Q21" s="183"/>
      <c r="R21" s="166"/>
    </row>
    <row r="22" spans="1:18" ht="17.25" customHeight="1" x14ac:dyDescent="0.15">
      <c r="E22" s="283" t="s">
        <v>374</v>
      </c>
      <c r="F22" s="283"/>
      <c r="G22" s="283"/>
      <c r="H22" s="283"/>
      <c r="I22" s="141"/>
      <c r="J22" s="60" t="s">
        <v>92</v>
      </c>
      <c r="K22" s="59">
        <v>29905685</v>
      </c>
      <c r="L22" s="59">
        <v>1008913</v>
      </c>
      <c r="M22" s="59">
        <v>11789420</v>
      </c>
      <c r="N22" s="59">
        <v>6451895</v>
      </c>
      <c r="O22" s="59">
        <v>2294852</v>
      </c>
      <c r="P22" s="166"/>
      <c r="Q22" s="183"/>
      <c r="R22" s="166"/>
    </row>
    <row r="23" spans="1:18" ht="17.25" customHeight="1" x14ac:dyDescent="0.15">
      <c r="D23" s="283" t="s">
        <v>373</v>
      </c>
      <c r="E23" s="283"/>
      <c r="F23" s="283"/>
      <c r="G23" s="283"/>
      <c r="H23" s="283"/>
      <c r="I23" s="141"/>
      <c r="J23" s="59" t="s">
        <v>92</v>
      </c>
      <c r="K23" s="59">
        <v>2830559</v>
      </c>
      <c r="L23" s="59">
        <v>96119</v>
      </c>
      <c r="M23" s="59">
        <v>976103</v>
      </c>
      <c r="N23" s="59">
        <v>681369</v>
      </c>
      <c r="O23" s="73">
        <v>72463</v>
      </c>
      <c r="P23" s="166"/>
      <c r="Q23" s="183"/>
      <c r="R23" s="166"/>
    </row>
    <row r="24" spans="1:18" ht="17.25" customHeight="1" x14ac:dyDescent="0.15">
      <c r="D24" s="283" t="s">
        <v>372</v>
      </c>
      <c r="E24" s="283"/>
      <c r="F24" s="283"/>
      <c r="G24" s="283"/>
      <c r="H24" s="283"/>
      <c r="I24" s="141"/>
      <c r="J24" s="59" t="s">
        <v>92</v>
      </c>
      <c r="K24" s="59">
        <v>5456486</v>
      </c>
      <c r="L24" s="59">
        <v>289009</v>
      </c>
      <c r="M24" s="59">
        <v>2301265</v>
      </c>
      <c r="N24" s="59">
        <v>1281442</v>
      </c>
      <c r="O24" s="73">
        <v>178066</v>
      </c>
      <c r="P24" s="166"/>
      <c r="Q24" s="183"/>
      <c r="R24" s="166"/>
    </row>
    <row r="25" spans="1:18" ht="17.25" customHeight="1" x14ac:dyDescent="0.15">
      <c r="D25" s="283" t="s">
        <v>371</v>
      </c>
      <c r="E25" s="283"/>
      <c r="F25" s="283"/>
      <c r="G25" s="283"/>
      <c r="H25" s="283"/>
      <c r="I25" s="141"/>
      <c r="J25" s="59" t="s">
        <v>92</v>
      </c>
      <c r="K25" s="59">
        <v>8058735</v>
      </c>
      <c r="L25" s="59">
        <v>277793</v>
      </c>
      <c r="M25" s="59">
        <v>3240930</v>
      </c>
      <c r="N25" s="59">
        <v>1873803</v>
      </c>
      <c r="O25" s="73">
        <v>327421</v>
      </c>
      <c r="P25" s="166"/>
      <c r="Q25" s="183"/>
      <c r="R25" s="166"/>
    </row>
    <row r="26" spans="1:18" ht="17.25" customHeight="1" x14ac:dyDescent="0.15">
      <c r="D26" s="283" t="s">
        <v>370</v>
      </c>
      <c r="E26" s="283"/>
      <c r="F26" s="283"/>
      <c r="G26" s="283"/>
      <c r="H26" s="283"/>
      <c r="I26" s="141"/>
      <c r="J26" s="59" t="s">
        <v>92</v>
      </c>
      <c r="K26" s="59">
        <v>291901</v>
      </c>
      <c r="L26" s="59">
        <v>16517</v>
      </c>
      <c r="M26" s="59">
        <v>121674</v>
      </c>
      <c r="N26" s="59">
        <v>76885</v>
      </c>
      <c r="O26" s="73">
        <v>3760</v>
      </c>
      <c r="P26" s="166"/>
      <c r="Q26" s="183"/>
      <c r="R26" s="166"/>
    </row>
    <row r="27" spans="1:18" ht="17.25" customHeight="1" x14ac:dyDescent="0.15">
      <c r="C27" s="283" t="s">
        <v>369</v>
      </c>
      <c r="D27" s="283"/>
      <c r="E27" s="283"/>
      <c r="F27" s="283"/>
      <c r="G27" s="283"/>
      <c r="H27" s="283"/>
      <c r="I27" s="141"/>
      <c r="J27" s="59">
        <v>25412004</v>
      </c>
      <c r="K27" s="59">
        <v>16856040</v>
      </c>
      <c r="L27" s="59">
        <v>220247</v>
      </c>
      <c r="M27" s="59">
        <v>6949106</v>
      </c>
      <c r="N27" s="59">
        <v>3587464</v>
      </c>
      <c r="O27" s="73">
        <v>1132642</v>
      </c>
      <c r="P27" s="166"/>
      <c r="Q27" s="183"/>
      <c r="R27" s="166"/>
    </row>
    <row r="28" spans="1:18" ht="17.25" customHeight="1" x14ac:dyDescent="0.15">
      <c r="C28" s="283" t="s">
        <v>368</v>
      </c>
      <c r="D28" s="283"/>
      <c r="E28" s="283"/>
      <c r="F28" s="283"/>
      <c r="G28" s="283"/>
      <c r="H28" s="283"/>
      <c r="I28" s="141"/>
      <c r="J28" s="73">
        <v>12496851</v>
      </c>
      <c r="K28" s="73">
        <v>10529473</v>
      </c>
      <c r="L28" s="73">
        <v>558574</v>
      </c>
      <c r="M28" s="73">
        <v>4303628</v>
      </c>
      <c r="N28" s="73">
        <v>3014770</v>
      </c>
      <c r="O28" s="73">
        <v>347840</v>
      </c>
      <c r="P28" s="166"/>
      <c r="Q28" s="183"/>
      <c r="R28" s="166"/>
    </row>
    <row r="29" spans="1:18" ht="17.25" customHeight="1" x14ac:dyDescent="0.15">
      <c r="B29" s="310" t="s">
        <v>506</v>
      </c>
      <c r="C29" s="310"/>
      <c r="D29" s="310"/>
      <c r="E29" s="310"/>
      <c r="F29" s="310"/>
      <c r="G29" s="310"/>
      <c r="H29" s="310"/>
      <c r="I29" s="141"/>
      <c r="J29" s="60" t="s">
        <v>92</v>
      </c>
      <c r="K29" s="33" t="s">
        <v>92</v>
      </c>
      <c r="L29" s="96">
        <v>1513917.2039362064</v>
      </c>
      <c r="M29" s="225">
        <v>1064351.475409836</v>
      </c>
      <c r="N29" s="96">
        <v>1228164.218345714</v>
      </c>
      <c r="O29" s="96">
        <v>8322060.7685433421</v>
      </c>
    </row>
    <row r="30" spans="1:18" ht="6" customHeight="1" thickBot="1" x14ac:dyDescent="0.2">
      <c r="A30" s="35"/>
      <c r="B30" s="35"/>
      <c r="C30" s="35"/>
      <c r="D30" s="35"/>
      <c r="E30" s="35"/>
      <c r="F30" s="35"/>
      <c r="G30" s="35"/>
      <c r="H30" s="35"/>
      <c r="I30" s="146"/>
      <c r="J30" s="114"/>
      <c r="K30" s="115"/>
      <c r="L30" s="115"/>
      <c r="M30" s="115"/>
      <c r="N30" s="115"/>
      <c r="O30" s="115"/>
    </row>
    <row r="31" spans="1:18" ht="18" customHeight="1" x14ac:dyDescent="0.15">
      <c r="J31" s="113"/>
      <c r="K31" s="113"/>
      <c r="L31" s="113"/>
      <c r="M31" s="113"/>
      <c r="N31" s="113"/>
      <c r="O31" s="113"/>
    </row>
  </sheetData>
  <mergeCells count="21">
    <mergeCell ref="C27:H27"/>
    <mergeCell ref="C28:H28"/>
    <mergeCell ref="B29:H29"/>
    <mergeCell ref="D26:H26"/>
    <mergeCell ref="D14:H14"/>
    <mergeCell ref="D15:H15"/>
    <mergeCell ref="C16:H16"/>
    <mergeCell ref="C17:H17"/>
    <mergeCell ref="C19:H19"/>
    <mergeCell ref="D20:H20"/>
    <mergeCell ref="E21:H21"/>
    <mergeCell ref="E22:H22"/>
    <mergeCell ref="D23:H23"/>
    <mergeCell ref="D24:H24"/>
    <mergeCell ref="D25:H25"/>
    <mergeCell ref="D13:H13"/>
    <mergeCell ref="A4:I5"/>
    <mergeCell ref="J4:J5"/>
    <mergeCell ref="K4:O4"/>
    <mergeCell ref="B8:E8"/>
    <mergeCell ref="C12:H12"/>
  </mergeCells>
  <phoneticPr fontId="7"/>
  <hyperlinks>
    <hyperlink ref="P1" location="'教育'!A1" display="目次（項目一覧表）へ戻る" xr:uid="{E9B65736-1247-400E-81F3-EF5814F2A037}"/>
  </hyperlinks>
  <pageMargins left="0.59055118110236227" right="0.59055118110236227" top="0.51181102362204722" bottom="0.59055118110236227" header="0.51181102362204722" footer="0.51181102362204722"/>
  <pageSetup paperSize="9" scale="6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pageSetUpPr fitToPage="1"/>
  </sheetPr>
  <dimension ref="A1:O46"/>
  <sheetViews>
    <sheetView showGridLines="0" defaultGridColor="0" colorId="22" zoomScaleNormal="100" zoomScaleSheetLayoutView="100" workbookViewId="0"/>
  </sheetViews>
  <sheetFormatPr defaultColWidth="10.6640625" defaultRowHeight="12" x14ac:dyDescent="0.15"/>
  <cols>
    <col min="1" max="1" width="1" style="26" customWidth="1"/>
    <col min="2" max="2" width="24.6640625" style="26" customWidth="1"/>
    <col min="3" max="3" width="4.109375" style="26" customWidth="1"/>
    <col min="4" max="4" width="6" style="26" customWidth="1"/>
    <col min="5" max="5" width="7.44140625" style="26" customWidth="1"/>
    <col min="6" max="6" width="7.33203125" style="26" customWidth="1"/>
    <col min="7" max="7" width="10.6640625" style="26" bestFit="1" customWidth="1"/>
    <col min="8" max="8" width="10.33203125" style="26" customWidth="1"/>
    <col min="9" max="9" width="11" style="26" customWidth="1"/>
    <col min="10" max="10" width="7.109375" style="26" customWidth="1"/>
    <col min="11" max="11" width="8.88671875" style="26" customWidth="1"/>
    <col min="12" max="12" width="5.6640625" style="26" customWidth="1"/>
    <col min="13" max="14" width="10.88671875" style="26" customWidth="1"/>
    <col min="15" max="15" width="23.44140625" style="26" bestFit="1" customWidth="1"/>
    <col min="16" max="16384" width="10.6640625" style="26"/>
  </cols>
  <sheetData>
    <row r="1" spans="1:15" ht="12" customHeight="1" x14ac:dyDescent="0.15">
      <c r="O1" s="148" t="s">
        <v>584</v>
      </c>
    </row>
    <row r="2" spans="1:15" ht="21" customHeight="1" x14ac:dyDescent="0.15">
      <c r="A2" s="314" t="s">
        <v>426</v>
      </c>
      <c r="B2" s="314"/>
      <c r="C2" s="314"/>
      <c r="D2" s="314"/>
      <c r="E2" s="314"/>
      <c r="F2" s="314"/>
      <c r="G2" s="314"/>
      <c r="H2" s="314"/>
      <c r="I2" s="314"/>
      <c r="J2" s="314"/>
      <c r="K2" s="314"/>
      <c r="L2" s="314"/>
      <c r="M2" s="314"/>
      <c r="N2" s="314"/>
    </row>
    <row r="3" spans="1:15" ht="30" customHeight="1" thickBot="1" x14ac:dyDescent="0.2">
      <c r="A3" s="315" t="s">
        <v>615</v>
      </c>
      <c r="B3" s="315"/>
      <c r="C3" s="315"/>
      <c r="D3" s="315"/>
      <c r="E3" s="315"/>
    </row>
    <row r="4" spans="1:15" ht="27" customHeight="1" x14ac:dyDescent="0.15">
      <c r="A4" s="274" t="s">
        <v>425</v>
      </c>
      <c r="B4" s="274"/>
      <c r="C4" s="275"/>
      <c r="D4" s="255" t="s">
        <v>424</v>
      </c>
      <c r="E4" s="257"/>
      <c r="F4" s="316" t="s">
        <v>507</v>
      </c>
      <c r="G4" s="316" t="s">
        <v>556</v>
      </c>
      <c r="H4" s="255" t="s">
        <v>423</v>
      </c>
      <c r="I4" s="257"/>
      <c r="J4" s="255" t="s">
        <v>422</v>
      </c>
      <c r="K4" s="257"/>
      <c r="L4" s="316" t="s">
        <v>421</v>
      </c>
      <c r="M4" s="318" t="s">
        <v>557</v>
      </c>
      <c r="N4" s="319"/>
    </row>
    <row r="5" spans="1:15" ht="13.5" customHeight="1" x14ac:dyDescent="0.15">
      <c r="A5" s="280"/>
      <c r="B5" s="280"/>
      <c r="C5" s="281"/>
      <c r="D5" s="293" t="s">
        <v>508</v>
      </c>
      <c r="E5" s="293" t="s">
        <v>31</v>
      </c>
      <c r="F5" s="317"/>
      <c r="G5" s="317"/>
      <c r="H5" s="312" t="s">
        <v>509</v>
      </c>
      <c r="I5" s="312" t="s">
        <v>510</v>
      </c>
      <c r="J5" s="312" t="s">
        <v>511</v>
      </c>
      <c r="K5" s="312" t="s">
        <v>512</v>
      </c>
      <c r="L5" s="317"/>
      <c r="M5" s="312" t="s">
        <v>616</v>
      </c>
      <c r="N5" s="290" t="s">
        <v>617</v>
      </c>
    </row>
    <row r="6" spans="1:15" ht="13.5" customHeight="1" x14ac:dyDescent="0.15">
      <c r="A6" s="276"/>
      <c r="B6" s="276"/>
      <c r="C6" s="267"/>
      <c r="D6" s="278"/>
      <c r="E6" s="278"/>
      <c r="F6" s="37" t="s">
        <v>420</v>
      </c>
      <c r="G6" s="37" t="s">
        <v>419</v>
      </c>
      <c r="H6" s="313"/>
      <c r="I6" s="313"/>
      <c r="J6" s="313"/>
      <c r="K6" s="313"/>
      <c r="L6" s="313"/>
      <c r="M6" s="313"/>
      <c r="N6" s="262"/>
    </row>
    <row r="7" spans="1:15" ht="6" customHeight="1" x14ac:dyDescent="0.15">
      <c r="D7" s="221"/>
    </row>
    <row r="8" spans="1:15" ht="14.25" customHeight="1" x14ac:dyDescent="0.15">
      <c r="B8" s="142" t="s">
        <v>418</v>
      </c>
      <c r="C8" s="158"/>
      <c r="D8" s="228">
        <v>10</v>
      </c>
      <c r="E8" s="116" t="s">
        <v>618</v>
      </c>
      <c r="F8" s="116">
        <v>9562</v>
      </c>
      <c r="G8" s="116">
        <v>1103707</v>
      </c>
      <c r="H8" s="116">
        <v>226328</v>
      </c>
      <c r="I8" s="116">
        <v>741992</v>
      </c>
      <c r="J8" s="116">
        <v>69</v>
      </c>
      <c r="K8" s="116">
        <v>11300</v>
      </c>
      <c r="L8" s="116">
        <v>293</v>
      </c>
      <c r="M8" s="116">
        <v>33460</v>
      </c>
      <c r="N8" s="116">
        <v>34639</v>
      </c>
    </row>
    <row r="9" spans="1:15" ht="14.25" customHeight="1" x14ac:dyDescent="0.15">
      <c r="B9" s="142" t="s">
        <v>417</v>
      </c>
      <c r="C9" s="158" t="s">
        <v>532</v>
      </c>
      <c r="D9" s="228">
        <v>5</v>
      </c>
      <c r="E9" s="116">
        <v>60</v>
      </c>
      <c r="F9" s="116">
        <v>8718</v>
      </c>
      <c r="G9" s="116">
        <v>759969</v>
      </c>
      <c r="H9" s="116">
        <v>321932</v>
      </c>
      <c r="I9" s="116">
        <v>1022505</v>
      </c>
      <c r="J9" s="116">
        <v>194</v>
      </c>
      <c r="K9" s="116">
        <v>39108</v>
      </c>
      <c r="L9" s="116">
        <v>295</v>
      </c>
      <c r="M9" s="116">
        <v>63934</v>
      </c>
      <c r="N9" s="116">
        <v>65076</v>
      </c>
    </row>
    <row r="10" spans="1:15" ht="14.25" customHeight="1" x14ac:dyDescent="0.15">
      <c r="B10" s="142" t="s">
        <v>483</v>
      </c>
      <c r="C10" s="158"/>
      <c r="D10" s="228">
        <v>1</v>
      </c>
      <c r="E10" s="116">
        <v>8</v>
      </c>
      <c r="F10" s="116">
        <v>791</v>
      </c>
      <c r="G10" s="116">
        <v>110940</v>
      </c>
      <c r="H10" s="117" t="s">
        <v>533</v>
      </c>
      <c r="I10" s="116">
        <v>427970</v>
      </c>
      <c r="J10" s="116"/>
      <c r="K10" s="116"/>
      <c r="L10" s="116">
        <v>304</v>
      </c>
      <c r="M10" s="117" t="s">
        <v>533</v>
      </c>
      <c r="N10" s="117" t="s">
        <v>533</v>
      </c>
    </row>
    <row r="11" spans="1:15" ht="14.25" customHeight="1" x14ac:dyDescent="0.15">
      <c r="B11" s="142" t="s">
        <v>416</v>
      </c>
      <c r="C11" s="158"/>
      <c r="D11" s="228">
        <v>1</v>
      </c>
      <c r="E11" s="116">
        <v>6</v>
      </c>
      <c r="F11" s="116">
        <v>596</v>
      </c>
      <c r="G11" s="116">
        <v>66318</v>
      </c>
      <c r="H11" s="117" t="s">
        <v>533</v>
      </c>
      <c r="I11" s="116">
        <v>231683</v>
      </c>
      <c r="J11" s="116"/>
      <c r="K11" s="116"/>
      <c r="L11" s="116">
        <v>296</v>
      </c>
      <c r="M11" s="117" t="s">
        <v>533</v>
      </c>
      <c r="N11" s="117" t="s">
        <v>533</v>
      </c>
    </row>
    <row r="12" spans="1:15" ht="14.25" customHeight="1" x14ac:dyDescent="0.15">
      <c r="B12" s="142" t="s">
        <v>415</v>
      </c>
      <c r="C12" s="158"/>
      <c r="D12" s="228" t="s">
        <v>177</v>
      </c>
      <c r="E12" s="116">
        <v>8</v>
      </c>
      <c r="F12" s="118">
        <v>3055</v>
      </c>
      <c r="G12" s="118">
        <v>168005</v>
      </c>
      <c r="H12" s="117" t="s">
        <v>533</v>
      </c>
      <c r="I12" s="119">
        <v>311332</v>
      </c>
      <c r="J12" s="116"/>
      <c r="K12" s="116"/>
      <c r="L12" s="120">
        <v>295</v>
      </c>
      <c r="M12" s="117" t="s">
        <v>533</v>
      </c>
      <c r="N12" s="117" t="s">
        <v>533</v>
      </c>
    </row>
    <row r="13" spans="1:15" ht="14.25" customHeight="1" x14ac:dyDescent="0.15">
      <c r="B13" s="142" t="s">
        <v>414</v>
      </c>
      <c r="C13" s="158"/>
      <c r="D13" s="228" t="s">
        <v>0</v>
      </c>
      <c r="E13" s="116">
        <v>7</v>
      </c>
      <c r="F13" s="116">
        <v>800</v>
      </c>
      <c r="G13" s="116">
        <v>83255</v>
      </c>
      <c r="H13" s="117" t="s">
        <v>533</v>
      </c>
      <c r="I13" s="119">
        <v>277319</v>
      </c>
      <c r="J13" s="116"/>
      <c r="K13" s="116"/>
      <c r="L13" s="116">
        <v>296</v>
      </c>
      <c r="M13" s="117" t="s">
        <v>533</v>
      </c>
      <c r="N13" s="117" t="s">
        <v>533</v>
      </c>
    </row>
    <row r="14" spans="1:15" ht="14.25" customHeight="1" x14ac:dyDescent="0.15">
      <c r="B14" s="142" t="s">
        <v>413</v>
      </c>
      <c r="C14" s="158" t="s">
        <v>534</v>
      </c>
      <c r="D14" s="228">
        <v>6</v>
      </c>
      <c r="E14" s="116" t="s">
        <v>619</v>
      </c>
      <c r="F14" s="116">
        <v>3405</v>
      </c>
      <c r="G14" s="116">
        <v>320759</v>
      </c>
      <c r="H14" s="116">
        <v>43441</v>
      </c>
      <c r="I14" s="119">
        <v>254217</v>
      </c>
      <c r="J14" s="116">
        <v>274</v>
      </c>
      <c r="K14" s="116">
        <v>58540</v>
      </c>
      <c r="L14" s="116">
        <v>303</v>
      </c>
      <c r="M14" s="116">
        <v>31834</v>
      </c>
      <c r="N14" s="116">
        <v>33839</v>
      </c>
    </row>
    <row r="15" spans="1:15" ht="14.25" customHeight="1" x14ac:dyDescent="0.15">
      <c r="B15" s="142" t="s">
        <v>412</v>
      </c>
      <c r="C15" s="39"/>
      <c r="D15" s="228" t="s">
        <v>0</v>
      </c>
      <c r="E15" s="121" t="s">
        <v>535</v>
      </c>
      <c r="F15" s="116">
        <v>685</v>
      </c>
      <c r="G15" s="116">
        <v>45424</v>
      </c>
      <c r="H15" s="116">
        <v>3338</v>
      </c>
      <c r="I15" s="119">
        <v>58970</v>
      </c>
      <c r="J15" s="116">
        <v>9</v>
      </c>
      <c r="K15" s="116">
        <v>1724</v>
      </c>
      <c r="L15" s="116">
        <v>297</v>
      </c>
      <c r="M15" s="117" t="s">
        <v>536</v>
      </c>
      <c r="N15" s="117" t="s">
        <v>536</v>
      </c>
    </row>
    <row r="16" spans="1:15" ht="14.25" customHeight="1" x14ac:dyDescent="0.15">
      <c r="B16" s="142" t="s">
        <v>411</v>
      </c>
      <c r="C16" s="39"/>
      <c r="D16" s="228" t="s">
        <v>0</v>
      </c>
      <c r="E16" s="121">
        <v>-13</v>
      </c>
      <c r="F16" s="116">
        <v>1245</v>
      </c>
      <c r="G16" s="116">
        <v>141283</v>
      </c>
      <c r="H16" s="116">
        <v>24354</v>
      </c>
      <c r="I16" s="119">
        <v>273008</v>
      </c>
      <c r="J16" s="116">
        <v>30</v>
      </c>
      <c r="K16" s="116">
        <v>2664</v>
      </c>
      <c r="L16" s="116">
        <v>303</v>
      </c>
      <c r="M16" s="117" t="s">
        <v>536</v>
      </c>
      <c r="N16" s="117" t="s">
        <v>536</v>
      </c>
    </row>
    <row r="17" spans="1:14" ht="14.25" customHeight="1" x14ac:dyDescent="0.15">
      <c r="B17" s="142" t="s">
        <v>410</v>
      </c>
      <c r="C17" s="39"/>
      <c r="D17" s="228" t="s">
        <v>0</v>
      </c>
      <c r="E17" s="116" t="s">
        <v>558</v>
      </c>
      <c r="F17" s="116">
        <v>2235</v>
      </c>
      <c r="G17" s="116">
        <v>192047</v>
      </c>
      <c r="H17" s="116">
        <v>41756</v>
      </c>
      <c r="I17" s="119">
        <v>319182</v>
      </c>
      <c r="J17" s="116">
        <v>486</v>
      </c>
      <c r="K17" s="116">
        <v>20284</v>
      </c>
      <c r="L17" s="116">
        <v>289</v>
      </c>
      <c r="M17" s="116">
        <v>13766</v>
      </c>
      <c r="N17" s="116">
        <v>14200</v>
      </c>
    </row>
    <row r="18" spans="1:14" ht="14.25" customHeight="1" x14ac:dyDescent="0.15">
      <c r="B18" s="142" t="s">
        <v>409</v>
      </c>
      <c r="C18" s="39"/>
      <c r="D18" s="228" t="s">
        <v>0</v>
      </c>
      <c r="E18" s="116" t="s">
        <v>559</v>
      </c>
      <c r="F18" s="116">
        <v>2317</v>
      </c>
      <c r="G18" s="116">
        <v>113879</v>
      </c>
      <c r="H18" s="116">
        <v>39589</v>
      </c>
      <c r="I18" s="119">
        <v>221464</v>
      </c>
      <c r="J18" s="116">
        <v>59</v>
      </c>
      <c r="K18" s="116">
        <v>5572</v>
      </c>
      <c r="L18" s="116">
        <v>341</v>
      </c>
      <c r="M18" s="116">
        <v>11760</v>
      </c>
      <c r="N18" s="116">
        <v>11660</v>
      </c>
    </row>
    <row r="19" spans="1:14" ht="14.25" customHeight="1" x14ac:dyDescent="0.15">
      <c r="B19" s="142" t="s">
        <v>408</v>
      </c>
      <c r="C19" s="39" t="s">
        <v>537</v>
      </c>
      <c r="D19" s="228">
        <v>1</v>
      </c>
      <c r="E19" s="116">
        <v>10</v>
      </c>
      <c r="F19" s="116">
        <v>2263</v>
      </c>
      <c r="G19" s="116">
        <v>187100</v>
      </c>
      <c r="H19" s="116">
        <v>27474</v>
      </c>
      <c r="I19" s="119">
        <v>266141</v>
      </c>
      <c r="J19" s="116">
        <v>19</v>
      </c>
      <c r="K19" s="116">
        <v>9491</v>
      </c>
      <c r="L19" s="116">
        <v>304</v>
      </c>
      <c r="M19" s="116">
        <v>11909</v>
      </c>
      <c r="N19" s="116">
        <v>12282</v>
      </c>
    </row>
    <row r="20" spans="1:14" ht="14.25" customHeight="1" x14ac:dyDescent="0.15">
      <c r="B20" s="142" t="s">
        <v>407</v>
      </c>
      <c r="C20" s="39"/>
      <c r="D20" s="228" t="s">
        <v>177</v>
      </c>
      <c r="E20" s="116">
        <v>5</v>
      </c>
      <c r="F20" s="116">
        <v>422</v>
      </c>
      <c r="G20" s="116">
        <v>45463</v>
      </c>
      <c r="H20" s="116">
        <v>4459</v>
      </c>
      <c r="I20" s="119">
        <v>25028</v>
      </c>
      <c r="J20" s="116">
        <v>15</v>
      </c>
      <c r="K20" s="116">
        <v>577</v>
      </c>
      <c r="L20" s="116">
        <v>304</v>
      </c>
      <c r="M20" s="117" t="s">
        <v>538</v>
      </c>
      <c r="N20" s="117" t="s">
        <v>538</v>
      </c>
    </row>
    <row r="21" spans="1:14" ht="14.25" customHeight="1" x14ac:dyDescent="0.15">
      <c r="B21" s="142" t="s">
        <v>406</v>
      </c>
      <c r="C21" s="39"/>
      <c r="D21" s="228" t="s">
        <v>0</v>
      </c>
      <c r="E21" s="116">
        <v>4</v>
      </c>
      <c r="F21" s="116">
        <v>385</v>
      </c>
      <c r="G21" s="116">
        <v>67188</v>
      </c>
      <c r="H21" s="116">
        <v>6073</v>
      </c>
      <c r="I21" s="119">
        <v>44465</v>
      </c>
      <c r="J21" s="116">
        <v>13</v>
      </c>
      <c r="K21" s="116">
        <v>1003</v>
      </c>
      <c r="L21" s="116">
        <v>304</v>
      </c>
      <c r="M21" s="117" t="s">
        <v>538</v>
      </c>
      <c r="N21" s="117" t="s">
        <v>538</v>
      </c>
    </row>
    <row r="22" spans="1:14" ht="14.25" customHeight="1" x14ac:dyDescent="0.15">
      <c r="B22" s="142" t="s">
        <v>405</v>
      </c>
      <c r="C22" s="39"/>
      <c r="D22" s="228" t="s">
        <v>0</v>
      </c>
      <c r="E22" s="116">
        <v>7</v>
      </c>
      <c r="F22" s="116">
        <v>947</v>
      </c>
      <c r="G22" s="116">
        <v>53162</v>
      </c>
      <c r="H22" s="116">
        <v>18820</v>
      </c>
      <c r="I22" s="119">
        <v>80642</v>
      </c>
      <c r="J22" s="116">
        <v>26</v>
      </c>
      <c r="K22" s="116">
        <v>8258</v>
      </c>
      <c r="L22" s="116">
        <v>282</v>
      </c>
      <c r="M22" s="116">
        <v>4848</v>
      </c>
      <c r="N22" s="116">
        <v>4913</v>
      </c>
    </row>
    <row r="23" spans="1:14" ht="14.25" customHeight="1" x14ac:dyDescent="0.15">
      <c r="B23" s="142" t="s">
        <v>404</v>
      </c>
      <c r="C23" s="39"/>
      <c r="D23" s="228" t="s">
        <v>0</v>
      </c>
      <c r="E23" s="116">
        <v>4</v>
      </c>
      <c r="F23" s="116">
        <v>443</v>
      </c>
      <c r="G23" s="116">
        <v>22999</v>
      </c>
      <c r="H23" s="116">
        <v>6253</v>
      </c>
      <c r="I23" s="119">
        <v>44996</v>
      </c>
      <c r="J23" s="116">
        <v>21</v>
      </c>
      <c r="K23" s="116">
        <v>3839</v>
      </c>
      <c r="L23" s="116">
        <v>284</v>
      </c>
      <c r="M23" s="116">
        <v>1822</v>
      </c>
      <c r="N23" s="116">
        <v>1838</v>
      </c>
    </row>
    <row r="24" spans="1:14" ht="14.25" customHeight="1" x14ac:dyDescent="0.15">
      <c r="A24" s="158"/>
      <c r="B24" s="142" t="s">
        <v>523</v>
      </c>
      <c r="C24" s="39"/>
      <c r="D24" s="228">
        <v>2</v>
      </c>
      <c r="E24" s="116">
        <v>10</v>
      </c>
      <c r="F24" s="116">
        <v>1500</v>
      </c>
      <c r="G24" s="116">
        <v>135548</v>
      </c>
      <c r="H24" s="116">
        <v>12975</v>
      </c>
      <c r="I24" s="119">
        <v>147059</v>
      </c>
      <c r="J24" s="116">
        <v>20</v>
      </c>
      <c r="K24" s="116">
        <v>2876</v>
      </c>
      <c r="L24" s="116">
        <v>291</v>
      </c>
      <c r="M24" s="116">
        <v>10286</v>
      </c>
      <c r="N24" s="116">
        <v>17153</v>
      </c>
    </row>
    <row r="25" spans="1:14" ht="14.25" customHeight="1" x14ac:dyDescent="0.15">
      <c r="A25" s="158"/>
      <c r="B25" s="142" t="s">
        <v>513</v>
      </c>
      <c r="C25" s="39" t="s">
        <v>540</v>
      </c>
      <c r="D25" s="228" t="s">
        <v>0</v>
      </c>
      <c r="E25" s="116">
        <v>8</v>
      </c>
      <c r="F25" s="116">
        <v>528</v>
      </c>
      <c r="G25" s="116">
        <v>49356</v>
      </c>
      <c r="H25" s="116">
        <v>6685</v>
      </c>
      <c r="I25" s="119">
        <v>68972</v>
      </c>
      <c r="J25" s="116">
        <v>31</v>
      </c>
      <c r="K25" s="116">
        <v>4550</v>
      </c>
      <c r="L25" s="116">
        <v>289</v>
      </c>
      <c r="M25" s="116">
        <v>16744</v>
      </c>
      <c r="N25" s="116">
        <v>18488</v>
      </c>
    </row>
    <row r="26" spans="1:14" ht="14.25" customHeight="1" x14ac:dyDescent="0.15">
      <c r="B26" s="142" t="s">
        <v>403</v>
      </c>
      <c r="C26" s="209"/>
      <c r="D26" s="228" t="s">
        <v>0</v>
      </c>
      <c r="E26" s="116">
        <v>5</v>
      </c>
      <c r="F26" s="116">
        <v>315</v>
      </c>
      <c r="G26" s="116">
        <v>56366</v>
      </c>
      <c r="H26" s="116">
        <v>4196</v>
      </c>
      <c r="I26" s="119">
        <v>26268</v>
      </c>
      <c r="J26" s="116">
        <v>17</v>
      </c>
      <c r="K26" s="116">
        <v>1022</v>
      </c>
      <c r="L26" s="116">
        <v>290</v>
      </c>
      <c r="M26" s="116">
        <v>281</v>
      </c>
      <c r="N26" s="117" t="s">
        <v>620</v>
      </c>
    </row>
    <row r="27" spans="1:14" ht="14.25" customHeight="1" x14ac:dyDescent="0.15">
      <c r="B27" s="142" t="s">
        <v>539</v>
      </c>
      <c r="C27" s="209"/>
      <c r="D27" s="228" t="s">
        <v>0</v>
      </c>
      <c r="E27" s="116">
        <v>4</v>
      </c>
      <c r="F27" s="116">
        <v>144</v>
      </c>
      <c r="G27" s="116">
        <v>19357</v>
      </c>
      <c r="H27" s="116">
        <v>4001</v>
      </c>
      <c r="I27" s="119">
        <v>40274</v>
      </c>
      <c r="J27" s="116">
        <v>30</v>
      </c>
      <c r="K27" s="116">
        <v>2827</v>
      </c>
      <c r="L27" s="116">
        <v>294</v>
      </c>
      <c r="M27" s="116">
        <v>64</v>
      </c>
      <c r="N27" s="117" t="s">
        <v>620</v>
      </c>
    </row>
    <row r="28" spans="1:14" ht="14.25" customHeight="1" x14ac:dyDescent="0.15">
      <c r="B28" s="142" t="s">
        <v>402</v>
      </c>
      <c r="C28" s="209"/>
      <c r="D28" s="228" t="s">
        <v>0</v>
      </c>
      <c r="E28" s="116">
        <v>6</v>
      </c>
      <c r="F28" s="116">
        <v>765</v>
      </c>
      <c r="G28" s="116">
        <v>78946</v>
      </c>
      <c r="H28" s="116">
        <v>8620</v>
      </c>
      <c r="I28" s="119">
        <v>59524</v>
      </c>
      <c r="J28" s="116">
        <v>33</v>
      </c>
      <c r="K28" s="116">
        <v>5792</v>
      </c>
      <c r="L28" s="116">
        <v>290</v>
      </c>
      <c r="M28" s="116">
        <v>278</v>
      </c>
      <c r="N28" s="117" t="s">
        <v>620</v>
      </c>
    </row>
    <row r="29" spans="1:14" ht="14.25" customHeight="1" x14ac:dyDescent="0.15">
      <c r="B29" s="142" t="s">
        <v>401</v>
      </c>
      <c r="C29" s="209"/>
      <c r="D29" s="228" t="s">
        <v>0</v>
      </c>
      <c r="E29" s="116">
        <v>5</v>
      </c>
      <c r="F29" s="116">
        <v>814</v>
      </c>
      <c r="G29" s="116">
        <v>100612</v>
      </c>
      <c r="H29" s="116">
        <v>6461</v>
      </c>
      <c r="I29" s="119">
        <v>53963</v>
      </c>
      <c r="J29" s="116">
        <v>25</v>
      </c>
      <c r="K29" s="116">
        <v>1626</v>
      </c>
      <c r="L29" s="116">
        <v>290</v>
      </c>
      <c r="M29" s="116">
        <v>322</v>
      </c>
      <c r="N29" s="117" t="s">
        <v>620</v>
      </c>
    </row>
    <row r="30" spans="1:14" ht="14.25" customHeight="1" x14ac:dyDescent="0.15">
      <c r="B30" s="142" t="s">
        <v>400</v>
      </c>
      <c r="C30" s="209"/>
      <c r="D30" s="228" t="s">
        <v>0</v>
      </c>
      <c r="E30" s="116">
        <v>4</v>
      </c>
      <c r="F30" s="116">
        <v>352</v>
      </c>
      <c r="G30" s="116">
        <v>65709</v>
      </c>
      <c r="H30" s="116">
        <v>3229</v>
      </c>
      <c r="I30" s="119">
        <v>26417</v>
      </c>
      <c r="J30" s="116">
        <v>22</v>
      </c>
      <c r="K30" s="116">
        <v>2524</v>
      </c>
      <c r="L30" s="116">
        <v>290</v>
      </c>
      <c r="M30" s="116">
        <v>299</v>
      </c>
      <c r="N30" s="117" t="s">
        <v>620</v>
      </c>
    </row>
    <row r="31" spans="1:14" ht="14.25" customHeight="1" x14ac:dyDescent="0.15">
      <c r="B31" s="142" t="s">
        <v>399</v>
      </c>
      <c r="C31" s="209"/>
      <c r="D31" s="228">
        <v>1</v>
      </c>
      <c r="E31" s="116">
        <v>3</v>
      </c>
      <c r="F31" s="116">
        <v>732</v>
      </c>
      <c r="G31" s="116">
        <v>87129</v>
      </c>
      <c r="H31" s="116">
        <v>11756</v>
      </c>
      <c r="I31" s="119">
        <v>54786</v>
      </c>
      <c r="J31" s="116">
        <v>32</v>
      </c>
      <c r="K31" s="116">
        <v>9546</v>
      </c>
      <c r="L31" s="116">
        <v>280</v>
      </c>
      <c r="M31" s="116">
        <v>3806</v>
      </c>
      <c r="N31" s="116">
        <v>3875</v>
      </c>
    </row>
    <row r="32" spans="1:14" ht="14.25" customHeight="1" x14ac:dyDescent="0.15">
      <c r="B32" s="142" t="s">
        <v>398</v>
      </c>
      <c r="C32" s="209"/>
      <c r="D32" s="228" t="s">
        <v>0</v>
      </c>
      <c r="E32" s="116">
        <v>7</v>
      </c>
      <c r="F32" s="116">
        <v>1888</v>
      </c>
      <c r="G32" s="116">
        <v>148753</v>
      </c>
      <c r="H32" s="116">
        <v>12380</v>
      </c>
      <c r="I32" s="119">
        <v>81136</v>
      </c>
      <c r="J32" s="116">
        <v>200</v>
      </c>
      <c r="K32" s="116">
        <v>9481</v>
      </c>
      <c r="L32" s="116">
        <v>277</v>
      </c>
      <c r="M32" s="116">
        <v>3568</v>
      </c>
      <c r="N32" s="116">
        <v>3491</v>
      </c>
    </row>
    <row r="33" spans="1:14" ht="14.25" customHeight="1" x14ac:dyDescent="0.15">
      <c r="B33" s="142" t="s">
        <v>397</v>
      </c>
      <c r="C33" s="209"/>
      <c r="D33" s="228" t="s">
        <v>0</v>
      </c>
      <c r="E33" s="121">
        <v>-7</v>
      </c>
      <c r="F33" s="116">
        <v>667</v>
      </c>
      <c r="G33" s="116">
        <v>63555</v>
      </c>
      <c r="H33" s="116">
        <v>25070</v>
      </c>
      <c r="I33" s="119">
        <v>80875</v>
      </c>
      <c r="J33" s="116">
        <v>8</v>
      </c>
      <c r="K33" s="116">
        <v>708</v>
      </c>
      <c r="L33" s="116">
        <v>291</v>
      </c>
      <c r="M33" s="116" t="s">
        <v>0</v>
      </c>
      <c r="N33" s="116" t="s">
        <v>0</v>
      </c>
    </row>
    <row r="34" spans="1:14" ht="14.25" customHeight="1" x14ac:dyDescent="0.15">
      <c r="B34" s="142" t="s">
        <v>396</v>
      </c>
      <c r="C34" s="39" t="s">
        <v>621</v>
      </c>
      <c r="D34" s="228" t="s">
        <v>0</v>
      </c>
      <c r="E34" s="121">
        <v>-12</v>
      </c>
      <c r="F34" s="116">
        <v>1545</v>
      </c>
      <c r="G34" s="116">
        <v>72515</v>
      </c>
      <c r="H34" s="116">
        <v>11466</v>
      </c>
      <c r="I34" s="119">
        <v>140023</v>
      </c>
      <c r="J34" s="116">
        <v>8</v>
      </c>
      <c r="K34" s="116">
        <v>2990</v>
      </c>
      <c r="L34" s="116">
        <v>298</v>
      </c>
      <c r="M34" s="116">
        <v>8000</v>
      </c>
      <c r="N34" s="116">
        <v>8000</v>
      </c>
    </row>
    <row r="35" spans="1:14" ht="14.25" customHeight="1" x14ac:dyDescent="0.15">
      <c r="B35" s="142" t="s">
        <v>395</v>
      </c>
      <c r="C35" s="209"/>
      <c r="D35" s="228" t="s">
        <v>0</v>
      </c>
      <c r="E35" s="122">
        <v>-1</v>
      </c>
      <c r="F35" s="116">
        <v>143</v>
      </c>
      <c r="G35" s="116">
        <v>22280</v>
      </c>
      <c r="H35" s="117" t="s">
        <v>541</v>
      </c>
      <c r="I35" s="119">
        <v>22635</v>
      </c>
      <c r="J35" s="116">
        <v>8</v>
      </c>
      <c r="K35" s="116">
        <v>652</v>
      </c>
      <c r="L35" s="116">
        <v>297</v>
      </c>
      <c r="M35" s="117" t="s">
        <v>622</v>
      </c>
      <c r="N35" s="117" t="s">
        <v>623</v>
      </c>
    </row>
    <row r="36" spans="1:14" ht="14.25" customHeight="1" x14ac:dyDescent="0.15">
      <c r="B36" s="142" t="s">
        <v>560</v>
      </c>
      <c r="C36" s="209"/>
      <c r="D36" s="228" t="s">
        <v>0</v>
      </c>
      <c r="E36" s="121" t="s">
        <v>624</v>
      </c>
      <c r="F36" s="116">
        <v>723</v>
      </c>
      <c r="G36" s="116">
        <v>74587</v>
      </c>
      <c r="H36" s="116">
        <v>44330</v>
      </c>
      <c r="I36" s="119">
        <v>114195</v>
      </c>
      <c r="J36" s="116">
        <v>22</v>
      </c>
      <c r="K36" s="116">
        <v>3577</v>
      </c>
      <c r="L36" s="116">
        <v>292</v>
      </c>
      <c r="M36" s="116">
        <v>5623</v>
      </c>
      <c r="N36" s="116">
        <v>5600</v>
      </c>
    </row>
    <row r="37" spans="1:14" ht="14.25" customHeight="1" x14ac:dyDescent="0.15">
      <c r="B37" s="142" t="s">
        <v>394</v>
      </c>
      <c r="C37" s="209"/>
      <c r="D37" s="228" t="s">
        <v>0</v>
      </c>
      <c r="E37" s="121" t="s">
        <v>542</v>
      </c>
      <c r="F37" s="116">
        <v>753</v>
      </c>
      <c r="G37" s="116">
        <v>96267</v>
      </c>
      <c r="H37" s="116">
        <v>13092</v>
      </c>
      <c r="I37" s="119">
        <v>46586</v>
      </c>
      <c r="J37" s="116">
        <v>8</v>
      </c>
      <c r="K37" s="116">
        <v>200</v>
      </c>
      <c r="L37" s="116">
        <v>270</v>
      </c>
      <c r="M37" s="116">
        <v>2794</v>
      </c>
      <c r="N37" s="116">
        <v>2890</v>
      </c>
    </row>
    <row r="38" spans="1:14" ht="14.25" customHeight="1" x14ac:dyDescent="0.15">
      <c r="B38" s="142" t="s">
        <v>393</v>
      </c>
      <c r="C38" s="39"/>
      <c r="D38" s="228" t="s">
        <v>0</v>
      </c>
      <c r="E38" s="121">
        <v>-9</v>
      </c>
      <c r="F38" s="116">
        <v>1011</v>
      </c>
      <c r="G38" s="116">
        <v>78612</v>
      </c>
      <c r="H38" s="116">
        <v>11193</v>
      </c>
      <c r="I38" s="119">
        <v>83486</v>
      </c>
      <c r="J38" s="116">
        <v>29</v>
      </c>
      <c r="K38" s="116">
        <v>7656</v>
      </c>
      <c r="L38" s="116">
        <v>306</v>
      </c>
      <c r="M38" s="116">
        <v>4650</v>
      </c>
      <c r="N38" s="116">
        <v>4650</v>
      </c>
    </row>
    <row r="39" spans="1:14" ht="14.25" customHeight="1" x14ac:dyDescent="0.15">
      <c r="B39" s="142" t="s">
        <v>392</v>
      </c>
      <c r="C39" s="39"/>
      <c r="D39" s="228" t="s">
        <v>0</v>
      </c>
      <c r="E39" s="116">
        <v>0</v>
      </c>
      <c r="F39" s="116">
        <v>816</v>
      </c>
      <c r="G39" s="116">
        <v>0</v>
      </c>
      <c r="H39" s="116" t="s">
        <v>0</v>
      </c>
      <c r="I39" s="116" t="s">
        <v>0</v>
      </c>
      <c r="J39" s="116" t="s">
        <v>0</v>
      </c>
      <c r="K39" s="116" t="s">
        <v>0</v>
      </c>
      <c r="L39" s="116" t="s">
        <v>0</v>
      </c>
      <c r="M39" s="116">
        <v>0</v>
      </c>
      <c r="N39" s="116">
        <v>0</v>
      </c>
    </row>
    <row r="40" spans="1:14" ht="6" customHeight="1" thickBot="1" x14ac:dyDescent="0.2">
      <c r="A40" s="35"/>
      <c r="B40" s="35"/>
      <c r="C40" s="35"/>
      <c r="D40" s="51"/>
      <c r="E40" s="35"/>
      <c r="F40" s="35"/>
      <c r="G40" s="35"/>
      <c r="H40" s="35"/>
      <c r="I40" s="35"/>
      <c r="J40" s="35"/>
      <c r="K40" s="35"/>
      <c r="L40" s="35"/>
      <c r="M40" s="35"/>
      <c r="N40" s="35"/>
    </row>
    <row r="41" spans="1:14" ht="14.25" customHeight="1" x14ac:dyDescent="0.15">
      <c r="B41" t="s">
        <v>625</v>
      </c>
    </row>
    <row r="42" spans="1:14" ht="14.25" customHeight="1" x14ac:dyDescent="0.15">
      <c r="B42" t="s">
        <v>626</v>
      </c>
    </row>
    <row r="43" spans="1:14" ht="14.25" customHeight="1" x14ac:dyDescent="0.15">
      <c r="B43" s="26" t="s">
        <v>627</v>
      </c>
    </row>
    <row r="44" spans="1:14" ht="14.25" customHeight="1" x14ac:dyDescent="0.15">
      <c r="B44" s="26" t="s">
        <v>628</v>
      </c>
    </row>
    <row r="45" spans="1:14" ht="12" customHeight="1" x14ac:dyDescent="0.15">
      <c r="A45" s="26" t="s">
        <v>543</v>
      </c>
      <c r="B45" s="26" t="s">
        <v>629</v>
      </c>
    </row>
    <row r="46" spans="1:14" x14ac:dyDescent="0.15">
      <c r="A46" s="26" t="s">
        <v>484</v>
      </c>
    </row>
  </sheetData>
  <mergeCells count="18">
    <mergeCell ref="I5:I6"/>
    <mergeCell ref="J5:J6"/>
    <mergeCell ref="K5:K6"/>
    <mergeCell ref="A2:N2"/>
    <mergeCell ref="A3:E3"/>
    <mergeCell ref="A4:C6"/>
    <mergeCell ref="D4:E4"/>
    <mergeCell ref="F4:F5"/>
    <mergeCell ref="G4:G5"/>
    <mergeCell ref="H4:I4"/>
    <mergeCell ref="J4:K4"/>
    <mergeCell ref="L4:L6"/>
    <mergeCell ref="M4:N4"/>
    <mergeCell ref="M5:M6"/>
    <mergeCell ref="N5:N6"/>
    <mergeCell ref="D5:D6"/>
    <mergeCell ref="E5:E6"/>
    <mergeCell ref="H5:H6"/>
  </mergeCells>
  <phoneticPr fontId="7"/>
  <hyperlinks>
    <hyperlink ref="O1" location="'教育'!A1" display="目次（項目一覧表）へ戻る" xr:uid="{510641E0-3B1B-4034-89C4-99037380F91D}"/>
  </hyperlinks>
  <printOptions horizontalCentered="1"/>
  <pageMargins left="0.59055118110236227" right="0.59055118110236227" top="0.51181102362204722" bottom="0.59055118110236227" header="0.51181102362204722" footer="0.51181102362204722"/>
  <pageSetup paperSize="9" scale="65" orientation="portrait"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dimension ref="A1:L27"/>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35" style="26" customWidth="1"/>
    <col min="3" max="3" width="1.6640625" style="26" customWidth="1"/>
    <col min="4" max="5" width="11.6640625" style="26" customWidth="1"/>
    <col min="6" max="6" width="14" style="26" customWidth="1"/>
    <col min="7" max="7" width="11.33203125" style="26" customWidth="1"/>
    <col min="8" max="9" width="12.44140625" style="26" customWidth="1"/>
    <col min="10" max="10" width="23.44140625" style="26" bestFit="1" customWidth="1"/>
    <col min="11" max="16384" width="10.6640625" style="26"/>
  </cols>
  <sheetData>
    <row r="1" spans="1:12" ht="12" customHeight="1" x14ac:dyDescent="0.15">
      <c r="A1" s="26" t="s">
        <v>630</v>
      </c>
      <c r="J1" s="148" t="s">
        <v>584</v>
      </c>
    </row>
    <row r="2" spans="1:12" ht="21" customHeight="1" x14ac:dyDescent="0.15"/>
    <row r="3" spans="1:12" ht="30" customHeight="1" thickBot="1" x14ac:dyDescent="0.2">
      <c r="A3" s="27" t="s">
        <v>631</v>
      </c>
    </row>
    <row r="4" spans="1:12" ht="24" customHeight="1" x14ac:dyDescent="0.15">
      <c r="A4" s="274" t="s">
        <v>452</v>
      </c>
      <c r="B4" s="274"/>
      <c r="C4" s="275"/>
      <c r="D4" s="316" t="s">
        <v>514</v>
      </c>
      <c r="E4" s="277" t="s">
        <v>515</v>
      </c>
      <c r="F4" s="131" t="s">
        <v>516</v>
      </c>
      <c r="G4" s="226" t="s">
        <v>517</v>
      </c>
      <c r="H4" s="282" t="s">
        <v>451</v>
      </c>
      <c r="I4" s="274"/>
    </row>
    <row r="5" spans="1:12" ht="15" customHeight="1" x14ac:dyDescent="0.15">
      <c r="A5" s="276"/>
      <c r="B5" s="276"/>
      <c r="C5" s="267"/>
      <c r="D5" s="313"/>
      <c r="E5" s="278"/>
      <c r="F5" s="37" t="s">
        <v>420</v>
      </c>
      <c r="G5" s="227" t="s">
        <v>518</v>
      </c>
      <c r="H5" s="137" t="s">
        <v>450</v>
      </c>
      <c r="I5" s="137" t="s">
        <v>449</v>
      </c>
    </row>
    <row r="6" spans="1:12" ht="6" customHeight="1" x14ac:dyDescent="0.15">
      <c r="D6" s="221"/>
    </row>
    <row r="7" spans="1:12" ht="14.25" customHeight="1" x14ac:dyDescent="0.15">
      <c r="A7" s="158"/>
      <c r="B7" s="142" t="s">
        <v>448</v>
      </c>
      <c r="C7" s="158"/>
      <c r="D7" s="177" t="s">
        <v>447</v>
      </c>
      <c r="E7" s="39" t="s">
        <v>446</v>
      </c>
      <c r="F7" s="144">
        <v>19657</v>
      </c>
      <c r="G7" s="144">
        <v>276</v>
      </c>
      <c r="H7" s="144">
        <v>14056</v>
      </c>
      <c r="I7" s="144">
        <v>62283</v>
      </c>
    </row>
    <row r="8" spans="1:12" ht="14.25" customHeight="1" x14ac:dyDescent="0.15">
      <c r="A8" s="158"/>
      <c r="B8" s="142" t="s">
        <v>445</v>
      </c>
      <c r="C8" s="158"/>
      <c r="D8" s="177" t="s">
        <v>428</v>
      </c>
      <c r="E8" s="39" t="s">
        <v>435</v>
      </c>
      <c r="F8" s="144">
        <v>9876</v>
      </c>
      <c r="G8" s="144">
        <v>309</v>
      </c>
      <c r="H8" s="144">
        <v>37959</v>
      </c>
      <c r="I8" s="144">
        <v>109691</v>
      </c>
    </row>
    <row r="9" spans="1:12" ht="14.25" customHeight="1" x14ac:dyDescent="0.15">
      <c r="A9" s="158"/>
      <c r="B9" s="142" t="s">
        <v>444</v>
      </c>
      <c r="C9" s="158"/>
      <c r="D9" s="177" t="s">
        <v>428</v>
      </c>
      <c r="E9" s="39" t="s">
        <v>443</v>
      </c>
      <c r="F9" s="144">
        <v>2127</v>
      </c>
      <c r="G9" s="144">
        <v>365</v>
      </c>
      <c r="H9" s="144">
        <v>36277</v>
      </c>
      <c r="I9" s="144">
        <v>18220</v>
      </c>
    </row>
    <row r="10" spans="1:12" ht="14.25" customHeight="1" x14ac:dyDescent="0.15">
      <c r="A10" s="158"/>
      <c r="B10" s="142" t="s">
        <v>442</v>
      </c>
      <c r="C10" s="158"/>
      <c r="D10" s="177" t="s">
        <v>428</v>
      </c>
      <c r="E10" s="39" t="s">
        <v>427</v>
      </c>
      <c r="F10" s="144">
        <v>1258</v>
      </c>
      <c r="G10" s="144">
        <v>296</v>
      </c>
      <c r="H10" s="144">
        <v>0</v>
      </c>
      <c r="I10" s="144">
        <v>2397</v>
      </c>
    </row>
    <row r="11" spans="1:12" ht="14.25" customHeight="1" x14ac:dyDescent="0.15">
      <c r="A11" s="158"/>
      <c r="B11" s="142" t="s">
        <v>441</v>
      </c>
      <c r="C11" s="158"/>
      <c r="D11" s="177" t="s">
        <v>428</v>
      </c>
      <c r="E11" s="39" t="s">
        <v>440</v>
      </c>
      <c r="F11" s="144">
        <v>1360.45</v>
      </c>
      <c r="G11" s="144">
        <v>361</v>
      </c>
      <c r="H11" s="144">
        <v>11342</v>
      </c>
      <c r="I11" s="144">
        <v>15403</v>
      </c>
      <c r="L11" s="144"/>
    </row>
    <row r="12" spans="1:12" ht="14.25" customHeight="1" x14ac:dyDescent="0.15">
      <c r="B12" s="142" t="s">
        <v>439</v>
      </c>
      <c r="D12" s="177" t="s">
        <v>428</v>
      </c>
      <c r="E12" s="39" t="s">
        <v>427</v>
      </c>
      <c r="F12" s="144">
        <v>7293</v>
      </c>
      <c r="G12" s="144">
        <v>316</v>
      </c>
      <c r="H12" s="144">
        <v>42323</v>
      </c>
      <c r="I12" s="144">
        <v>2444</v>
      </c>
    </row>
    <row r="13" spans="1:12" ht="14.25" customHeight="1" x14ac:dyDescent="0.15">
      <c r="B13" s="142" t="s">
        <v>438</v>
      </c>
      <c r="D13" s="177" t="s">
        <v>428</v>
      </c>
      <c r="E13" s="39" t="s">
        <v>435</v>
      </c>
      <c r="F13" s="144">
        <v>2573</v>
      </c>
      <c r="G13" s="144">
        <v>283</v>
      </c>
      <c r="H13" s="144">
        <v>155680</v>
      </c>
      <c r="I13" s="144">
        <v>13476</v>
      </c>
    </row>
    <row r="14" spans="1:12" ht="14.25" customHeight="1" x14ac:dyDescent="0.15">
      <c r="B14" s="142" t="s">
        <v>437</v>
      </c>
      <c r="D14" s="177" t="s">
        <v>428</v>
      </c>
      <c r="E14" s="39" t="s">
        <v>435</v>
      </c>
      <c r="F14" s="144">
        <v>1192</v>
      </c>
      <c r="G14" s="144">
        <v>151</v>
      </c>
      <c r="H14" s="144">
        <v>9682</v>
      </c>
      <c r="I14" s="144">
        <v>776</v>
      </c>
    </row>
    <row r="15" spans="1:12" ht="14.25" customHeight="1" x14ac:dyDescent="0.15">
      <c r="B15" s="142" t="s">
        <v>436</v>
      </c>
      <c r="D15" s="177" t="s">
        <v>428</v>
      </c>
      <c r="E15" s="39" t="s">
        <v>435</v>
      </c>
      <c r="F15" s="144">
        <v>443</v>
      </c>
      <c r="G15" s="144">
        <v>296</v>
      </c>
      <c r="H15" s="144">
        <v>46650</v>
      </c>
      <c r="I15" s="144">
        <v>3711</v>
      </c>
    </row>
    <row r="16" spans="1:12" ht="14.25" customHeight="1" x14ac:dyDescent="0.15">
      <c r="B16" s="142" t="s">
        <v>434</v>
      </c>
      <c r="D16" s="177" t="s">
        <v>428</v>
      </c>
      <c r="E16" s="39" t="s">
        <v>433</v>
      </c>
      <c r="F16" s="144">
        <v>1710</v>
      </c>
      <c r="G16" s="144">
        <v>309</v>
      </c>
      <c r="H16" s="144">
        <v>2942</v>
      </c>
      <c r="I16" s="144">
        <v>16903</v>
      </c>
    </row>
    <row r="17" spans="1:9" ht="14.25" customHeight="1" x14ac:dyDescent="0.15">
      <c r="B17" s="142" t="s">
        <v>527</v>
      </c>
      <c r="D17" s="177" t="s">
        <v>428</v>
      </c>
      <c r="E17" s="39" t="s">
        <v>528</v>
      </c>
      <c r="F17" s="144">
        <v>912</v>
      </c>
      <c r="G17" s="144">
        <v>148</v>
      </c>
      <c r="H17" s="144">
        <v>583</v>
      </c>
      <c r="I17" s="144">
        <v>81</v>
      </c>
    </row>
    <row r="18" spans="1:9" ht="14.25" customHeight="1" x14ac:dyDescent="0.15">
      <c r="B18" s="142" t="s">
        <v>529</v>
      </c>
      <c r="D18" s="177" t="s">
        <v>428</v>
      </c>
      <c r="E18" s="39" t="s">
        <v>528</v>
      </c>
      <c r="F18" s="144">
        <v>352</v>
      </c>
      <c r="G18" s="144">
        <v>152</v>
      </c>
      <c r="H18" s="144">
        <v>607</v>
      </c>
      <c r="I18" s="144">
        <v>102</v>
      </c>
    </row>
    <row r="19" spans="1:9" ht="14.25" customHeight="1" x14ac:dyDescent="0.15">
      <c r="B19" s="142" t="s">
        <v>432</v>
      </c>
      <c r="D19" s="177" t="s">
        <v>431</v>
      </c>
      <c r="E19" s="39" t="s">
        <v>430</v>
      </c>
      <c r="F19" s="144">
        <v>1691</v>
      </c>
      <c r="G19" s="144">
        <v>364</v>
      </c>
      <c r="H19" s="144">
        <v>177633</v>
      </c>
      <c r="I19" s="144">
        <v>18956</v>
      </c>
    </row>
    <row r="20" spans="1:9" ht="14.25" customHeight="1" x14ac:dyDescent="0.15">
      <c r="B20" s="142" t="s">
        <v>429</v>
      </c>
      <c r="D20" s="177" t="s">
        <v>428</v>
      </c>
      <c r="E20" s="39" t="s">
        <v>427</v>
      </c>
      <c r="F20" s="144">
        <v>1925</v>
      </c>
      <c r="G20" s="144">
        <v>309</v>
      </c>
      <c r="H20" s="144">
        <v>1624</v>
      </c>
      <c r="I20" s="144">
        <v>18129</v>
      </c>
    </row>
    <row r="21" spans="1:9" ht="14.25" customHeight="1" x14ac:dyDescent="0.15">
      <c r="B21" s="142" t="s">
        <v>544</v>
      </c>
      <c r="D21" s="177" t="s">
        <v>428</v>
      </c>
      <c r="E21" s="39" t="s">
        <v>430</v>
      </c>
      <c r="F21" s="144">
        <v>7276.25</v>
      </c>
      <c r="G21" s="144">
        <v>360</v>
      </c>
      <c r="H21" s="144" t="s">
        <v>545</v>
      </c>
      <c r="I21" s="144" t="s">
        <v>546</v>
      </c>
    </row>
    <row r="22" spans="1:9" ht="14.25" customHeight="1" x14ac:dyDescent="0.15">
      <c r="B22" s="142" t="s">
        <v>632</v>
      </c>
      <c r="D22" s="177" t="s">
        <v>428</v>
      </c>
      <c r="E22" s="39" t="s">
        <v>528</v>
      </c>
      <c r="F22" s="144">
        <v>220</v>
      </c>
      <c r="G22" s="144">
        <v>74</v>
      </c>
      <c r="H22" s="144">
        <v>51</v>
      </c>
      <c r="I22" s="144">
        <v>76</v>
      </c>
    </row>
    <row r="23" spans="1:9" ht="6" customHeight="1" thickBot="1" x14ac:dyDescent="0.2">
      <c r="A23" s="35"/>
      <c r="B23" s="229"/>
      <c r="C23" s="35"/>
      <c r="D23" s="230"/>
      <c r="E23" s="231"/>
      <c r="F23" s="164"/>
      <c r="G23" s="164"/>
      <c r="H23" s="164"/>
      <c r="I23" s="164"/>
    </row>
    <row r="24" spans="1:9" ht="13.5" customHeight="1" x14ac:dyDescent="0.15">
      <c r="A24" s="26" t="s">
        <v>633</v>
      </c>
    </row>
    <row r="25" spans="1:9" ht="13.5" customHeight="1" x14ac:dyDescent="0.15">
      <c r="A25" s="26" t="s">
        <v>634</v>
      </c>
    </row>
    <row r="26" spans="1:9" ht="13.5" customHeight="1" x14ac:dyDescent="0.15">
      <c r="A26" s="26" t="s">
        <v>635</v>
      </c>
    </row>
    <row r="27" spans="1:9" ht="13.5" customHeight="1" x14ac:dyDescent="0.15">
      <c r="A27" s="26" t="s">
        <v>519</v>
      </c>
    </row>
  </sheetData>
  <mergeCells count="4">
    <mergeCell ref="A4:C5"/>
    <mergeCell ref="D4:D5"/>
    <mergeCell ref="E4:E5"/>
    <mergeCell ref="H4:I4"/>
  </mergeCells>
  <phoneticPr fontId="7"/>
  <hyperlinks>
    <hyperlink ref="J1" location="'教育'!A1" display="目次（項目一覧表）へ戻る" xr:uid="{AA099AF4-6B05-4445-81F2-1394B9CCF758}"/>
  </hyperlinks>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dimension ref="A1:N32"/>
  <sheetViews>
    <sheetView showGridLines="0" showZeros="0" defaultGridColor="0" colorId="22" zoomScaleNormal="100" zoomScaleSheetLayoutView="100" workbookViewId="0"/>
  </sheetViews>
  <sheetFormatPr defaultColWidth="10.6640625" defaultRowHeight="12" x14ac:dyDescent="0.15"/>
  <cols>
    <col min="1" max="1" width="1.6640625" style="26" customWidth="1"/>
    <col min="2" max="2" width="12.6640625" style="26" customWidth="1"/>
    <col min="3" max="3" width="1.6640625" style="26" customWidth="1"/>
    <col min="4" max="4" width="15.44140625" style="26" customWidth="1"/>
    <col min="5" max="5" width="3.6640625" style="26" customWidth="1"/>
    <col min="6" max="6" width="15.44140625" style="26" customWidth="1"/>
    <col min="7" max="7" width="3.6640625" style="26" customWidth="1"/>
    <col min="8" max="8" width="15.44140625" style="26" customWidth="1"/>
    <col min="9" max="9" width="3.6640625" style="26" customWidth="1"/>
    <col min="10" max="10" width="15.44140625" style="26" customWidth="1"/>
    <col min="11" max="11" width="3.6640625" style="26" customWidth="1"/>
    <col min="12" max="12" width="15.44140625" style="26" customWidth="1"/>
    <col min="13" max="13" width="23.44140625" style="26" bestFit="1" customWidth="1"/>
    <col min="14" max="16384" width="10.6640625" style="26"/>
  </cols>
  <sheetData>
    <row r="1" spans="1:14" ht="12" customHeight="1" x14ac:dyDescent="0.15">
      <c r="N1" s="148" t="s">
        <v>584</v>
      </c>
    </row>
    <row r="2" spans="1:14" ht="21" customHeight="1" x14ac:dyDescent="0.15"/>
    <row r="3" spans="1:14" ht="30" customHeight="1" thickBot="1" x14ac:dyDescent="0.2">
      <c r="A3" s="27" t="s">
        <v>636</v>
      </c>
    </row>
    <row r="4" spans="1:14" ht="15" customHeight="1" x14ac:dyDescent="0.15">
      <c r="A4" s="168"/>
      <c r="B4" s="168"/>
      <c r="C4" s="169"/>
      <c r="D4" s="255" t="s">
        <v>458</v>
      </c>
      <c r="E4" s="256"/>
      <c r="F4" s="256"/>
      <c r="G4" s="256"/>
      <c r="H4" s="256"/>
      <c r="I4" s="256"/>
      <c r="J4" s="256"/>
      <c r="K4" s="257"/>
      <c r="L4" s="258" t="s">
        <v>521</v>
      </c>
      <c r="M4" s="259"/>
    </row>
    <row r="5" spans="1:14" ht="15" customHeight="1" x14ac:dyDescent="0.15">
      <c r="B5" s="132" t="s">
        <v>22</v>
      </c>
      <c r="C5" s="141"/>
      <c r="D5" s="264" t="s">
        <v>1</v>
      </c>
      <c r="E5" s="265"/>
      <c r="F5" s="268" t="s">
        <v>457</v>
      </c>
      <c r="G5" s="269"/>
      <c r="H5" s="269"/>
      <c r="I5" s="270"/>
      <c r="J5" s="264" t="s">
        <v>456</v>
      </c>
      <c r="K5" s="265"/>
      <c r="L5" s="260"/>
      <c r="M5" s="261"/>
    </row>
    <row r="6" spans="1:14" ht="15" customHeight="1" x14ac:dyDescent="0.15">
      <c r="A6" s="167"/>
      <c r="B6" s="167"/>
      <c r="C6" s="160"/>
      <c r="D6" s="266"/>
      <c r="E6" s="267"/>
      <c r="F6" s="268" t="s">
        <v>455</v>
      </c>
      <c r="G6" s="269"/>
      <c r="H6" s="268" t="s">
        <v>454</v>
      </c>
      <c r="I6" s="270"/>
      <c r="J6" s="266"/>
      <c r="K6" s="267"/>
      <c r="L6" s="262"/>
      <c r="M6" s="263"/>
    </row>
    <row r="7" spans="1:14" ht="6" customHeight="1" x14ac:dyDescent="0.15">
      <c r="A7" s="186"/>
      <c r="B7" s="186"/>
      <c r="C7" s="220"/>
      <c r="G7" s="33"/>
      <c r="K7" s="186"/>
      <c r="L7" s="132"/>
    </row>
    <row r="8" spans="1:14" s="28" customFormat="1" ht="13.5" customHeight="1" x14ac:dyDescent="0.15">
      <c r="B8" s="66" t="s">
        <v>28</v>
      </c>
      <c r="C8" s="29"/>
      <c r="D8" s="232">
        <f>D10+D11</f>
        <v>152</v>
      </c>
      <c r="E8" s="233">
        <f>E10+E11</f>
        <v>9</v>
      </c>
      <c r="F8" s="234">
        <f>F10+F11</f>
        <v>9</v>
      </c>
      <c r="G8" s="235">
        <f>G10+G11</f>
        <v>1</v>
      </c>
      <c r="H8" s="234">
        <f>H10+H11</f>
        <v>88</v>
      </c>
      <c r="I8" s="235"/>
      <c r="J8" s="234">
        <f>J10+J11</f>
        <v>55</v>
      </c>
      <c r="K8" s="235">
        <f>K10+K11</f>
        <v>8</v>
      </c>
      <c r="L8" s="234">
        <f>L10+L11</f>
        <v>82</v>
      </c>
    </row>
    <row r="9" spans="1:14" ht="9" customHeight="1" x14ac:dyDescent="0.15">
      <c r="B9" s="65"/>
      <c r="C9" s="29"/>
      <c r="D9" s="236"/>
      <c r="E9" s="237"/>
      <c r="F9" s="238"/>
      <c r="G9" s="239"/>
      <c r="H9" s="238"/>
      <c r="I9" s="239"/>
      <c r="J9" s="238"/>
      <c r="K9" s="239"/>
      <c r="L9" s="238"/>
    </row>
    <row r="10" spans="1:14" s="28" customFormat="1" ht="13.5" customHeight="1" x14ac:dyDescent="0.15">
      <c r="B10" s="66" t="s">
        <v>21</v>
      </c>
      <c r="C10" s="29"/>
      <c r="D10" s="232">
        <f>SUM(D13:D20)</f>
        <v>94</v>
      </c>
      <c r="E10" s="233">
        <f>SUM(E13:E20)</f>
        <v>8</v>
      </c>
      <c r="F10" s="234">
        <f>SUM(F13:F20)</f>
        <v>4</v>
      </c>
      <c r="G10" s="235">
        <v>0</v>
      </c>
      <c r="H10" s="234">
        <f>SUM(H13:H20)</f>
        <v>43</v>
      </c>
      <c r="I10" s="235"/>
      <c r="J10" s="234">
        <f>SUM(J13:J20)</f>
        <v>47</v>
      </c>
      <c r="K10" s="235">
        <f>SUM(K13:K20)</f>
        <v>8</v>
      </c>
      <c r="L10" s="234">
        <f>SUM(L13:L20)</f>
        <v>82</v>
      </c>
    </row>
    <row r="11" spans="1:14" s="28" customFormat="1" ht="13.5" customHeight="1" x14ac:dyDescent="0.15">
      <c r="B11" s="66" t="s">
        <v>23</v>
      </c>
      <c r="C11" s="29"/>
      <c r="D11" s="232">
        <f>SUM(D21:D29)</f>
        <v>58</v>
      </c>
      <c r="E11" s="233">
        <f>SUM(E21:E29)</f>
        <v>1</v>
      </c>
      <c r="F11" s="240">
        <f>SUM(F21:F29)</f>
        <v>5</v>
      </c>
      <c r="G11" s="239">
        <f>SUM(G21:G29)</f>
        <v>1</v>
      </c>
      <c r="H11" s="240">
        <f>SUM(H21:H29)</f>
        <v>45</v>
      </c>
      <c r="I11" s="239"/>
      <c r="J11" s="240">
        <f>SUM(J21:J29)</f>
        <v>8</v>
      </c>
      <c r="K11" s="239">
        <v>0</v>
      </c>
      <c r="L11" s="240">
        <f>SUM(L21:L29)</f>
        <v>0</v>
      </c>
    </row>
    <row r="12" spans="1:14" ht="9" customHeight="1" x14ac:dyDescent="0.15">
      <c r="B12" s="132"/>
      <c r="C12" s="141"/>
      <c r="D12" s="236"/>
      <c r="E12" s="237"/>
      <c r="F12" s="133"/>
      <c r="G12" s="241"/>
      <c r="H12" s="133"/>
      <c r="I12" s="239"/>
      <c r="J12" s="133"/>
      <c r="K12" s="239"/>
      <c r="L12" s="133"/>
      <c r="M12" s="28"/>
    </row>
    <row r="13" spans="1:14" ht="13.5" customHeight="1" x14ac:dyDescent="0.15">
      <c r="B13" s="142" t="s">
        <v>20</v>
      </c>
      <c r="C13" s="141"/>
      <c r="D13" s="242">
        <f>F13+H13+J13</f>
        <v>0</v>
      </c>
      <c r="E13" s="243">
        <f>G13+I13+K13</f>
        <v>0</v>
      </c>
      <c r="F13" s="244">
        <v>0</v>
      </c>
      <c r="G13" s="245"/>
      <c r="H13" s="246">
        <v>0</v>
      </c>
      <c r="I13" s="245"/>
      <c r="J13" s="246">
        <v>0</v>
      </c>
      <c r="K13" s="245"/>
      <c r="L13" s="246">
        <v>52</v>
      </c>
    </row>
    <row r="14" spans="1:14" ht="13.5" customHeight="1" x14ac:dyDescent="0.15">
      <c r="B14" s="142" t="s">
        <v>19</v>
      </c>
      <c r="C14" s="141"/>
      <c r="D14" s="242">
        <f t="shared" ref="D14:E29" si="0">F14+H14+J14</f>
        <v>1</v>
      </c>
      <c r="E14" s="243">
        <f t="shared" si="0"/>
        <v>0</v>
      </c>
      <c r="F14" s="244">
        <v>0</v>
      </c>
      <c r="G14" s="245"/>
      <c r="H14" s="246">
        <v>1</v>
      </c>
      <c r="I14" s="245"/>
      <c r="J14" s="246">
        <v>0</v>
      </c>
      <c r="K14" s="245"/>
      <c r="L14" s="246">
        <v>18</v>
      </c>
    </row>
    <row r="15" spans="1:14" ht="13.5" customHeight="1" x14ac:dyDescent="0.15">
      <c r="B15" s="142" t="s">
        <v>18</v>
      </c>
      <c r="C15" s="141"/>
      <c r="D15" s="242">
        <f t="shared" si="0"/>
        <v>18</v>
      </c>
      <c r="E15" s="243">
        <f t="shared" si="0"/>
        <v>0</v>
      </c>
      <c r="F15" s="244">
        <v>1</v>
      </c>
      <c r="G15" s="245"/>
      <c r="H15" s="246">
        <v>8</v>
      </c>
      <c r="I15" s="245"/>
      <c r="J15" s="247">
        <v>9</v>
      </c>
      <c r="K15" s="245"/>
      <c r="L15" s="247">
        <v>0</v>
      </c>
    </row>
    <row r="16" spans="1:14" ht="13.5" customHeight="1" x14ac:dyDescent="0.15">
      <c r="B16" s="142" t="s">
        <v>17</v>
      </c>
      <c r="C16" s="141"/>
      <c r="D16" s="242">
        <f t="shared" si="0"/>
        <v>10</v>
      </c>
      <c r="E16" s="243">
        <f t="shared" si="0"/>
        <v>0</v>
      </c>
      <c r="F16" s="244">
        <v>0</v>
      </c>
      <c r="G16" s="245"/>
      <c r="H16" s="246">
        <v>8</v>
      </c>
      <c r="I16" s="245"/>
      <c r="J16" s="246">
        <v>2</v>
      </c>
      <c r="K16" s="245"/>
      <c r="L16" s="246">
        <v>0</v>
      </c>
    </row>
    <row r="17" spans="1:13" ht="13.5" customHeight="1" x14ac:dyDescent="0.15">
      <c r="B17" s="142" t="s">
        <v>16</v>
      </c>
      <c r="C17" s="141"/>
      <c r="D17" s="242">
        <f t="shared" si="0"/>
        <v>18</v>
      </c>
      <c r="E17" s="243">
        <f t="shared" si="0"/>
        <v>0</v>
      </c>
      <c r="F17" s="244">
        <v>1</v>
      </c>
      <c r="G17" s="245"/>
      <c r="H17" s="246">
        <v>13</v>
      </c>
      <c r="I17" s="245"/>
      <c r="J17" s="246">
        <v>4</v>
      </c>
      <c r="K17" s="245"/>
      <c r="L17" s="246">
        <v>0</v>
      </c>
    </row>
    <row r="18" spans="1:13" ht="13.5" customHeight="1" x14ac:dyDescent="0.15">
      <c r="B18" s="142" t="s">
        <v>15</v>
      </c>
      <c r="C18" s="141"/>
      <c r="D18" s="242">
        <f t="shared" si="0"/>
        <v>11</v>
      </c>
      <c r="E18" s="243">
        <f t="shared" si="0"/>
        <v>0</v>
      </c>
      <c r="F18" s="244">
        <v>1</v>
      </c>
      <c r="G18" s="245"/>
      <c r="H18" s="246">
        <v>3</v>
      </c>
      <c r="I18" s="245"/>
      <c r="J18" s="246">
        <v>7</v>
      </c>
      <c r="K18" s="245"/>
      <c r="L18" s="246">
        <v>0</v>
      </c>
      <c r="M18" s="248"/>
    </row>
    <row r="19" spans="1:13" ht="13.5" customHeight="1" x14ac:dyDescent="0.15">
      <c r="B19" s="142" t="s">
        <v>14</v>
      </c>
      <c r="C19" s="141"/>
      <c r="D19" s="242">
        <f t="shared" si="0"/>
        <v>3</v>
      </c>
      <c r="E19" s="243">
        <f t="shared" si="0"/>
        <v>0</v>
      </c>
      <c r="F19" s="244">
        <v>0</v>
      </c>
      <c r="G19" s="245"/>
      <c r="H19" s="246">
        <v>3</v>
      </c>
      <c r="I19" s="245"/>
      <c r="J19" s="246">
        <v>0</v>
      </c>
      <c r="K19" s="245"/>
      <c r="L19" s="246">
        <v>12</v>
      </c>
    </row>
    <row r="20" spans="1:13" ht="13.5" customHeight="1" x14ac:dyDescent="0.15">
      <c r="B20" s="142" t="s">
        <v>13</v>
      </c>
      <c r="C20" s="141"/>
      <c r="D20" s="242">
        <f t="shared" si="0"/>
        <v>33</v>
      </c>
      <c r="E20" s="243">
        <f t="shared" si="0"/>
        <v>8</v>
      </c>
      <c r="F20" s="244">
        <v>1</v>
      </c>
      <c r="G20" s="245"/>
      <c r="H20" s="246">
        <v>7</v>
      </c>
      <c r="I20" s="245"/>
      <c r="J20" s="246">
        <v>25</v>
      </c>
      <c r="K20" s="245">
        <v>8</v>
      </c>
      <c r="L20" s="246">
        <v>0</v>
      </c>
    </row>
    <row r="21" spans="1:13" ht="13.5" customHeight="1" x14ac:dyDescent="0.15">
      <c r="B21" s="142" t="s">
        <v>12</v>
      </c>
      <c r="C21" s="141"/>
      <c r="D21" s="249">
        <f t="shared" si="0"/>
        <v>8</v>
      </c>
      <c r="E21" s="243">
        <f t="shared" si="0"/>
        <v>0</v>
      </c>
      <c r="F21" s="250">
        <v>1</v>
      </c>
      <c r="G21" s="251"/>
      <c r="H21" s="250">
        <v>7</v>
      </c>
      <c r="I21" s="245"/>
      <c r="J21" s="246">
        <v>0</v>
      </c>
      <c r="K21" s="245"/>
      <c r="L21" s="246">
        <v>0</v>
      </c>
    </row>
    <row r="22" spans="1:13" ht="13.5" customHeight="1" x14ac:dyDescent="0.15">
      <c r="B22" s="142" t="s">
        <v>11</v>
      </c>
      <c r="C22" s="141"/>
      <c r="D22" s="249">
        <f t="shared" si="0"/>
        <v>19</v>
      </c>
      <c r="E22" s="243">
        <f t="shared" si="0"/>
        <v>0</v>
      </c>
      <c r="F22" s="250">
        <v>0</v>
      </c>
      <c r="G22" s="251"/>
      <c r="H22" s="250">
        <v>11</v>
      </c>
      <c r="I22" s="245"/>
      <c r="J22" s="246">
        <v>8</v>
      </c>
      <c r="K22" s="245"/>
      <c r="L22" s="246">
        <v>0</v>
      </c>
    </row>
    <row r="23" spans="1:13" ht="13.5" customHeight="1" x14ac:dyDescent="0.15">
      <c r="B23" s="142" t="s">
        <v>10</v>
      </c>
      <c r="C23" s="141"/>
      <c r="D23" s="249">
        <f t="shared" si="0"/>
        <v>4</v>
      </c>
      <c r="E23" s="243">
        <f t="shared" si="0"/>
        <v>0</v>
      </c>
      <c r="F23" s="250">
        <v>0</v>
      </c>
      <c r="G23" s="241"/>
      <c r="H23" s="250">
        <v>4</v>
      </c>
      <c r="I23" s="245"/>
      <c r="J23" s="246">
        <v>0</v>
      </c>
      <c r="K23" s="245"/>
      <c r="L23" s="246">
        <v>0</v>
      </c>
    </row>
    <row r="24" spans="1:13" ht="13.5" customHeight="1" x14ac:dyDescent="0.15">
      <c r="B24" s="142" t="s">
        <v>9</v>
      </c>
      <c r="C24" s="141"/>
      <c r="D24" s="249">
        <f t="shared" si="0"/>
        <v>1</v>
      </c>
      <c r="E24" s="243">
        <f t="shared" si="0"/>
        <v>0</v>
      </c>
      <c r="F24" s="250">
        <v>0</v>
      </c>
      <c r="G24" s="241"/>
      <c r="H24" s="250">
        <v>1</v>
      </c>
      <c r="I24" s="245"/>
      <c r="J24" s="246">
        <v>0</v>
      </c>
      <c r="K24" s="245"/>
      <c r="L24" s="246">
        <v>0</v>
      </c>
      <c r="M24" s="248"/>
    </row>
    <row r="25" spans="1:13" ht="13.5" customHeight="1" x14ac:dyDescent="0.15">
      <c r="B25" s="142" t="s">
        <v>8</v>
      </c>
      <c r="C25" s="141"/>
      <c r="D25" s="249">
        <f t="shared" si="0"/>
        <v>1</v>
      </c>
      <c r="E25" s="243">
        <f t="shared" si="0"/>
        <v>1</v>
      </c>
      <c r="F25" s="250">
        <v>1</v>
      </c>
      <c r="G25" s="251">
        <v>1</v>
      </c>
      <c r="H25" s="250">
        <v>0</v>
      </c>
      <c r="I25" s="245"/>
      <c r="J25" s="246">
        <v>0</v>
      </c>
      <c r="K25" s="245"/>
      <c r="L25" s="246">
        <v>0</v>
      </c>
      <c r="M25" s="248"/>
    </row>
    <row r="26" spans="1:13" ht="13.5" customHeight="1" x14ac:dyDescent="0.15">
      <c r="B26" s="142" t="s">
        <v>7</v>
      </c>
      <c r="C26" s="141"/>
      <c r="D26" s="249">
        <f t="shared" si="0"/>
        <v>10</v>
      </c>
      <c r="E26" s="243">
        <f t="shared" si="0"/>
        <v>0</v>
      </c>
      <c r="F26" s="250">
        <v>1</v>
      </c>
      <c r="G26" s="251"/>
      <c r="H26" s="250">
        <v>9</v>
      </c>
      <c r="I26" s="245"/>
      <c r="J26" s="246">
        <v>0</v>
      </c>
      <c r="K26" s="245"/>
      <c r="L26" s="246">
        <v>0</v>
      </c>
    </row>
    <row r="27" spans="1:13" ht="13.5" customHeight="1" x14ac:dyDescent="0.15">
      <c r="B27" s="142" t="s">
        <v>6</v>
      </c>
      <c r="C27" s="141"/>
      <c r="D27" s="249">
        <f t="shared" si="0"/>
        <v>3</v>
      </c>
      <c r="E27" s="243">
        <f t="shared" si="0"/>
        <v>0</v>
      </c>
      <c r="F27" s="250">
        <v>1</v>
      </c>
      <c r="G27" s="251"/>
      <c r="H27" s="250">
        <v>2</v>
      </c>
      <c r="I27" s="245"/>
      <c r="J27" s="246">
        <v>0</v>
      </c>
      <c r="K27" s="245"/>
      <c r="L27" s="246">
        <v>0</v>
      </c>
      <c r="M27" s="33"/>
    </row>
    <row r="28" spans="1:13" ht="13.5" customHeight="1" x14ac:dyDescent="0.15">
      <c r="B28" s="142" t="s">
        <v>5</v>
      </c>
      <c r="C28" s="141"/>
      <c r="D28" s="249">
        <f t="shared" si="0"/>
        <v>5</v>
      </c>
      <c r="E28" s="243">
        <f t="shared" si="0"/>
        <v>0</v>
      </c>
      <c r="F28" s="250">
        <v>1</v>
      </c>
      <c r="G28" s="251"/>
      <c r="H28" s="250">
        <v>4</v>
      </c>
      <c r="I28" s="245"/>
      <c r="J28" s="246">
        <v>0</v>
      </c>
      <c r="K28" s="245"/>
      <c r="L28" s="246">
        <v>0</v>
      </c>
    </row>
    <row r="29" spans="1:13" ht="13.5" customHeight="1" x14ac:dyDescent="0.15">
      <c r="B29" s="142" t="s">
        <v>4</v>
      </c>
      <c r="C29" s="141"/>
      <c r="D29" s="249">
        <f t="shared" si="0"/>
        <v>7</v>
      </c>
      <c r="E29" s="243">
        <f t="shared" si="0"/>
        <v>0</v>
      </c>
      <c r="F29" s="250">
        <v>0</v>
      </c>
      <c r="G29" s="251"/>
      <c r="H29" s="250">
        <v>7</v>
      </c>
      <c r="I29" s="245"/>
      <c r="J29" s="246">
        <v>0</v>
      </c>
      <c r="K29" s="245"/>
      <c r="L29" s="246">
        <v>0</v>
      </c>
    </row>
    <row r="30" spans="1:13" ht="6" customHeight="1" thickBot="1" x14ac:dyDescent="0.2">
      <c r="A30" s="35"/>
      <c r="B30" s="35"/>
      <c r="C30" s="146"/>
      <c r="D30" s="35"/>
      <c r="E30" s="35"/>
      <c r="F30" s="35"/>
      <c r="G30" s="35"/>
      <c r="H30" s="35"/>
      <c r="I30" s="35"/>
      <c r="J30" s="35"/>
      <c r="K30" s="35"/>
      <c r="L30" s="175"/>
      <c r="M30" s="175"/>
    </row>
    <row r="31" spans="1:13" ht="13.5" customHeight="1" x14ac:dyDescent="0.15">
      <c r="A31" s="26" t="s">
        <v>453</v>
      </c>
    </row>
    <row r="32" spans="1:13" ht="13.5" customHeight="1" x14ac:dyDescent="0.15">
      <c r="A32" s="26" t="s">
        <v>520</v>
      </c>
    </row>
  </sheetData>
  <mergeCells count="7">
    <mergeCell ref="D4:K4"/>
    <mergeCell ref="L4:M6"/>
    <mergeCell ref="D5:E6"/>
    <mergeCell ref="F5:I5"/>
    <mergeCell ref="J5:K6"/>
    <mergeCell ref="F6:G6"/>
    <mergeCell ref="H6:I6"/>
  </mergeCells>
  <phoneticPr fontId="7"/>
  <hyperlinks>
    <hyperlink ref="N1" location="'教育'!A1" display="目次（項目一覧表）へ戻る" xr:uid="{FDB3207B-A506-4E52-A14D-011EE0872143}"/>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pageSetUpPr fitToPage="1"/>
  </sheetPr>
  <dimension ref="A1:R32"/>
  <sheetViews>
    <sheetView showGridLines="0" defaultGridColor="0" colorId="22" zoomScaleNormal="100" zoomScaleSheetLayoutView="100" workbookViewId="0"/>
  </sheetViews>
  <sheetFormatPr defaultColWidth="10.6640625" defaultRowHeight="12" x14ac:dyDescent="0.15"/>
  <cols>
    <col min="1" max="1" width="1.6640625" style="26" customWidth="1"/>
    <col min="2" max="2" width="12.6640625" style="26" customWidth="1"/>
    <col min="3" max="3" width="1.6640625" style="26" customWidth="1"/>
    <col min="4" max="4" width="7.6640625" style="26" customWidth="1"/>
    <col min="5" max="5" width="9" style="26" customWidth="1"/>
    <col min="6" max="6" width="7.6640625" style="26" customWidth="1"/>
    <col min="7" max="7" width="8.109375" style="26" customWidth="1"/>
    <col min="8" max="8" width="7.6640625" style="26" customWidth="1"/>
    <col min="9" max="9" width="8.109375" style="26" customWidth="1"/>
    <col min="10" max="10" width="7.6640625" style="26" customWidth="1"/>
    <col min="11" max="11" width="8.109375" style="26" customWidth="1"/>
    <col min="12" max="12" width="7.6640625" style="26" customWidth="1"/>
    <col min="13" max="13" width="8.109375" style="26" customWidth="1"/>
    <col min="14" max="14" width="7.6640625" style="26" customWidth="1"/>
    <col min="15" max="15" width="8.109375" style="26" customWidth="1"/>
    <col min="16" max="16" width="23.44140625" style="26" bestFit="1" customWidth="1"/>
    <col min="17" max="16384" width="10.6640625" style="26"/>
  </cols>
  <sheetData>
    <row r="1" spans="1:18" ht="12" customHeight="1" x14ac:dyDescent="0.15">
      <c r="P1" s="148" t="s">
        <v>584</v>
      </c>
    </row>
    <row r="2" spans="1:18" ht="21" customHeight="1" x14ac:dyDescent="0.15"/>
    <row r="3" spans="1:18" ht="30" customHeight="1" thickBot="1" x14ac:dyDescent="0.2">
      <c r="A3" s="27" t="s">
        <v>637</v>
      </c>
      <c r="B3" s="132"/>
      <c r="C3" s="132"/>
      <c r="D3" s="132"/>
      <c r="E3" s="132"/>
      <c r="F3" s="132"/>
      <c r="G3" s="132"/>
      <c r="H3" s="132"/>
      <c r="I3" s="132"/>
      <c r="J3" s="132"/>
      <c r="K3" s="132"/>
      <c r="L3" s="132"/>
      <c r="M3" s="132"/>
      <c r="N3" s="132"/>
      <c r="O3" s="133" t="s">
        <v>468</v>
      </c>
    </row>
    <row r="4" spans="1:18" ht="15" customHeight="1" x14ac:dyDescent="0.15">
      <c r="A4" s="274" t="s">
        <v>22</v>
      </c>
      <c r="B4" s="274"/>
      <c r="C4" s="275"/>
      <c r="D4" s="255" t="s">
        <v>467</v>
      </c>
      <c r="E4" s="257"/>
      <c r="F4" s="255" t="s">
        <v>466</v>
      </c>
      <c r="G4" s="257"/>
      <c r="H4" s="255" t="s">
        <v>465</v>
      </c>
      <c r="I4" s="257"/>
      <c r="J4" s="255" t="s">
        <v>464</v>
      </c>
      <c r="K4" s="257"/>
      <c r="L4" s="255" t="s">
        <v>463</v>
      </c>
      <c r="M4" s="257"/>
      <c r="N4" s="255" t="s">
        <v>462</v>
      </c>
      <c r="O4" s="256"/>
    </row>
    <row r="5" spans="1:18" ht="27" customHeight="1" x14ac:dyDescent="0.15">
      <c r="A5" s="276"/>
      <c r="B5" s="276"/>
      <c r="C5" s="267"/>
      <c r="D5" s="252" t="s">
        <v>461</v>
      </c>
      <c r="E5" s="253" t="s">
        <v>522</v>
      </c>
      <c r="F5" s="252" t="s">
        <v>461</v>
      </c>
      <c r="G5" s="253" t="s">
        <v>522</v>
      </c>
      <c r="H5" s="252" t="s">
        <v>461</v>
      </c>
      <c r="I5" s="253" t="s">
        <v>522</v>
      </c>
      <c r="J5" s="252" t="s">
        <v>461</v>
      </c>
      <c r="K5" s="253" t="s">
        <v>522</v>
      </c>
      <c r="L5" s="252" t="s">
        <v>461</v>
      </c>
      <c r="M5" s="253" t="s">
        <v>522</v>
      </c>
      <c r="N5" s="252" t="s">
        <v>461</v>
      </c>
      <c r="O5" s="254" t="s">
        <v>522</v>
      </c>
    </row>
    <row r="6" spans="1:18" ht="6" customHeight="1" x14ac:dyDescent="0.15">
      <c r="D6" s="221"/>
    </row>
    <row r="7" spans="1:18" s="28" customFormat="1" ht="13.5" customHeight="1" x14ac:dyDescent="0.15">
      <c r="B7" s="66" t="s">
        <v>460</v>
      </c>
      <c r="D7" s="123">
        <f>D9+D10</f>
        <v>2603</v>
      </c>
      <c r="E7" s="124">
        <f t="shared" ref="E7:O7" si="0">E9+E10</f>
        <v>95795</v>
      </c>
      <c r="F7" s="124">
        <f t="shared" si="0"/>
        <v>716</v>
      </c>
      <c r="G7" s="124">
        <f t="shared" si="0"/>
        <v>32497</v>
      </c>
      <c r="H7" s="124">
        <f t="shared" si="0"/>
        <v>31</v>
      </c>
      <c r="I7" s="124">
        <f t="shared" si="0"/>
        <v>811</v>
      </c>
      <c r="J7" s="124">
        <f t="shared" si="0"/>
        <v>1425</v>
      </c>
      <c r="K7" s="124">
        <f t="shared" si="0"/>
        <v>49674</v>
      </c>
      <c r="L7" s="124">
        <f t="shared" si="0"/>
        <v>236</v>
      </c>
      <c r="M7" s="124">
        <f t="shared" si="0"/>
        <v>4244</v>
      </c>
      <c r="N7" s="124">
        <f t="shared" si="0"/>
        <v>195</v>
      </c>
      <c r="O7" s="124">
        <f t="shared" si="0"/>
        <v>8569</v>
      </c>
    </row>
    <row r="8" spans="1:18" ht="9" customHeight="1" x14ac:dyDescent="0.15">
      <c r="B8" s="44"/>
      <c r="C8" s="28"/>
      <c r="D8" s="123"/>
      <c r="E8" s="124"/>
      <c r="F8" s="124"/>
      <c r="G8" s="124"/>
      <c r="H8" s="124"/>
      <c r="I8" s="124"/>
      <c r="J8" s="124"/>
      <c r="K8" s="124"/>
      <c r="L8" s="124"/>
      <c r="M8" s="124"/>
      <c r="N8" s="124"/>
      <c r="O8" s="124"/>
    </row>
    <row r="9" spans="1:18" s="28" customFormat="1" ht="13.5" customHeight="1" x14ac:dyDescent="0.15">
      <c r="B9" s="66" t="s">
        <v>21</v>
      </c>
      <c r="D9" s="123">
        <f>SUM(D12:D19)</f>
        <v>2123</v>
      </c>
      <c r="E9" s="124">
        <f t="shared" ref="E9:O9" si="1">SUM(E12:E19)</f>
        <v>88106</v>
      </c>
      <c r="F9" s="124">
        <f t="shared" si="1"/>
        <v>584</v>
      </c>
      <c r="G9" s="124">
        <f t="shared" si="1"/>
        <v>29889</v>
      </c>
      <c r="H9" s="124">
        <f t="shared" si="1"/>
        <v>29</v>
      </c>
      <c r="I9" s="124">
        <f t="shared" si="1"/>
        <v>795</v>
      </c>
      <c r="J9" s="124">
        <f t="shared" si="1"/>
        <v>1197</v>
      </c>
      <c r="K9" s="124">
        <f t="shared" si="1"/>
        <v>46565</v>
      </c>
      <c r="L9" s="124">
        <f t="shared" si="1"/>
        <v>148</v>
      </c>
      <c r="M9" s="124">
        <f t="shared" si="1"/>
        <v>3457</v>
      </c>
      <c r="N9" s="124">
        <f t="shared" si="1"/>
        <v>165</v>
      </c>
      <c r="O9" s="124">
        <f t="shared" si="1"/>
        <v>7400</v>
      </c>
    </row>
    <row r="10" spans="1:18" s="28" customFormat="1" ht="13.5" customHeight="1" x14ac:dyDescent="0.15">
      <c r="B10" s="66" t="s">
        <v>459</v>
      </c>
      <c r="D10" s="123">
        <f>SUM(D20:D28)</f>
        <v>480</v>
      </c>
      <c r="E10" s="124">
        <f t="shared" ref="E10:O10" si="2">SUM(E20:E28)</f>
        <v>7689</v>
      </c>
      <c r="F10" s="124">
        <f t="shared" si="2"/>
        <v>132</v>
      </c>
      <c r="G10" s="124">
        <f t="shared" si="2"/>
        <v>2608</v>
      </c>
      <c r="H10" s="124">
        <f t="shared" si="2"/>
        <v>2</v>
      </c>
      <c r="I10" s="124">
        <f t="shared" si="2"/>
        <v>16</v>
      </c>
      <c r="J10" s="124">
        <f t="shared" si="2"/>
        <v>228</v>
      </c>
      <c r="K10" s="124">
        <f t="shared" si="2"/>
        <v>3109</v>
      </c>
      <c r="L10" s="124">
        <f t="shared" si="2"/>
        <v>88</v>
      </c>
      <c r="M10" s="124">
        <f t="shared" si="2"/>
        <v>787</v>
      </c>
      <c r="N10" s="124">
        <f t="shared" si="2"/>
        <v>30</v>
      </c>
      <c r="O10" s="124">
        <f t="shared" si="2"/>
        <v>1169</v>
      </c>
    </row>
    <row r="11" spans="1:18" ht="9" customHeight="1" x14ac:dyDescent="0.15">
      <c r="B11" s="39"/>
      <c r="D11" s="125"/>
      <c r="E11" s="112"/>
      <c r="F11" s="112"/>
      <c r="G11" s="112"/>
      <c r="H11" s="112"/>
      <c r="I11" s="112"/>
      <c r="J11" s="112"/>
      <c r="K11" s="112"/>
      <c r="L11" s="112"/>
      <c r="M11" s="112"/>
      <c r="N11" s="112"/>
      <c r="O11" s="112"/>
    </row>
    <row r="12" spans="1:18" ht="13.5" customHeight="1" x14ac:dyDescent="0.15">
      <c r="B12" s="142" t="s">
        <v>20</v>
      </c>
      <c r="D12" s="103">
        <f>F12+H12+J12+L12+N12</f>
        <v>1555</v>
      </c>
      <c r="E12" s="67">
        <f>G12+I12+K12+M12+O12</f>
        <v>72683</v>
      </c>
      <c r="F12" s="67">
        <v>479</v>
      </c>
      <c r="G12" s="67">
        <v>26259</v>
      </c>
      <c r="H12" s="67">
        <v>25</v>
      </c>
      <c r="I12" s="67">
        <v>752</v>
      </c>
      <c r="J12" s="67">
        <v>876</v>
      </c>
      <c r="K12" s="67">
        <v>37969</v>
      </c>
      <c r="L12" s="67">
        <v>64</v>
      </c>
      <c r="M12" s="67">
        <v>2167</v>
      </c>
      <c r="N12" s="67">
        <v>111</v>
      </c>
      <c r="O12" s="67">
        <v>5536</v>
      </c>
    </row>
    <row r="13" spans="1:18" ht="13.5" customHeight="1" x14ac:dyDescent="0.15">
      <c r="B13" s="142" t="s">
        <v>19</v>
      </c>
      <c r="D13" s="103">
        <f t="shared" ref="D13:E28" si="3">F13+H13+J13+L13+N13</f>
        <v>146</v>
      </c>
      <c r="E13" s="67">
        <f t="shared" si="3"/>
        <v>4574</v>
      </c>
      <c r="F13" s="67">
        <v>39</v>
      </c>
      <c r="G13" s="67">
        <v>1740</v>
      </c>
      <c r="H13" s="67">
        <v>1</v>
      </c>
      <c r="I13" s="67">
        <v>38</v>
      </c>
      <c r="J13" s="59">
        <v>75</v>
      </c>
      <c r="K13" s="67">
        <v>2031</v>
      </c>
      <c r="L13" s="67">
        <v>13</v>
      </c>
      <c r="M13" s="67">
        <v>171</v>
      </c>
      <c r="N13" s="67">
        <v>18</v>
      </c>
      <c r="O13" s="67">
        <v>594</v>
      </c>
    </row>
    <row r="14" spans="1:18" ht="13.5" customHeight="1" x14ac:dyDescent="0.15">
      <c r="B14" s="142" t="s">
        <v>18</v>
      </c>
      <c r="D14" s="103">
        <f t="shared" si="3"/>
        <v>10</v>
      </c>
      <c r="E14" s="67">
        <f t="shared" si="3"/>
        <v>132</v>
      </c>
      <c r="F14" s="67">
        <v>0</v>
      </c>
      <c r="G14" s="67">
        <v>0</v>
      </c>
      <c r="H14" s="67">
        <v>0</v>
      </c>
      <c r="I14" s="67">
        <v>0</v>
      </c>
      <c r="J14" s="67">
        <v>10</v>
      </c>
      <c r="K14" s="67">
        <v>132</v>
      </c>
      <c r="L14" s="67">
        <v>0</v>
      </c>
      <c r="M14" s="67">
        <v>0</v>
      </c>
      <c r="N14" s="67">
        <v>0</v>
      </c>
      <c r="O14" s="67">
        <v>0</v>
      </c>
      <c r="R14" s="112"/>
    </row>
    <row r="15" spans="1:18" ht="13.5" customHeight="1" x14ac:dyDescent="0.15">
      <c r="B15" s="142" t="s">
        <v>17</v>
      </c>
      <c r="D15" s="103">
        <f t="shared" si="3"/>
        <v>0</v>
      </c>
      <c r="E15" s="67">
        <f t="shared" si="3"/>
        <v>0</v>
      </c>
      <c r="F15" s="67">
        <v>0</v>
      </c>
      <c r="G15" s="67">
        <v>0</v>
      </c>
      <c r="H15" s="67">
        <v>0</v>
      </c>
      <c r="I15" s="67">
        <v>0</v>
      </c>
      <c r="J15" s="67">
        <v>0</v>
      </c>
      <c r="K15" s="67">
        <v>0</v>
      </c>
      <c r="L15" s="67">
        <v>0</v>
      </c>
      <c r="M15" s="67">
        <v>0</v>
      </c>
      <c r="N15" s="67">
        <v>0</v>
      </c>
      <c r="O15" s="67">
        <v>0</v>
      </c>
    </row>
    <row r="16" spans="1:18" ht="13.5" customHeight="1" x14ac:dyDescent="0.15">
      <c r="B16" s="142" t="s">
        <v>16</v>
      </c>
      <c r="D16" s="103">
        <f t="shared" si="3"/>
        <v>159</v>
      </c>
      <c r="E16" s="67">
        <f t="shared" si="3"/>
        <v>5026</v>
      </c>
      <c r="F16" s="67">
        <v>5</v>
      </c>
      <c r="G16" s="67">
        <v>117</v>
      </c>
      <c r="H16" s="67">
        <v>0</v>
      </c>
      <c r="I16" s="67">
        <v>0</v>
      </c>
      <c r="J16" s="67">
        <v>106</v>
      </c>
      <c r="K16" s="67">
        <v>3777</v>
      </c>
      <c r="L16" s="67">
        <v>36</v>
      </c>
      <c r="M16" s="67">
        <v>835</v>
      </c>
      <c r="N16" s="67">
        <v>12</v>
      </c>
      <c r="O16" s="67">
        <v>297</v>
      </c>
    </row>
    <row r="17" spans="1:15" ht="13.5" customHeight="1" x14ac:dyDescent="0.15">
      <c r="B17" s="142" t="s">
        <v>15</v>
      </c>
      <c r="D17" s="103">
        <f t="shared" si="3"/>
        <v>13</v>
      </c>
      <c r="E17" s="67">
        <f t="shared" si="3"/>
        <v>330</v>
      </c>
      <c r="F17" s="67">
        <v>9</v>
      </c>
      <c r="G17" s="67">
        <v>71</v>
      </c>
      <c r="H17" s="67">
        <v>0</v>
      </c>
      <c r="I17" s="67">
        <v>0</v>
      </c>
      <c r="J17" s="67">
        <v>0</v>
      </c>
      <c r="K17" s="67">
        <v>0</v>
      </c>
      <c r="L17" s="67">
        <v>0</v>
      </c>
      <c r="M17" s="67">
        <v>0</v>
      </c>
      <c r="N17" s="67">
        <v>4</v>
      </c>
      <c r="O17" s="67">
        <v>259</v>
      </c>
    </row>
    <row r="18" spans="1:15" ht="13.5" customHeight="1" x14ac:dyDescent="0.15">
      <c r="B18" s="142" t="s">
        <v>14</v>
      </c>
      <c r="D18" s="103">
        <f t="shared" si="3"/>
        <v>0</v>
      </c>
      <c r="E18" s="67">
        <f t="shared" si="3"/>
        <v>0</v>
      </c>
      <c r="F18" s="67">
        <v>0</v>
      </c>
      <c r="G18" s="67">
        <v>0</v>
      </c>
      <c r="H18" s="67">
        <v>0</v>
      </c>
      <c r="I18" s="67">
        <v>0</v>
      </c>
      <c r="J18" s="67">
        <v>0</v>
      </c>
      <c r="K18" s="67">
        <v>0</v>
      </c>
      <c r="L18" s="67">
        <v>0</v>
      </c>
      <c r="M18" s="67">
        <v>0</v>
      </c>
      <c r="N18" s="67">
        <v>0</v>
      </c>
      <c r="O18" s="67">
        <v>0</v>
      </c>
    </row>
    <row r="19" spans="1:15" ht="13.5" customHeight="1" x14ac:dyDescent="0.15">
      <c r="B19" s="142" t="s">
        <v>13</v>
      </c>
      <c r="D19" s="103">
        <f t="shared" si="3"/>
        <v>240</v>
      </c>
      <c r="E19" s="67">
        <f t="shared" si="3"/>
        <v>5361</v>
      </c>
      <c r="F19" s="67">
        <v>52</v>
      </c>
      <c r="G19" s="67">
        <v>1702</v>
      </c>
      <c r="H19" s="67">
        <v>3</v>
      </c>
      <c r="I19" s="67">
        <v>5</v>
      </c>
      <c r="J19" s="67">
        <v>130</v>
      </c>
      <c r="K19" s="67">
        <v>2656</v>
      </c>
      <c r="L19" s="67">
        <v>35</v>
      </c>
      <c r="M19" s="67">
        <v>284</v>
      </c>
      <c r="N19" s="67">
        <v>20</v>
      </c>
      <c r="O19" s="67">
        <v>714</v>
      </c>
    </row>
    <row r="20" spans="1:15" ht="13.5" customHeight="1" x14ac:dyDescent="0.15">
      <c r="B20" s="142" t="s">
        <v>12</v>
      </c>
      <c r="D20" s="103">
        <f t="shared" si="3"/>
        <v>55</v>
      </c>
      <c r="E20" s="67">
        <f t="shared" si="3"/>
        <v>767</v>
      </c>
      <c r="F20" s="67">
        <v>1</v>
      </c>
      <c r="G20" s="67">
        <v>38</v>
      </c>
      <c r="H20" s="67">
        <v>0</v>
      </c>
      <c r="I20" s="67">
        <v>0</v>
      </c>
      <c r="J20" s="67">
        <v>37</v>
      </c>
      <c r="K20" s="67">
        <v>474</v>
      </c>
      <c r="L20" s="67">
        <v>10</v>
      </c>
      <c r="M20" s="67">
        <v>98</v>
      </c>
      <c r="N20" s="67">
        <v>7</v>
      </c>
      <c r="O20" s="67">
        <v>157</v>
      </c>
    </row>
    <row r="21" spans="1:15" ht="13.5" customHeight="1" x14ac:dyDescent="0.15">
      <c r="B21" s="142" t="s">
        <v>11</v>
      </c>
      <c r="D21" s="103">
        <f t="shared" si="3"/>
        <v>178</v>
      </c>
      <c r="E21" s="67">
        <f t="shared" si="3"/>
        <v>1895</v>
      </c>
      <c r="F21" s="67">
        <v>26</v>
      </c>
      <c r="G21" s="67">
        <v>286</v>
      </c>
      <c r="H21" s="67">
        <v>0</v>
      </c>
      <c r="I21" s="67">
        <v>0</v>
      </c>
      <c r="J21" s="67">
        <v>125</v>
      </c>
      <c r="K21" s="67">
        <v>1288</v>
      </c>
      <c r="L21" s="67">
        <v>24</v>
      </c>
      <c r="M21" s="67">
        <v>255</v>
      </c>
      <c r="N21" s="67">
        <v>3</v>
      </c>
      <c r="O21" s="67">
        <v>66</v>
      </c>
    </row>
    <row r="22" spans="1:15" ht="13.5" customHeight="1" x14ac:dyDescent="0.15">
      <c r="B22" s="142" t="s">
        <v>10</v>
      </c>
      <c r="D22" s="103">
        <f t="shared" si="3"/>
        <v>31</v>
      </c>
      <c r="E22" s="67">
        <f t="shared" si="3"/>
        <v>761</v>
      </c>
      <c r="F22" s="67">
        <v>11</v>
      </c>
      <c r="G22" s="67">
        <v>213</v>
      </c>
      <c r="H22" s="67">
        <v>0</v>
      </c>
      <c r="I22" s="67">
        <v>0</v>
      </c>
      <c r="J22" s="67">
        <v>20</v>
      </c>
      <c r="K22" s="67">
        <v>548</v>
      </c>
      <c r="L22" s="67">
        <v>0</v>
      </c>
      <c r="M22" s="67">
        <v>0</v>
      </c>
      <c r="N22" s="67">
        <v>0</v>
      </c>
      <c r="O22" s="67">
        <v>0</v>
      </c>
    </row>
    <row r="23" spans="1:15" ht="13.5" customHeight="1" x14ac:dyDescent="0.15">
      <c r="B23" s="142" t="s">
        <v>9</v>
      </c>
      <c r="D23" s="103">
        <f t="shared" si="3"/>
        <v>3</v>
      </c>
      <c r="E23" s="67">
        <f t="shared" si="3"/>
        <v>19</v>
      </c>
      <c r="F23" s="67">
        <v>0</v>
      </c>
      <c r="G23" s="67">
        <v>0</v>
      </c>
      <c r="H23" s="67">
        <v>0</v>
      </c>
      <c r="I23" s="67">
        <v>0</v>
      </c>
      <c r="J23" s="67">
        <v>3</v>
      </c>
      <c r="K23" s="67">
        <v>19</v>
      </c>
      <c r="L23" s="67">
        <v>0</v>
      </c>
      <c r="M23" s="67">
        <v>0</v>
      </c>
      <c r="N23" s="67">
        <v>0</v>
      </c>
      <c r="O23" s="67">
        <v>0</v>
      </c>
    </row>
    <row r="24" spans="1:15" ht="13.5" customHeight="1" x14ac:dyDescent="0.15">
      <c r="B24" s="142" t="s">
        <v>8</v>
      </c>
      <c r="D24" s="103">
        <f t="shared" si="3"/>
        <v>0</v>
      </c>
      <c r="E24" s="67">
        <f t="shared" si="3"/>
        <v>0</v>
      </c>
      <c r="F24" s="67">
        <v>0</v>
      </c>
      <c r="G24" s="67">
        <v>0</v>
      </c>
      <c r="H24" s="67">
        <v>0</v>
      </c>
      <c r="I24" s="67">
        <v>0</v>
      </c>
      <c r="J24" s="67">
        <v>0</v>
      </c>
      <c r="K24" s="67">
        <v>0</v>
      </c>
      <c r="L24" s="67">
        <v>0</v>
      </c>
      <c r="M24" s="67">
        <v>0</v>
      </c>
      <c r="N24" s="67">
        <v>0</v>
      </c>
      <c r="O24" s="67">
        <v>0</v>
      </c>
    </row>
    <row r="25" spans="1:15" ht="13.5" customHeight="1" x14ac:dyDescent="0.15">
      <c r="B25" s="142" t="s">
        <v>7</v>
      </c>
      <c r="D25" s="103">
        <f t="shared" si="3"/>
        <v>40</v>
      </c>
      <c r="E25" s="67">
        <f t="shared" si="3"/>
        <v>1346</v>
      </c>
      <c r="F25" s="67">
        <v>13</v>
      </c>
      <c r="G25" s="67">
        <v>383</v>
      </c>
      <c r="H25" s="67">
        <v>2</v>
      </c>
      <c r="I25" s="67">
        <v>16</v>
      </c>
      <c r="J25" s="67">
        <v>14</v>
      </c>
      <c r="K25" s="67">
        <v>208</v>
      </c>
      <c r="L25" s="67">
        <v>4</v>
      </c>
      <c r="M25" s="67">
        <v>173</v>
      </c>
      <c r="N25" s="67">
        <v>7</v>
      </c>
      <c r="O25" s="67">
        <v>566</v>
      </c>
    </row>
    <row r="26" spans="1:15" ht="13.5" customHeight="1" x14ac:dyDescent="0.15">
      <c r="B26" s="142" t="s">
        <v>6</v>
      </c>
      <c r="D26" s="103">
        <f t="shared" si="3"/>
        <v>0</v>
      </c>
      <c r="E26" s="67">
        <f t="shared" si="3"/>
        <v>0</v>
      </c>
      <c r="F26" s="67">
        <v>0</v>
      </c>
      <c r="G26" s="67">
        <v>0</v>
      </c>
      <c r="H26" s="67">
        <v>0</v>
      </c>
      <c r="I26" s="67">
        <v>0</v>
      </c>
      <c r="J26" s="67">
        <v>0</v>
      </c>
      <c r="K26" s="67">
        <v>0</v>
      </c>
      <c r="L26" s="67">
        <v>0</v>
      </c>
      <c r="M26" s="67">
        <v>0</v>
      </c>
      <c r="N26" s="67">
        <v>0</v>
      </c>
      <c r="O26" s="67">
        <v>0</v>
      </c>
    </row>
    <row r="27" spans="1:15" ht="13.5" customHeight="1" x14ac:dyDescent="0.15">
      <c r="B27" s="142" t="s">
        <v>5</v>
      </c>
      <c r="D27" s="103">
        <f t="shared" si="3"/>
        <v>29</v>
      </c>
      <c r="E27" s="67">
        <f t="shared" si="3"/>
        <v>572</v>
      </c>
      <c r="F27" s="67">
        <v>12</v>
      </c>
      <c r="G27" s="67">
        <v>264</v>
      </c>
      <c r="H27" s="67">
        <v>0</v>
      </c>
      <c r="I27" s="67">
        <v>0</v>
      </c>
      <c r="J27" s="67">
        <v>8</v>
      </c>
      <c r="K27" s="67">
        <v>151</v>
      </c>
      <c r="L27" s="67">
        <v>0</v>
      </c>
      <c r="M27" s="67">
        <v>0</v>
      </c>
      <c r="N27" s="67">
        <v>9</v>
      </c>
      <c r="O27" s="67">
        <v>157</v>
      </c>
    </row>
    <row r="28" spans="1:15" ht="13.5" customHeight="1" x14ac:dyDescent="0.15">
      <c r="B28" s="142" t="s">
        <v>4</v>
      </c>
      <c r="D28" s="103">
        <f t="shared" si="3"/>
        <v>144</v>
      </c>
      <c r="E28" s="67">
        <f t="shared" si="3"/>
        <v>2329</v>
      </c>
      <c r="F28" s="67">
        <v>69</v>
      </c>
      <c r="G28" s="67">
        <v>1424</v>
      </c>
      <c r="H28" s="67">
        <v>0</v>
      </c>
      <c r="I28" s="67">
        <v>0</v>
      </c>
      <c r="J28" s="67">
        <v>21</v>
      </c>
      <c r="K28" s="67">
        <v>421</v>
      </c>
      <c r="L28" s="67">
        <v>50</v>
      </c>
      <c r="M28" s="67">
        <v>261</v>
      </c>
      <c r="N28" s="67">
        <v>4</v>
      </c>
      <c r="O28" s="67">
        <v>223</v>
      </c>
    </row>
    <row r="29" spans="1:15" ht="6" customHeight="1" thickBot="1" x14ac:dyDescent="0.2">
      <c r="A29" s="35"/>
      <c r="B29" s="35"/>
      <c r="C29" s="35"/>
      <c r="D29" s="51"/>
      <c r="E29" s="35"/>
      <c r="F29" s="35"/>
      <c r="G29" s="35"/>
      <c r="H29" s="35"/>
      <c r="I29" s="35"/>
      <c r="J29" s="35"/>
      <c r="K29" s="35"/>
      <c r="L29" s="35"/>
      <c r="M29" s="35"/>
      <c r="N29" s="35"/>
      <c r="O29" s="35"/>
    </row>
    <row r="30" spans="1:15" ht="13.5" customHeight="1" x14ac:dyDescent="0.15">
      <c r="A30" s="26" t="s">
        <v>547</v>
      </c>
    </row>
    <row r="31" spans="1:15" ht="13.5" customHeight="1" x14ac:dyDescent="0.15">
      <c r="A31" s="26" t="s">
        <v>638</v>
      </c>
    </row>
    <row r="32" spans="1:15" x14ac:dyDescent="0.15">
      <c r="J32" s="144"/>
    </row>
  </sheetData>
  <mergeCells count="7">
    <mergeCell ref="N4:O4"/>
    <mergeCell ref="A4:C5"/>
    <mergeCell ref="D4:E4"/>
    <mergeCell ref="F4:G4"/>
    <mergeCell ref="H4:I4"/>
    <mergeCell ref="J4:K4"/>
    <mergeCell ref="L4:M4"/>
  </mergeCells>
  <phoneticPr fontId="7"/>
  <hyperlinks>
    <hyperlink ref="P1" location="'教育'!A1" display="目次（項目一覧表）へ戻る" xr:uid="{5D47614C-5776-4DE9-9BA2-DE1294EFB4A0}"/>
  </hyperlinks>
  <printOptions horizontalCentered="1"/>
  <pageMargins left="0.59055118110236227" right="0.59055118110236227" top="0.51181102362204722" bottom="0.59055118110236227"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Q25"/>
  <sheetViews>
    <sheetView showGridLines="0" defaultGridColor="0" colorId="22" zoomScaleNormal="100" zoomScaleSheetLayoutView="100" workbookViewId="0"/>
  </sheetViews>
  <sheetFormatPr defaultColWidth="10.6640625" defaultRowHeight="12" x14ac:dyDescent="0.15"/>
  <cols>
    <col min="1" max="1" width="4.6640625" style="26" customWidth="1"/>
    <col min="2" max="2" width="2.6640625" style="26" customWidth="1"/>
    <col min="3" max="3" width="4.6640625" style="26" customWidth="1"/>
    <col min="4" max="15" width="7.5546875" style="26" customWidth="1"/>
    <col min="16" max="16" width="9" style="26" customWidth="1"/>
    <col min="17" max="17" width="23.44140625" style="26" bestFit="1" customWidth="1"/>
    <col min="18" max="16384" width="10.6640625" style="26"/>
  </cols>
  <sheetData>
    <row r="1" spans="1:17" ht="12" customHeight="1" x14ac:dyDescent="0.15">
      <c r="Q1" s="148" t="s">
        <v>584</v>
      </c>
    </row>
    <row r="2" spans="1:17" ht="21" customHeight="1" x14ac:dyDescent="0.15"/>
    <row r="3" spans="1:17" ht="18" customHeight="1" x14ac:dyDescent="0.15">
      <c r="A3" s="27" t="s">
        <v>470</v>
      </c>
    </row>
    <row r="4" spans="1:17" ht="18" customHeight="1" thickBot="1" x14ac:dyDescent="0.2">
      <c r="A4" s="27" t="s">
        <v>471</v>
      </c>
    </row>
    <row r="5" spans="1:17" ht="9" customHeight="1" x14ac:dyDescent="0.15">
      <c r="A5" s="274" t="s">
        <v>130</v>
      </c>
      <c r="B5" s="274"/>
      <c r="C5" s="275"/>
      <c r="D5" s="282" t="s">
        <v>129</v>
      </c>
      <c r="E5" s="274"/>
      <c r="F5" s="275"/>
      <c r="G5" s="282" t="s">
        <v>128</v>
      </c>
      <c r="H5" s="274"/>
      <c r="I5" s="274"/>
      <c r="J5" s="149"/>
      <c r="K5" s="149"/>
      <c r="L5" s="149"/>
      <c r="M5" s="282" t="s">
        <v>127</v>
      </c>
      <c r="N5" s="274"/>
      <c r="O5" s="275"/>
      <c r="P5" s="258" t="s">
        <v>113</v>
      </c>
    </row>
    <row r="6" spans="1:17" ht="15" customHeight="1" x14ac:dyDescent="0.15">
      <c r="A6" s="280"/>
      <c r="B6" s="280"/>
      <c r="C6" s="281"/>
      <c r="D6" s="266"/>
      <c r="E6" s="276"/>
      <c r="F6" s="267"/>
      <c r="G6" s="266"/>
      <c r="H6" s="276"/>
      <c r="I6" s="276"/>
      <c r="J6" s="268" t="s">
        <v>126</v>
      </c>
      <c r="K6" s="269"/>
      <c r="L6" s="270"/>
      <c r="M6" s="266"/>
      <c r="N6" s="276"/>
      <c r="O6" s="267"/>
      <c r="P6" s="260"/>
    </row>
    <row r="7" spans="1:17" ht="15" customHeight="1" x14ac:dyDescent="0.15">
      <c r="A7" s="276"/>
      <c r="B7" s="276"/>
      <c r="C7" s="267"/>
      <c r="D7" s="37" t="s">
        <v>1</v>
      </c>
      <c r="E7" s="37" t="s">
        <v>125</v>
      </c>
      <c r="F7" s="37" t="s">
        <v>124</v>
      </c>
      <c r="G7" s="37" t="s">
        <v>1</v>
      </c>
      <c r="H7" s="37" t="s">
        <v>109</v>
      </c>
      <c r="I7" s="37" t="s">
        <v>108</v>
      </c>
      <c r="J7" s="37" t="s">
        <v>123</v>
      </c>
      <c r="K7" s="37" t="s">
        <v>109</v>
      </c>
      <c r="L7" s="37" t="s">
        <v>108</v>
      </c>
      <c r="M7" s="37" t="s">
        <v>1</v>
      </c>
      <c r="N7" s="37" t="s">
        <v>109</v>
      </c>
      <c r="O7" s="37" t="s">
        <v>108</v>
      </c>
      <c r="P7" s="262"/>
    </row>
    <row r="8" spans="1:17" ht="10.5" customHeight="1" x14ac:dyDescent="0.15">
      <c r="D8" s="38" t="s">
        <v>122</v>
      </c>
      <c r="E8" s="33" t="s">
        <v>122</v>
      </c>
      <c r="F8" s="33" t="s">
        <v>122</v>
      </c>
      <c r="G8" s="33" t="s">
        <v>121</v>
      </c>
      <c r="H8" s="33" t="s">
        <v>121</v>
      </c>
      <c r="I8" s="33" t="s">
        <v>121</v>
      </c>
      <c r="J8" s="33" t="s">
        <v>121</v>
      </c>
      <c r="K8" s="33" t="s">
        <v>121</v>
      </c>
      <c r="L8" s="33" t="s">
        <v>121</v>
      </c>
      <c r="M8" s="33" t="s">
        <v>121</v>
      </c>
      <c r="N8" s="33" t="s">
        <v>121</v>
      </c>
      <c r="O8" s="33" t="s">
        <v>121</v>
      </c>
      <c r="P8" s="33" t="s">
        <v>121</v>
      </c>
    </row>
    <row r="9" spans="1:17" ht="11.25" customHeight="1" x14ac:dyDescent="0.15">
      <c r="B9" s="39"/>
      <c r="D9" s="151">
        <v>-1</v>
      </c>
      <c r="E9" s="32">
        <v>-1</v>
      </c>
      <c r="F9" s="42">
        <v>0</v>
      </c>
      <c r="G9" s="32">
        <v>-136</v>
      </c>
      <c r="H9" s="32">
        <v>-77</v>
      </c>
      <c r="I9" s="32">
        <v>-59</v>
      </c>
      <c r="J9" s="32"/>
      <c r="K9" s="32"/>
      <c r="L9" s="32"/>
      <c r="M9" s="32">
        <v>-7</v>
      </c>
      <c r="N9" s="42">
        <v>0</v>
      </c>
      <c r="O9" s="32">
        <v>-7</v>
      </c>
      <c r="P9" s="32">
        <v>0</v>
      </c>
    </row>
    <row r="10" spans="1:17" ht="11.25" customHeight="1" x14ac:dyDescent="0.15">
      <c r="A10" s="26" t="s">
        <v>561</v>
      </c>
      <c r="B10" s="39" t="s">
        <v>549</v>
      </c>
      <c r="C10" s="26" t="s">
        <v>563</v>
      </c>
      <c r="D10" s="38">
        <v>120</v>
      </c>
      <c r="E10" s="33">
        <v>120</v>
      </c>
      <c r="F10" s="144">
        <v>0</v>
      </c>
      <c r="G10" s="32">
        <v>9188</v>
      </c>
      <c r="H10" s="32">
        <v>4650</v>
      </c>
      <c r="I10" s="32">
        <v>4538</v>
      </c>
      <c r="J10" s="32">
        <v>4704</v>
      </c>
      <c r="K10" s="32">
        <v>2354</v>
      </c>
      <c r="L10" s="32">
        <v>2350</v>
      </c>
      <c r="M10" s="32">
        <v>1026</v>
      </c>
      <c r="N10" s="33">
        <v>53</v>
      </c>
      <c r="O10" s="32">
        <v>973</v>
      </c>
      <c r="P10" s="33">
        <v>114</v>
      </c>
    </row>
    <row r="11" spans="1:17" ht="11.25" customHeight="1" x14ac:dyDescent="0.15">
      <c r="B11" s="39"/>
      <c r="D11" s="151">
        <v>-1</v>
      </c>
      <c r="E11" s="32">
        <v>-1</v>
      </c>
      <c r="F11" s="42">
        <v>0</v>
      </c>
      <c r="G11" s="32">
        <v>-136</v>
      </c>
      <c r="H11" s="32">
        <v>-78</v>
      </c>
      <c r="I11" s="32">
        <v>-58</v>
      </c>
      <c r="J11" s="32"/>
      <c r="K11" s="32"/>
      <c r="L11" s="32"/>
      <c r="M11" s="32">
        <v>-7</v>
      </c>
      <c r="N11" s="42">
        <v>0</v>
      </c>
      <c r="O11" s="32">
        <v>-7</v>
      </c>
      <c r="P11" s="42">
        <v>0</v>
      </c>
    </row>
    <row r="12" spans="1:17" ht="11.25" customHeight="1" x14ac:dyDescent="0.15">
      <c r="B12" s="43" t="s">
        <v>550</v>
      </c>
      <c r="D12" s="38">
        <v>115</v>
      </c>
      <c r="E12" s="33">
        <v>115</v>
      </c>
      <c r="F12" s="144">
        <v>0</v>
      </c>
      <c r="G12" s="32">
        <v>8261</v>
      </c>
      <c r="H12" s="32">
        <v>4155</v>
      </c>
      <c r="I12" s="32">
        <v>4106</v>
      </c>
      <c r="J12" s="32">
        <v>4550</v>
      </c>
      <c r="K12" s="32">
        <v>2239</v>
      </c>
      <c r="L12" s="32">
        <v>2311</v>
      </c>
      <c r="M12" s="32">
        <v>862</v>
      </c>
      <c r="N12" s="33">
        <v>44</v>
      </c>
      <c r="O12" s="32">
        <v>818</v>
      </c>
      <c r="P12" s="33">
        <v>105</v>
      </c>
    </row>
    <row r="13" spans="1:17" ht="11.25" customHeight="1" x14ac:dyDescent="0.15">
      <c r="A13" s="28"/>
      <c r="B13" s="44"/>
      <c r="C13" s="28"/>
      <c r="D13" s="151">
        <v>-1</v>
      </c>
      <c r="E13" s="32">
        <v>-1</v>
      </c>
      <c r="F13" s="42">
        <v>0</v>
      </c>
      <c r="G13" s="32">
        <v>-134</v>
      </c>
      <c r="H13" s="32">
        <v>-70</v>
      </c>
      <c r="I13" s="32">
        <v>-64</v>
      </c>
      <c r="J13" s="32"/>
      <c r="K13" s="32"/>
      <c r="L13" s="32"/>
      <c r="M13" s="32">
        <v>-7</v>
      </c>
      <c r="N13" s="42">
        <v>0</v>
      </c>
      <c r="O13" s="32">
        <v>-7</v>
      </c>
      <c r="P13" s="42">
        <v>0</v>
      </c>
      <c r="Q13" s="28"/>
    </row>
    <row r="14" spans="1:17" ht="11.25" customHeight="1" x14ac:dyDescent="0.15">
      <c r="B14" s="43" t="s">
        <v>564</v>
      </c>
      <c r="D14" s="38">
        <v>108</v>
      </c>
      <c r="E14" s="33">
        <v>108</v>
      </c>
      <c r="F14" s="144">
        <v>0</v>
      </c>
      <c r="G14" s="32">
        <v>7450</v>
      </c>
      <c r="H14" s="32">
        <v>3774</v>
      </c>
      <c r="I14" s="32">
        <v>3676</v>
      </c>
      <c r="J14" s="32">
        <v>4369</v>
      </c>
      <c r="K14" s="32">
        <v>2178</v>
      </c>
      <c r="L14" s="32">
        <v>2191</v>
      </c>
      <c r="M14" s="32">
        <v>797</v>
      </c>
      <c r="N14" s="33">
        <v>35</v>
      </c>
      <c r="O14" s="32">
        <v>762</v>
      </c>
      <c r="P14" s="33">
        <v>108</v>
      </c>
    </row>
    <row r="15" spans="1:17" s="28" customFormat="1" ht="11.25" customHeight="1" x14ac:dyDescent="0.15">
      <c r="A15" s="26"/>
      <c r="B15" s="39"/>
      <c r="C15" s="26"/>
      <c r="D15" s="151">
        <v>-1</v>
      </c>
      <c r="E15" s="32">
        <v>-1</v>
      </c>
      <c r="F15" s="42" t="s">
        <v>565</v>
      </c>
      <c r="G15" s="32">
        <v>-118</v>
      </c>
      <c r="H15" s="32">
        <v>-53</v>
      </c>
      <c r="I15" s="32">
        <v>-65</v>
      </c>
      <c r="J15" s="32"/>
      <c r="K15" s="32"/>
      <c r="L15" s="32"/>
      <c r="M15" s="32">
        <v>-7</v>
      </c>
      <c r="N15" s="32">
        <v>-1</v>
      </c>
      <c r="O15" s="32">
        <v>-6</v>
      </c>
      <c r="P15" s="42">
        <v>0</v>
      </c>
      <c r="Q15" s="26"/>
    </row>
    <row r="16" spans="1:17" ht="11.25" customHeight="1" x14ac:dyDescent="0.15">
      <c r="A16" s="28"/>
      <c r="B16" s="152" t="s">
        <v>566</v>
      </c>
      <c r="D16" s="38">
        <v>108</v>
      </c>
      <c r="E16" s="33">
        <v>108</v>
      </c>
      <c r="F16" s="144" t="s">
        <v>177</v>
      </c>
      <c r="G16" s="32">
        <v>6823</v>
      </c>
      <c r="H16" s="32">
        <v>3404</v>
      </c>
      <c r="I16" s="32">
        <v>3419</v>
      </c>
      <c r="J16" s="32">
        <v>4134</v>
      </c>
      <c r="K16" s="32">
        <v>2075</v>
      </c>
      <c r="L16" s="32">
        <v>2059</v>
      </c>
      <c r="M16" s="32">
        <v>800</v>
      </c>
      <c r="N16" s="33">
        <v>37</v>
      </c>
      <c r="O16" s="32">
        <v>763</v>
      </c>
      <c r="P16" s="33">
        <v>99</v>
      </c>
    </row>
    <row r="17" spans="1:16" ht="11.25" customHeight="1" x14ac:dyDescent="0.15">
      <c r="B17" s="39"/>
      <c r="D17" s="153">
        <v>-1</v>
      </c>
      <c r="E17" s="31">
        <v>-1</v>
      </c>
      <c r="F17" s="47" t="s">
        <v>565</v>
      </c>
      <c r="G17" s="31">
        <v>-119</v>
      </c>
      <c r="H17" s="31">
        <v>-63</v>
      </c>
      <c r="I17" s="31">
        <v>-56</v>
      </c>
      <c r="J17" s="31"/>
      <c r="K17" s="31"/>
      <c r="L17" s="31"/>
      <c r="M17" s="31">
        <v>-7</v>
      </c>
      <c r="N17" s="31">
        <v>-1</v>
      </c>
      <c r="O17" s="31">
        <v>-6</v>
      </c>
      <c r="P17" s="47">
        <v>0</v>
      </c>
    </row>
    <row r="18" spans="1:16" ht="11.25" customHeight="1" x14ac:dyDescent="0.15">
      <c r="A18" s="28"/>
      <c r="B18" s="48" t="s">
        <v>585</v>
      </c>
      <c r="D18" s="49">
        <v>102</v>
      </c>
      <c r="E18" s="50">
        <v>102</v>
      </c>
      <c r="F18" s="30" t="s">
        <v>177</v>
      </c>
      <c r="G18" s="31">
        <v>6118</v>
      </c>
      <c r="H18" s="31">
        <v>3037</v>
      </c>
      <c r="I18" s="31">
        <v>3081</v>
      </c>
      <c r="J18" s="31">
        <v>3818</v>
      </c>
      <c r="K18" s="31">
        <v>1891</v>
      </c>
      <c r="L18" s="31">
        <v>1927</v>
      </c>
      <c r="M18" s="31">
        <v>766</v>
      </c>
      <c r="N18" s="50">
        <v>33</v>
      </c>
      <c r="O18" s="31">
        <v>733</v>
      </c>
      <c r="P18" s="50">
        <v>100</v>
      </c>
    </row>
    <row r="19" spans="1:16" ht="9.9" customHeight="1" thickBot="1" x14ac:dyDescent="0.2">
      <c r="A19" s="35"/>
      <c r="B19" s="35"/>
      <c r="C19" s="35"/>
      <c r="D19" s="51"/>
      <c r="E19" s="35"/>
      <c r="F19" s="35"/>
      <c r="G19" s="35"/>
      <c r="H19" s="35"/>
      <c r="I19" s="35"/>
      <c r="J19" s="35"/>
      <c r="K19" s="35"/>
      <c r="L19" s="35"/>
      <c r="M19" s="35"/>
      <c r="N19" s="35"/>
      <c r="O19" s="35"/>
      <c r="P19" s="35"/>
    </row>
    <row r="20" spans="1:16" ht="12" customHeight="1" x14ac:dyDescent="0.15"/>
    <row r="21" spans="1:16" ht="12.75" customHeight="1" x14ac:dyDescent="0.15">
      <c r="A21" s="36"/>
    </row>
    <row r="22" spans="1:16" ht="12" customHeight="1" x14ac:dyDescent="0.15">
      <c r="A22" s="36"/>
    </row>
    <row r="23" spans="1:16" ht="18.75" customHeight="1" x14ac:dyDescent="0.15">
      <c r="A23" s="36"/>
    </row>
    <row r="24" spans="1:16" ht="18.75" customHeight="1" x14ac:dyDescent="0.15"/>
    <row r="25" spans="1:16" ht="18.75" customHeight="1" x14ac:dyDescent="0.15"/>
  </sheetData>
  <mergeCells count="6">
    <mergeCell ref="A5:C7"/>
    <mergeCell ref="D5:F6"/>
    <mergeCell ref="G5:I6"/>
    <mergeCell ref="M5:O6"/>
    <mergeCell ref="P5:P7"/>
    <mergeCell ref="J6:L6"/>
  </mergeCells>
  <phoneticPr fontId="7"/>
  <hyperlinks>
    <hyperlink ref="Q1" location="'教育'!A1" display="目次（項目一覧表）へ戻る" xr:uid="{A8153B32-4D78-4E7F-B7E0-0B4F6F0CFD89}"/>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Q19"/>
  <sheetViews>
    <sheetView showGridLines="0" defaultGridColor="0" colorId="22" zoomScaleNormal="100" zoomScaleSheetLayoutView="100" workbookViewId="0"/>
  </sheetViews>
  <sheetFormatPr defaultColWidth="10.6640625" defaultRowHeight="12" x14ac:dyDescent="0.15"/>
  <cols>
    <col min="1" max="1" width="4.6640625" style="26" customWidth="1"/>
    <col min="2" max="2" width="3.33203125" style="26" customWidth="1"/>
    <col min="3" max="3" width="4.6640625" style="26" customWidth="1"/>
    <col min="4" max="15" width="7.5546875" style="26" customWidth="1"/>
    <col min="16" max="16" width="9" style="26" customWidth="1"/>
    <col min="17" max="17" width="23.44140625" style="26" bestFit="1" customWidth="1"/>
    <col min="18" max="16384" width="10.6640625" style="26"/>
  </cols>
  <sheetData>
    <row r="1" spans="1:17" ht="12" customHeight="1" x14ac:dyDescent="0.15">
      <c r="Q1" s="148" t="s">
        <v>584</v>
      </c>
    </row>
    <row r="2" spans="1:17" ht="21" customHeight="1" x14ac:dyDescent="0.15">
      <c r="A2" s="52"/>
    </row>
    <row r="3" spans="1:17" ht="18" customHeight="1" x14ac:dyDescent="0.15"/>
    <row r="4" spans="1:17" ht="18" customHeight="1" thickBot="1" x14ac:dyDescent="0.2">
      <c r="A4" s="27" t="s">
        <v>134</v>
      </c>
    </row>
    <row r="5" spans="1:17" ht="9" customHeight="1" x14ac:dyDescent="0.15">
      <c r="A5" s="274" t="s">
        <v>130</v>
      </c>
      <c r="B5" s="274"/>
      <c r="C5" s="275"/>
      <c r="D5" s="282" t="s">
        <v>129</v>
      </c>
      <c r="E5" s="274"/>
      <c r="F5" s="275"/>
      <c r="G5" s="282" t="s">
        <v>128</v>
      </c>
      <c r="H5" s="274"/>
      <c r="I5" s="274"/>
      <c r="J5" s="149"/>
      <c r="K5" s="149"/>
      <c r="L5" s="149"/>
      <c r="M5" s="258" t="s">
        <v>133</v>
      </c>
      <c r="N5" s="274"/>
      <c r="O5" s="275"/>
      <c r="P5" s="258" t="s">
        <v>132</v>
      </c>
    </row>
    <row r="6" spans="1:17" ht="15" customHeight="1" x14ac:dyDescent="0.15">
      <c r="A6" s="280"/>
      <c r="B6" s="280"/>
      <c r="C6" s="281"/>
      <c r="D6" s="266"/>
      <c r="E6" s="276"/>
      <c r="F6" s="267"/>
      <c r="G6" s="266"/>
      <c r="H6" s="276"/>
      <c r="I6" s="276"/>
      <c r="J6" s="268" t="s">
        <v>126</v>
      </c>
      <c r="K6" s="269"/>
      <c r="L6" s="270"/>
      <c r="M6" s="266"/>
      <c r="N6" s="276"/>
      <c r="O6" s="267"/>
      <c r="P6" s="260"/>
    </row>
    <row r="7" spans="1:17" ht="15" customHeight="1" x14ac:dyDescent="0.15">
      <c r="A7" s="276"/>
      <c r="B7" s="276"/>
      <c r="C7" s="267"/>
      <c r="D7" s="37" t="s">
        <v>1</v>
      </c>
      <c r="E7" s="37" t="s">
        <v>125</v>
      </c>
      <c r="F7" s="37" t="s">
        <v>124</v>
      </c>
      <c r="G7" s="37" t="s">
        <v>1</v>
      </c>
      <c r="H7" s="37" t="s">
        <v>109</v>
      </c>
      <c r="I7" s="37" t="s">
        <v>108</v>
      </c>
      <c r="J7" s="37" t="s">
        <v>123</v>
      </c>
      <c r="K7" s="37" t="s">
        <v>109</v>
      </c>
      <c r="L7" s="37" t="s">
        <v>108</v>
      </c>
      <c r="M7" s="37" t="s">
        <v>1</v>
      </c>
      <c r="N7" s="37" t="s">
        <v>109</v>
      </c>
      <c r="O7" s="37" t="s">
        <v>108</v>
      </c>
      <c r="P7" s="262"/>
    </row>
    <row r="8" spans="1:17" ht="10.5" customHeight="1" x14ac:dyDescent="0.15">
      <c r="D8" s="38" t="s">
        <v>122</v>
      </c>
      <c r="E8" s="33" t="s">
        <v>122</v>
      </c>
      <c r="F8" s="33" t="s">
        <v>122</v>
      </c>
      <c r="G8" s="33" t="s">
        <v>121</v>
      </c>
      <c r="H8" s="33" t="s">
        <v>121</v>
      </c>
      <c r="I8" s="33" t="s">
        <v>121</v>
      </c>
      <c r="J8" s="33" t="s">
        <v>121</v>
      </c>
      <c r="K8" s="33" t="s">
        <v>121</v>
      </c>
      <c r="L8" s="33" t="s">
        <v>121</v>
      </c>
      <c r="M8" s="33" t="s">
        <v>121</v>
      </c>
      <c r="N8" s="33" t="s">
        <v>121</v>
      </c>
      <c r="O8" s="33" t="s">
        <v>121</v>
      </c>
      <c r="P8" s="33" t="s">
        <v>121</v>
      </c>
    </row>
    <row r="9" spans="1:17" ht="6" customHeight="1" x14ac:dyDescent="0.15">
      <c r="D9" s="151"/>
      <c r="E9" s="32"/>
      <c r="F9" s="32"/>
      <c r="G9" s="32"/>
      <c r="H9" s="32"/>
      <c r="I9" s="32"/>
      <c r="J9" s="32"/>
      <c r="K9" s="32"/>
      <c r="L9" s="32"/>
      <c r="M9" s="32"/>
      <c r="N9" s="32"/>
      <c r="O9" s="32"/>
      <c r="P9" s="32"/>
    </row>
    <row r="10" spans="1:17" ht="11.25" customHeight="1" x14ac:dyDescent="0.15">
      <c r="A10" s="33" t="s">
        <v>530</v>
      </c>
      <c r="B10" s="157" t="s">
        <v>524</v>
      </c>
      <c r="C10" s="158" t="s">
        <v>131</v>
      </c>
      <c r="D10" s="38">
        <v>67</v>
      </c>
      <c r="E10" s="33">
        <v>65</v>
      </c>
      <c r="F10" s="33">
        <v>2</v>
      </c>
      <c r="G10" s="32">
        <v>8000</v>
      </c>
      <c r="H10" s="32">
        <v>4072</v>
      </c>
      <c r="I10" s="32">
        <v>3928</v>
      </c>
      <c r="J10" s="32">
        <v>4291</v>
      </c>
      <c r="K10" s="32">
        <v>2162</v>
      </c>
      <c r="L10" s="32">
        <v>2129</v>
      </c>
      <c r="M10" s="32">
        <v>1413</v>
      </c>
      <c r="N10" s="33">
        <v>51</v>
      </c>
      <c r="O10" s="32">
        <v>1362</v>
      </c>
      <c r="P10" s="33">
        <v>269</v>
      </c>
    </row>
    <row r="11" spans="1:17" ht="11.25" customHeight="1" x14ac:dyDescent="0.15">
      <c r="A11" s="33"/>
      <c r="B11" s="43" t="s">
        <v>550</v>
      </c>
      <c r="C11" s="158"/>
      <c r="D11" s="38">
        <v>77</v>
      </c>
      <c r="E11" s="33">
        <v>75</v>
      </c>
      <c r="F11" s="33">
        <v>2</v>
      </c>
      <c r="G11" s="32">
        <v>9445</v>
      </c>
      <c r="H11" s="32">
        <v>4877</v>
      </c>
      <c r="I11" s="32">
        <v>4568</v>
      </c>
      <c r="J11" s="32">
        <v>4944</v>
      </c>
      <c r="K11" s="32">
        <v>2525</v>
      </c>
      <c r="L11" s="32">
        <v>2419</v>
      </c>
      <c r="M11" s="32">
        <v>1528</v>
      </c>
      <c r="N11" s="33">
        <v>68</v>
      </c>
      <c r="O11" s="32">
        <v>1460</v>
      </c>
      <c r="P11" s="33">
        <v>284</v>
      </c>
    </row>
    <row r="12" spans="1:17" ht="11.25" customHeight="1" x14ac:dyDescent="0.15">
      <c r="A12" s="33"/>
      <c r="B12" s="43" t="s">
        <v>564</v>
      </c>
      <c r="C12" s="158"/>
      <c r="D12" s="38">
        <v>84</v>
      </c>
      <c r="E12" s="33">
        <v>83</v>
      </c>
      <c r="F12" s="33">
        <v>1</v>
      </c>
      <c r="G12" s="32">
        <v>10147</v>
      </c>
      <c r="H12" s="32">
        <v>5160</v>
      </c>
      <c r="I12" s="32">
        <v>4987</v>
      </c>
      <c r="J12" s="32">
        <v>5256</v>
      </c>
      <c r="K12" s="32">
        <v>2630</v>
      </c>
      <c r="L12" s="32">
        <v>2626</v>
      </c>
      <c r="M12" s="32">
        <v>1718</v>
      </c>
      <c r="N12" s="33">
        <v>76</v>
      </c>
      <c r="O12" s="32">
        <v>1642</v>
      </c>
      <c r="P12" s="33">
        <v>306</v>
      </c>
    </row>
    <row r="13" spans="1:17" ht="11.25" customHeight="1" x14ac:dyDescent="0.15">
      <c r="A13" s="33"/>
      <c r="B13" s="152" t="s">
        <v>566</v>
      </c>
      <c r="C13" s="158"/>
      <c r="D13" s="38">
        <v>84</v>
      </c>
      <c r="E13" s="33">
        <v>83</v>
      </c>
      <c r="F13" s="33">
        <v>1</v>
      </c>
      <c r="G13" s="32">
        <v>9798</v>
      </c>
      <c r="H13" s="32">
        <v>5023</v>
      </c>
      <c r="I13" s="32">
        <v>4775</v>
      </c>
      <c r="J13" s="32">
        <v>5193</v>
      </c>
      <c r="K13" s="32">
        <v>2603</v>
      </c>
      <c r="L13" s="32">
        <v>2590</v>
      </c>
      <c r="M13" s="70">
        <v>1705</v>
      </c>
      <c r="N13" s="70">
        <v>78</v>
      </c>
      <c r="O13" s="70">
        <v>1627</v>
      </c>
      <c r="P13" s="68">
        <v>317</v>
      </c>
    </row>
    <row r="14" spans="1:17" ht="11.25" customHeight="1" x14ac:dyDescent="0.15">
      <c r="A14" s="50"/>
      <c r="B14" s="48" t="s">
        <v>585</v>
      </c>
      <c r="C14" s="158"/>
      <c r="D14" s="49">
        <v>90</v>
      </c>
      <c r="E14" s="50">
        <v>89</v>
      </c>
      <c r="F14" s="50">
        <v>1</v>
      </c>
      <c r="G14" s="31">
        <v>10305</v>
      </c>
      <c r="H14" s="31">
        <v>5235</v>
      </c>
      <c r="I14" s="31">
        <v>5070</v>
      </c>
      <c r="J14" s="31">
        <v>5533</v>
      </c>
      <c r="K14" s="31">
        <v>2803</v>
      </c>
      <c r="L14" s="31">
        <v>2730</v>
      </c>
      <c r="M14" s="53">
        <v>1818</v>
      </c>
      <c r="N14" s="53">
        <v>83</v>
      </c>
      <c r="O14" s="53">
        <v>1735</v>
      </c>
      <c r="P14" s="54">
        <v>342</v>
      </c>
    </row>
    <row r="15" spans="1:17" ht="6" customHeight="1" thickBot="1" x14ac:dyDescent="0.2">
      <c r="A15" s="35"/>
      <c r="B15" s="35"/>
      <c r="C15" s="35"/>
      <c r="D15" s="51"/>
      <c r="E15" s="35"/>
      <c r="F15" s="35"/>
      <c r="G15" s="35"/>
      <c r="H15" s="35"/>
      <c r="I15" s="35"/>
      <c r="J15" s="35"/>
      <c r="K15" s="35"/>
      <c r="L15" s="35"/>
      <c r="M15" s="35"/>
      <c r="N15" s="35"/>
      <c r="O15" s="35"/>
      <c r="P15" s="35"/>
    </row>
    <row r="16" spans="1:17" ht="12" customHeight="1" x14ac:dyDescent="0.15"/>
    <row r="17" spans="1:1" ht="18.75" customHeight="1" x14ac:dyDescent="0.15">
      <c r="A17" s="36"/>
    </row>
    <row r="18" spans="1:1" ht="18.75" customHeight="1" x14ac:dyDescent="0.15">
      <c r="A18" s="36"/>
    </row>
    <row r="19" spans="1:1" ht="19.2" x14ac:dyDescent="0.15">
      <c r="A19" s="36"/>
    </row>
  </sheetData>
  <mergeCells count="6">
    <mergeCell ref="A5:C7"/>
    <mergeCell ref="D5:F6"/>
    <mergeCell ref="G5:I6"/>
    <mergeCell ref="M5:O6"/>
    <mergeCell ref="P5:P7"/>
    <mergeCell ref="J6:L6"/>
  </mergeCells>
  <phoneticPr fontId="7"/>
  <hyperlinks>
    <hyperlink ref="Q1" location="'教育'!A1" display="目次（項目一覧表）へ戻る" xr:uid="{542B7469-187A-44B2-846B-AD4C867243BD}"/>
  </hyperlinks>
  <printOptions horizontalCentered="1"/>
  <pageMargins left="0.59055118110236227" right="0.59055118110236227" top="0.51181102362204722" bottom="0.59055118110236227" header="0.51181102362204722" footer="0.51181102362204722"/>
  <pageSetup paperSize="9" scale="7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P49"/>
  <sheetViews>
    <sheetView showGridLines="0" defaultGridColor="0" colorId="22" zoomScaleNormal="100" zoomScaleSheetLayoutView="100" workbookViewId="0"/>
  </sheetViews>
  <sheetFormatPr defaultColWidth="10.6640625" defaultRowHeight="12" x14ac:dyDescent="0.15"/>
  <cols>
    <col min="1" max="1" width="4.6640625" style="26" customWidth="1"/>
    <col min="2" max="2" width="3.5546875" style="26" customWidth="1"/>
    <col min="3" max="3" width="4.6640625" style="26" customWidth="1"/>
    <col min="4" max="14" width="9" style="26" customWidth="1"/>
    <col min="15" max="15" width="2.6640625" style="24" customWidth="1"/>
    <col min="16" max="16" width="24.6640625" style="24" customWidth="1"/>
    <col min="17" max="16384" width="10.6640625" style="26"/>
  </cols>
  <sheetData>
    <row r="1" spans="1:16" ht="13.2" x14ac:dyDescent="0.15">
      <c r="P1" s="23" t="s">
        <v>548</v>
      </c>
    </row>
    <row r="2" spans="1:16" ht="21" customHeight="1" x14ac:dyDescent="0.15"/>
    <row r="3" spans="1:16" ht="18" customHeight="1" x14ac:dyDescent="0.15"/>
    <row r="4" spans="1:16" ht="18" customHeight="1" thickBot="1" x14ac:dyDescent="0.2">
      <c r="A4" s="27" t="s">
        <v>143</v>
      </c>
    </row>
    <row r="5" spans="1:16" ht="15" customHeight="1" x14ac:dyDescent="0.15">
      <c r="A5" s="274" t="s">
        <v>142</v>
      </c>
      <c r="B5" s="274"/>
      <c r="C5" s="275"/>
      <c r="D5" s="255" t="s">
        <v>141</v>
      </c>
      <c r="E5" s="256"/>
      <c r="F5" s="257"/>
      <c r="G5" s="277" t="s">
        <v>116</v>
      </c>
      <c r="H5" s="255" t="s">
        <v>140</v>
      </c>
      <c r="I5" s="256"/>
      <c r="J5" s="257"/>
      <c r="K5" s="255" t="s">
        <v>139</v>
      </c>
      <c r="L5" s="256"/>
      <c r="M5" s="257"/>
      <c r="N5" s="258" t="s">
        <v>113</v>
      </c>
    </row>
    <row r="6" spans="1:16" ht="15" customHeight="1" x14ac:dyDescent="0.15">
      <c r="A6" s="276"/>
      <c r="B6" s="276"/>
      <c r="C6" s="267"/>
      <c r="D6" s="37" t="s">
        <v>1</v>
      </c>
      <c r="E6" s="37" t="s">
        <v>138</v>
      </c>
      <c r="F6" s="37" t="s">
        <v>137</v>
      </c>
      <c r="G6" s="278"/>
      <c r="H6" s="37" t="s">
        <v>1</v>
      </c>
      <c r="I6" s="37" t="s">
        <v>109</v>
      </c>
      <c r="J6" s="37" t="s">
        <v>108</v>
      </c>
      <c r="K6" s="37" t="s">
        <v>1</v>
      </c>
      <c r="L6" s="37" t="s">
        <v>109</v>
      </c>
      <c r="M6" s="37" t="s">
        <v>108</v>
      </c>
      <c r="N6" s="262"/>
    </row>
    <row r="7" spans="1:16" ht="10.5" customHeight="1" x14ac:dyDescent="0.15">
      <c r="D7" s="38" t="s">
        <v>136</v>
      </c>
      <c r="E7" s="33" t="s">
        <v>136</v>
      </c>
      <c r="F7" s="33" t="s">
        <v>136</v>
      </c>
      <c r="G7" s="33" t="s">
        <v>135</v>
      </c>
      <c r="H7" s="33" t="s">
        <v>121</v>
      </c>
      <c r="I7" s="33" t="s">
        <v>121</v>
      </c>
      <c r="J7" s="33" t="s">
        <v>121</v>
      </c>
      <c r="K7" s="33" t="s">
        <v>121</v>
      </c>
      <c r="L7" s="33" t="s">
        <v>121</v>
      </c>
      <c r="M7" s="33" t="s">
        <v>121</v>
      </c>
      <c r="N7" s="33" t="s">
        <v>121</v>
      </c>
    </row>
    <row r="8" spans="1:16" ht="12" customHeight="1" x14ac:dyDescent="0.15">
      <c r="B8" s="39"/>
      <c r="D8" s="40">
        <v>-2</v>
      </c>
      <c r="E8" s="41">
        <v>-2</v>
      </c>
      <c r="F8" s="42">
        <v>0</v>
      </c>
      <c r="G8" s="41">
        <v>-31</v>
      </c>
      <c r="H8" s="41">
        <v>-1029</v>
      </c>
      <c r="I8" s="41">
        <v>-529</v>
      </c>
      <c r="J8" s="41">
        <v>-500</v>
      </c>
      <c r="K8" s="41">
        <v>-43</v>
      </c>
      <c r="L8" s="41">
        <v>-28</v>
      </c>
      <c r="M8" s="41">
        <v>-15</v>
      </c>
      <c r="N8" s="41">
        <v>-4</v>
      </c>
      <c r="O8" s="22"/>
      <c r="P8" s="22"/>
    </row>
    <row r="9" spans="1:16" ht="12" customHeight="1" x14ac:dyDescent="0.15">
      <c r="A9" s="26" t="s">
        <v>561</v>
      </c>
      <c r="B9" s="39" t="s">
        <v>562</v>
      </c>
      <c r="C9" s="26" t="s">
        <v>567</v>
      </c>
      <c r="D9" s="38">
        <v>162</v>
      </c>
      <c r="E9" s="33">
        <v>160</v>
      </c>
      <c r="F9" s="33">
        <v>2</v>
      </c>
      <c r="G9" s="32">
        <v>2312</v>
      </c>
      <c r="H9" s="32">
        <v>50707</v>
      </c>
      <c r="I9" s="32">
        <v>26084</v>
      </c>
      <c r="J9" s="32">
        <v>24623</v>
      </c>
      <c r="K9" s="32">
        <v>3552</v>
      </c>
      <c r="L9" s="32">
        <v>1193</v>
      </c>
      <c r="M9" s="32">
        <v>2359</v>
      </c>
      <c r="N9" s="33">
        <v>608</v>
      </c>
    </row>
    <row r="10" spans="1:16" ht="12" customHeight="1" x14ac:dyDescent="0.15">
      <c r="B10" s="39"/>
      <c r="D10" s="40">
        <v>-2</v>
      </c>
      <c r="E10" s="41">
        <v>-2</v>
      </c>
      <c r="F10" s="42">
        <v>0</v>
      </c>
      <c r="G10" s="41">
        <v>-31</v>
      </c>
      <c r="H10" s="41">
        <v>-1034</v>
      </c>
      <c r="I10" s="41">
        <v>-529</v>
      </c>
      <c r="J10" s="41">
        <v>-505</v>
      </c>
      <c r="K10" s="41">
        <v>-43</v>
      </c>
      <c r="L10" s="41">
        <v>-30</v>
      </c>
      <c r="M10" s="41">
        <v>-13</v>
      </c>
      <c r="N10" s="41">
        <v>-5</v>
      </c>
    </row>
    <row r="11" spans="1:16" ht="12" customHeight="1" x14ac:dyDescent="0.15">
      <c r="B11" s="39" t="s">
        <v>549</v>
      </c>
      <c r="D11" s="38">
        <v>160</v>
      </c>
      <c r="E11" s="33">
        <v>158</v>
      </c>
      <c r="F11" s="33">
        <v>2</v>
      </c>
      <c r="G11" s="32">
        <v>2308</v>
      </c>
      <c r="H11" s="32">
        <v>49988</v>
      </c>
      <c r="I11" s="32">
        <v>25696</v>
      </c>
      <c r="J11" s="32">
        <v>24292</v>
      </c>
      <c r="K11" s="32">
        <v>3545</v>
      </c>
      <c r="L11" s="32">
        <v>1186</v>
      </c>
      <c r="M11" s="32">
        <v>2359</v>
      </c>
      <c r="N11" s="33">
        <v>630</v>
      </c>
    </row>
    <row r="12" spans="1:16" ht="12" customHeight="1" x14ac:dyDescent="0.15">
      <c r="B12" s="39"/>
      <c r="D12" s="40">
        <v>-2</v>
      </c>
      <c r="E12" s="41">
        <v>-2</v>
      </c>
      <c r="F12" s="42">
        <v>0</v>
      </c>
      <c r="G12" s="41">
        <v>-31</v>
      </c>
      <c r="H12" s="41">
        <v>-1029</v>
      </c>
      <c r="I12" s="41">
        <v>-518</v>
      </c>
      <c r="J12" s="41">
        <v>-511</v>
      </c>
      <c r="K12" s="41">
        <v>-43</v>
      </c>
      <c r="L12" s="41">
        <v>-31</v>
      </c>
      <c r="M12" s="41">
        <v>-12</v>
      </c>
      <c r="N12" s="41">
        <v>-6</v>
      </c>
    </row>
    <row r="13" spans="1:16" ht="12" customHeight="1" x14ac:dyDescent="0.15">
      <c r="B13" s="43" t="s">
        <v>550</v>
      </c>
      <c r="D13" s="38">
        <v>160</v>
      </c>
      <c r="E13" s="33">
        <v>158</v>
      </c>
      <c r="F13" s="33">
        <v>2</v>
      </c>
      <c r="G13" s="32">
        <v>2308</v>
      </c>
      <c r="H13" s="32">
        <v>49196</v>
      </c>
      <c r="I13" s="32">
        <v>25276</v>
      </c>
      <c r="J13" s="32">
        <v>23920</v>
      </c>
      <c r="K13" s="32">
        <v>3539</v>
      </c>
      <c r="L13" s="32">
        <v>1188</v>
      </c>
      <c r="M13" s="32">
        <v>2351</v>
      </c>
      <c r="N13" s="33">
        <v>583</v>
      </c>
      <c r="O13" s="22"/>
      <c r="P13" s="22"/>
    </row>
    <row r="14" spans="1:16" s="28" customFormat="1" ht="12" customHeight="1" x14ac:dyDescent="0.15">
      <c r="A14" s="26"/>
      <c r="B14" s="39"/>
      <c r="C14" s="26"/>
      <c r="D14" s="40">
        <v>-2</v>
      </c>
      <c r="E14" s="41">
        <v>-2</v>
      </c>
      <c r="F14" s="42">
        <v>0</v>
      </c>
      <c r="G14" s="41">
        <v>-31</v>
      </c>
      <c r="H14" s="41">
        <v>-1037</v>
      </c>
      <c r="I14" s="41">
        <v>-531</v>
      </c>
      <c r="J14" s="41">
        <v>-506</v>
      </c>
      <c r="K14" s="41">
        <v>-44</v>
      </c>
      <c r="L14" s="41">
        <v>-32</v>
      </c>
      <c r="M14" s="41">
        <v>-12</v>
      </c>
      <c r="N14" s="41">
        <v>-6</v>
      </c>
      <c r="O14" s="24"/>
      <c r="P14" s="24"/>
    </row>
    <row r="15" spans="1:16" s="28" customFormat="1" ht="12" customHeight="1" x14ac:dyDescent="0.15">
      <c r="A15" s="26"/>
      <c r="B15" s="43" t="s">
        <v>564</v>
      </c>
      <c r="C15" s="26"/>
      <c r="D15" s="38">
        <v>159</v>
      </c>
      <c r="E15" s="33">
        <v>157</v>
      </c>
      <c r="F15" s="33">
        <v>2</v>
      </c>
      <c r="G15" s="32">
        <v>2309</v>
      </c>
      <c r="H15" s="32">
        <v>48312</v>
      </c>
      <c r="I15" s="32">
        <v>24819</v>
      </c>
      <c r="J15" s="32">
        <v>23493</v>
      </c>
      <c r="K15" s="32">
        <v>3528</v>
      </c>
      <c r="L15" s="32">
        <v>1168</v>
      </c>
      <c r="M15" s="32">
        <v>2360</v>
      </c>
      <c r="N15" s="33">
        <v>566</v>
      </c>
      <c r="O15" s="24"/>
      <c r="P15" s="24"/>
    </row>
    <row r="16" spans="1:16" s="28" customFormat="1" ht="12" customHeight="1" x14ac:dyDescent="0.15">
      <c r="B16" s="44"/>
      <c r="D16" s="45">
        <v>-2</v>
      </c>
      <c r="E16" s="46">
        <v>-2</v>
      </c>
      <c r="F16" s="47">
        <v>0</v>
      </c>
      <c r="G16" s="46">
        <v>-31</v>
      </c>
      <c r="H16" s="46">
        <v>-1033</v>
      </c>
      <c r="I16" s="46">
        <v>-529</v>
      </c>
      <c r="J16" s="46">
        <v>-504</v>
      </c>
      <c r="K16" s="46">
        <v>-43</v>
      </c>
      <c r="L16" s="46">
        <v>-31</v>
      </c>
      <c r="M16" s="46">
        <v>-12</v>
      </c>
      <c r="N16" s="46">
        <v>-5</v>
      </c>
      <c r="O16" s="24"/>
      <c r="P16" s="24"/>
    </row>
    <row r="17" spans="1:16" s="28" customFormat="1" ht="12" customHeight="1" x14ac:dyDescent="0.15">
      <c r="B17" s="48" t="s">
        <v>566</v>
      </c>
      <c r="C17" s="26"/>
      <c r="D17" s="49">
        <v>160</v>
      </c>
      <c r="E17" s="50">
        <v>157</v>
      </c>
      <c r="F17" s="50">
        <v>3</v>
      </c>
      <c r="G17" s="31">
        <v>2328</v>
      </c>
      <c r="H17" s="31">
        <v>47498</v>
      </c>
      <c r="I17" s="31">
        <v>24333</v>
      </c>
      <c r="J17" s="31">
        <v>23165</v>
      </c>
      <c r="K17" s="31">
        <v>3493</v>
      </c>
      <c r="L17" s="31">
        <v>1140</v>
      </c>
      <c r="M17" s="31">
        <v>2353</v>
      </c>
      <c r="N17" s="50">
        <v>498</v>
      </c>
      <c r="O17" s="22"/>
      <c r="P17" s="22"/>
    </row>
    <row r="18" spans="1:16" ht="6" customHeight="1" thickBot="1" x14ac:dyDescent="0.2">
      <c r="A18" s="35"/>
      <c r="B18" s="35"/>
      <c r="C18" s="35"/>
      <c r="D18" s="51"/>
      <c r="E18" s="35"/>
      <c r="F18" s="35"/>
      <c r="G18" s="35"/>
      <c r="H18" s="35"/>
      <c r="I18" s="35"/>
      <c r="J18" s="35"/>
      <c r="K18" s="35"/>
      <c r="L18" s="35"/>
      <c r="M18" s="35"/>
      <c r="N18" s="35"/>
    </row>
    <row r="20" spans="1:16" ht="19.2" x14ac:dyDescent="0.15">
      <c r="A20" s="36"/>
    </row>
    <row r="21" spans="1:16" ht="19.2" x14ac:dyDescent="0.15">
      <c r="A21" s="36"/>
      <c r="O21" s="22"/>
      <c r="P21" s="22"/>
    </row>
    <row r="22" spans="1:16" ht="19.2" x14ac:dyDescent="0.15">
      <c r="A22" s="36"/>
    </row>
    <row r="26" spans="1:16" x14ac:dyDescent="0.15">
      <c r="O26" s="22"/>
      <c r="P26" s="22"/>
    </row>
    <row r="30" spans="1:16" x14ac:dyDescent="0.15">
      <c r="O30" s="22"/>
      <c r="P30" s="22"/>
    </row>
    <row r="34" spans="15:16" x14ac:dyDescent="0.15">
      <c r="O34" s="22"/>
      <c r="P34" s="22"/>
    </row>
    <row r="37" spans="15:16" x14ac:dyDescent="0.15">
      <c r="O37" s="22"/>
      <c r="P37" s="22"/>
    </row>
    <row r="40" spans="15:16" x14ac:dyDescent="0.15">
      <c r="O40" s="22"/>
      <c r="P40" s="22"/>
    </row>
    <row r="44" spans="15:16" x14ac:dyDescent="0.15">
      <c r="O44" s="22"/>
      <c r="P44" s="22"/>
    </row>
    <row r="48" spans="15:16" x14ac:dyDescent="0.15">
      <c r="O48" s="22"/>
      <c r="P48" s="22"/>
    </row>
    <row r="49" spans="15:16" x14ac:dyDescent="0.15">
      <c r="O49" s="22"/>
      <c r="P49" s="22"/>
    </row>
  </sheetData>
  <mergeCells count="6">
    <mergeCell ref="N5:N6"/>
    <mergeCell ref="A5:C6"/>
    <mergeCell ref="D5:F5"/>
    <mergeCell ref="G5:G6"/>
    <mergeCell ref="H5:J5"/>
    <mergeCell ref="K5:M5"/>
  </mergeCells>
  <phoneticPr fontId="7"/>
  <hyperlinks>
    <hyperlink ref="P1" location="教育!A1" display="目次(項目一覧表)へ戻る" xr:uid="{00000000-0004-0000-0400-000000000000}"/>
  </hyperlinks>
  <printOptions horizontalCentered="1"/>
  <pageMargins left="0.59055118110236227" right="0.59055118110236227" top="0.51181102362204722" bottom="0.59055118110236227" header="0.51181102362204722" footer="0.59055118110236227"/>
  <pageSetup paperSize="9" scale="90"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O22"/>
  <sheetViews>
    <sheetView showGridLines="0" defaultGridColor="0" colorId="22" zoomScaleNormal="100" zoomScaleSheetLayoutView="100" workbookViewId="0"/>
  </sheetViews>
  <sheetFormatPr defaultColWidth="10.6640625" defaultRowHeight="12" x14ac:dyDescent="0.15"/>
  <cols>
    <col min="1" max="1" width="4.6640625" style="26" customWidth="1"/>
    <col min="2" max="2" width="3.33203125" style="26" customWidth="1"/>
    <col min="3" max="3" width="4.6640625" style="26" customWidth="1"/>
    <col min="4" max="13" width="9" style="26" customWidth="1"/>
    <col min="14" max="14" width="9.5546875" style="26" customWidth="1"/>
    <col min="15" max="15" width="23.44140625" style="26" bestFit="1" customWidth="1"/>
    <col min="16" max="16384" width="10.6640625" style="26"/>
  </cols>
  <sheetData>
    <row r="1" spans="1:15" ht="12" customHeight="1" x14ac:dyDescent="0.15">
      <c r="O1" s="148" t="s">
        <v>584</v>
      </c>
    </row>
    <row r="2" spans="1:15" ht="21" customHeight="1" x14ac:dyDescent="0.15"/>
    <row r="3" spans="1:15" ht="18" customHeight="1" x14ac:dyDescent="0.15"/>
    <row r="4" spans="1:15" ht="18" customHeight="1" thickBot="1" x14ac:dyDescent="0.2">
      <c r="A4" s="27" t="s">
        <v>472</v>
      </c>
    </row>
    <row r="5" spans="1:15" ht="15" customHeight="1" x14ac:dyDescent="0.15">
      <c r="A5" s="274" t="s">
        <v>142</v>
      </c>
      <c r="B5" s="274"/>
      <c r="C5" s="275"/>
      <c r="D5" s="255" t="s">
        <v>141</v>
      </c>
      <c r="E5" s="256"/>
      <c r="F5" s="257"/>
      <c r="G5" s="277" t="s">
        <v>116</v>
      </c>
      <c r="H5" s="255" t="s">
        <v>473</v>
      </c>
      <c r="I5" s="256"/>
      <c r="J5" s="257"/>
      <c r="K5" s="134" t="s">
        <v>139</v>
      </c>
      <c r="L5" s="135"/>
      <c r="M5" s="136"/>
      <c r="N5" s="258" t="s">
        <v>113</v>
      </c>
    </row>
    <row r="6" spans="1:15" ht="15" customHeight="1" x14ac:dyDescent="0.15">
      <c r="A6" s="276"/>
      <c r="B6" s="276"/>
      <c r="C6" s="267"/>
      <c r="D6" s="37" t="s">
        <v>1</v>
      </c>
      <c r="E6" s="37" t="s">
        <v>138</v>
      </c>
      <c r="F6" s="37" t="s">
        <v>137</v>
      </c>
      <c r="G6" s="278"/>
      <c r="H6" s="37" t="s">
        <v>1</v>
      </c>
      <c r="I6" s="37" t="s">
        <v>109</v>
      </c>
      <c r="J6" s="37" t="s">
        <v>108</v>
      </c>
      <c r="K6" s="37" t="s">
        <v>1</v>
      </c>
      <c r="L6" s="37" t="s">
        <v>109</v>
      </c>
      <c r="M6" s="37" t="s">
        <v>108</v>
      </c>
      <c r="N6" s="262"/>
    </row>
    <row r="7" spans="1:15" ht="10.5" customHeight="1" x14ac:dyDescent="0.15">
      <c r="D7" s="38" t="s">
        <v>136</v>
      </c>
      <c r="E7" s="33" t="s">
        <v>136</v>
      </c>
      <c r="F7" s="33" t="s">
        <v>136</v>
      </c>
      <c r="G7" s="33" t="s">
        <v>135</v>
      </c>
      <c r="H7" s="33" t="s">
        <v>121</v>
      </c>
      <c r="I7" s="33" t="s">
        <v>121</v>
      </c>
      <c r="J7" s="33" t="s">
        <v>121</v>
      </c>
      <c r="K7" s="33" t="s">
        <v>121</v>
      </c>
      <c r="L7" s="33" t="s">
        <v>121</v>
      </c>
      <c r="M7" s="33" t="s">
        <v>121</v>
      </c>
      <c r="N7" s="33" t="s">
        <v>121</v>
      </c>
    </row>
    <row r="8" spans="1:15" ht="11.25" customHeight="1" x14ac:dyDescent="0.15">
      <c r="B8" s="39"/>
      <c r="D8" s="154">
        <v>-2</v>
      </c>
      <c r="E8" s="155">
        <v>-2</v>
      </c>
      <c r="F8" s="42">
        <v>0</v>
      </c>
      <c r="G8" s="155">
        <v>-18</v>
      </c>
      <c r="H8" s="155">
        <v>-627</v>
      </c>
      <c r="I8" s="155">
        <v>-323</v>
      </c>
      <c r="J8" s="155">
        <v>-304</v>
      </c>
      <c r="K8" s="155">
        <v>-38</v>
      </c>
      <c r="L8" s="155">
        <v>-25</v>
      </c>
      <c r="M8" s="155">
        <v>-13</v>
      </c>
      <c r="N8" s="155">
        <v>-6</v>
      </c>
    </row>
    <row r="9" spans="1:15" ht="11.25" customHeight="1" x14ac:dyDescent="0.15">
      <c r="A9" s="26" t="s">
        <v>530</v>
      </c>
      <c r="B9" s="39" t="s">
        <v>549</v>
      </c>
      <c r="C9" s="26" t="s">
        <v>469</v>
      </c>
      <c r="D9" s="38">
        <v>76</v>
      </c>
      <c r="E9" s="33">
        <v>75</v>
      </c>
      <c r="F9" s="33">
        <v>1</v>
      </c>
      <c r="G9" s="156">
        <v>978</v>
      </c>
      <c r="H9" s="156">
        <v>25567</v>
      </c>
      <c r="I9" s="156">
        <v>12915</v>
      </c>
      <c r="J9" s="156">
        <v>12652</v>
      </c>
      <c r="K9" s="156">
        <v>2115</v>
      </c>
      <c r="L9" s="156">
        <v>1048</v>
      </c>
      <c r="M9" s="156">
        <v>1067</v>
      </c>
      <c r="N9" s="33">
        <v>273</v>
      </c>
    </row>
    <row r="10" spans="1:15" ht="11.25" customHeight="1" x14ac:dyDescent="0.15">
      <c r="B10" s="39"/>
      <c r="D10" s="154">
        <v>-2</v>
      </c>
      <c r="E10" s="155">
        <v>-2</v>
      </c>
      <c r="F10" s="42">
        <v>0</v>
      </c>
      <c r="G10" s="155">
        <v>-18</v>
      </c>
      <c r="H10" s="155">
        <v>-628</v>
      </c>
      <c r="I10" s="155">
        <v>-313</v>
      </c>
      <c r="J10" s="155">
        <v>-315</v>
      </c>
      <c r="K10" s="155">
        <v>-43</v>
      </c>
      <c r="L10" s="155">
        <v>-28</v>
      </c>
      <c r="M10" s="155">
        <v>-15</v>
      </c>
      <c r="N10" s="155">
        <v>-5</v>
      </c>
    </row>
    <row r="11" spans="1:15" ht="11.25" customHeight="1" x14ac:dyDescent="0.15">
      <c r="B11" s="43" t="s">
        <v>550</v>
      </c>
      <c r="D11" s="38">
        <v>75</v>
      </c>
      <c r="E11" s="33">
        <v>74</v>
      </c>
      <c r="F11" s="33">
        <v>1</v>
      </c>
      <c r="G11" s="156">
        <v>998</v>
      </c>
      <c r="H11" s="156">
        <v>25629</v>
      </c>
      <c r="I11" s="156">
        <v>13068</v>
      </c>
      <c r="J11" s="156">
        <v>12561</v>
      </c>
      <c r="K11" s="156">
        <v>2094</v>
      </c>
      <c r="L11" s="156">
        <v>1038</v>
      </c>
      <c r="M11" s="156">
        <v>1056</v>
      </c>
      <c r="N11" s="33">
        <v>262</v>
      </c>
    </row>
    <row r="12" spans="1:15" ht="11.25" customHeight="1" x14ac:dyDescent="0.15">
      <c r="B12" s="39"/>
      <c r="D12" s="154">
        <v>-2</v>
      </c>
      <c r="E12" s="155">
        <v>-2</v>
      </c>
      <c r="F12" s="42">
        <v>0</v>
      </c>
      <c r="G12" s="155">
        <v>-18</v>
      </c>
      <c r="H12" s="155">
        <v>-628</v>
      </c>
      <c r="I12" s="155">
        <v>-322</v>
      </c>
      <c r="J12" s="155">
        <v>-306</v>
      </c>
      <c r="K12" s="155">
        <v>-39</v>
      </c>
      <c r="L12" s="155">
        <v>-24</v>
      </c>
      <c r="M12" s="155">
        <v>-15</v>
      </c>
      <c r="N12" s="155">
        <v>-6</v>
      </c>
    </row>
    <row r="13" spans="1:15" ht="11.25" customHeight="1" x14ac:dyDescent="0.15">
      <c r="B13" s="43" t="s">
        <v>564</v>
      </c>
      <c r="D13" s="38">
        <v>74</v>
      </c>
      <c r="E13" s="33">
        <v>73</v>
      </c>
      <c r="F13" s="33">
        <v>1</v>
      </c>
      <c r="G13" s="156">
        <v>999</v>
      </c>
      <c r="H13" s="156">
        <v>25469</v>
      </c>
      <c r="I13" s="156">
        <v>13031</v>
      </c>
      <c r="J13" s="156">
        <v>12438</v>
      </c>
      <c r="K13" s="156">
        <v>2059</v>
      </c>
      <c r="L13" s="156">
        <v>1019</v>
      </c>
      <c r="M13" s="156">
        <v>1040</v>
      </c>
      <c r="N13" s="33">
        <v>260</v>
      </c>
    </row>
    <row r="14" spans="1:15" ht="11.25" customHeight="1" x14ac:dyDescent="0.15">
      <c r="B14" s="39"/>
      <c r="D14" s="154">
        <v>-2</v>
      </c>
      <c r="E14" s="155">
        <v>-2</v>
      </c>
      <c r="F14" s="42">
        <v>0</v>
      </c>
      <c r="G14" s="155">
        <v>-18</v>
      </c>
      <c r="H14" s="155">
        <v>-629</v>
      </c>
      <c r="I14" s="155">
        <v>-333</v>
      </c>
      <c r="J14" s="155">
        <v>-296</v>
      </c>
      <c r="K14" s="155">
        <v>-39</v>
      </c>
      <c r="L14" s="155">
        <v>-24</v>
      </c>
      <c r="M14" s="155">
        <v>-15</v>
      </c>
      <c r="N14" s="155">
        <v>-4</v>
      </c>
    </row>
    <row r="15" spans="1:15" ht="11.25" customHeight="1" x14ac:dyDescent="0.15">
      <c r="B15" s="152" t="s">
        <v>566</v>
      </c>
      <c r="D15" s="38">
        <v>75</v>
      </c>
      <c r="E15" s="33">
        <v>73</v>
      </c>
      <c r="F15" s="33">
        <v>2</v>
      </c>
      <c r="G15" s="156">
        <v>984</v>
      </c>
      <c r="H15" s="156">
        <v>25113</v>
      </c>
      <c r="I15" s="156">
        <v>12908</v>
      </c>
      <c r="J15" s="156">
        <v>12205</v>
      </c>
      <c r="K15" s="156">
        <v>2033</v>
      </c>
      <c r="L15" s="156">
        <v>989</v>
      </c>
      <c r="M15" s="156">
        <v>1044</v>
      </c>
      <c r="N15" s="33">
        <v>238</v>
      </c>
    </row>
    <row r="16" spans="1:15" ht="11.25" customHeight="1" x14ac:dyDescent="0.15">
      <c r="B16" s="39"/>
      <c r="D16" s="61">
        <v>-2</v>
      </c>
      <c r="E16" s="62">
        <v>-2</v>
      </c>
      <c r="F16" s="47">
        <v>0</v>
      </c>
      <c r="G16" s="62">
        <v>-18</v>
      </c>
      <c r="H16" s="62">
        <v>-624</v>
      </c>
      <c r="I16" s="62">
        <v>-324</v>
      </c>
      <c r="J16" s="62">
        <v>-300</v>
      </c>
      <c r="K16" s="62">
        <v>-38</v>
      </c>
      <c r="L16" s="62">
        <v>-25</v>
      </c>
      <c r="M16" s="62">
        <v>-13</v>
      </c>
      <c r="N16" s="62">
        <v>-4</v>
      </c>
    </row>
    <row r="17" spans="1:14" ht="11.25" customHeight="1" x14ac:dyDescent="0.15">
      <c r="A17" s="28"/>
      <c r="B17" s="48" t="s">
        <v>585</v>
      </c>
      <c r="D17" s="49">
        <v>73</v>
      </c>
      <c r="E17" s="50">
        <v>71</v>
      </c>
      <c r="F17" s="50">
        <v>2</v>
      </c>
      <c r="G17" s="63">
        <v>982</v>
      </c>
      <c r="H17" s="63">
        <v>24788</v>
      </c>
      <c r="I17" s="63">
        <v>12730</v>
      </c>
      <c r="J17" s="63">
        <v>12058</v>
      </c>
      <c r="K17" s="63">
        <v>1999</v>
      </c>
      <c r="L17" s="63">
        <v>978</v>
      </c>
      <c r="M17" s="63">
        <v>1021</v>
      </c>
      <c r="N17" s="50">
        <v>219</v>
      </c>
    </row>
    <row r="18" spans="1:14" ht="6" customHeight="1" thickBot="1" x14ac:dyDescent="0.2">
      <c r="A18" s="35"/>
      <c r="B18" s="35"/>
      <c r="C18" s="35"/>
      <c r="D18" s="51"/>
      <c r="E18" s="35"/>
      <c r="F18" s="35"/>
      <c r="G18" s="35"/>
      <c r="H18" s="35"/>
      <c r="I18" s="35"/>
      <c r="J18" s="35"/>
      <c r="K18" s="35"/>
      <c r="L18" s="35"/>
      <c r="M18" s="35"/>
      <c r="N18" s="35"/>
    </row>
    <row r="19" spans="1:14" ht="12" customHeight="1" x14ac:dyDescent="0.15"/>
    <row r="20" spans="1:14" ht="18.75" customHeight="1" x14ac:dyDescent="0.15">
      <c r="A20" s="36"/>
    </row>
    <row r="21" spans="1:14" ht="18.75" customHeight="1" x14ac:dyDescent="0.15">
      <c r="A21" s="36"/>
    </row>
    <row r="22" spans="1:14" ht="19.2" x14ac:dyDescent="0.15">
      <c r="A22" s="36"/>
    </row>
  </sheetData>
  <mergeCells count="5">
    <mergeCell ref="A5:C6"/>
    <mergeCell ref="D5:F5"/>
    <mergeCell ref="G5:G6"/>
    <mergeCell ref="H5:J5"/>
    <mergeCell ref="N5:N6"/>
  </mergeCells>
  <phoneticPr fontId="7"/>
  <hyperlinks>
    <hyperlink ref="O1" location="'教育'!A1" display="目次（項目一覧表）へ戻る" xr:uid="{06F7C04C-CF1E-4D9D-8A07-11FAF6821E79}"/>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N20"/>
  <sheetViews>
    <sheetView showGridLines="0" defaultGridColor="0" colorId="22" zoomScale="106" zoomScaleNormal="106" zoomScaleSheetLayoutView="106" workbookViewId="0"/>
  </sheetViews>
  <sheetFormatPr defaultColWidth="10.6640625" defaultRowHeight="12" x14ac:dyDescent="0.15"/>
  <cols>
    <col min="1" max="1" width="4.6640625" style="26" customWidth="1"/>
    <col min="2" max="2" width="2.6640625" style="26" customWidth="1"/>
    <col min="3" max="3" width="4.6640625" style="26" customWidth="1"/>
    <col min="4" max="13" width="10" style="26" customWidth="1"/>
    <col min="14" max="14" width="23.6640625" style="26" bestFit="1" customWidth="1"/>
    <col min="15" max="16384" width="10.6640625" style="26"/>
  </cols>
  <sheetData>
    <row r="1" spans="1:14" ht="12" customHeight="1" x14ac:dyDescent="0.15">
      <c r="N1" s="148" t="s">
        <v>584</v>
      </c>
    </row>
    <row r="2" spans="1:14" ht="21" customHeight="1" x14ac:dyDescent="0.15"/>
    <row r="3" spans="1:14" ht="18" customHeight="1" x14ac:dyDescent="0.15"/>
    <row r="4" spans="1:14" ht="18" customHeight="1" thickBot="1" x14ac:dyDescent="0.2">
      <c r="A4" s="27" t="s">
        <v>474</v>
      </c>
    </row>
    <row r="5" spans="1:14" ht="15" customHeight="1" x14ac:dyDescent="0.15">
      <c r="A5" s="274" t="s">
        <v>142</v>
      </c>
      <c r="B5" s="274"/>
      <c r="C5" s="275"/>
      <c r="D5" s="255" t="s">
        <v>141</v>
      </c>
      <c r="E5" s="256"/>
      <c r="F5" s="257"/>
      <c r="G5" s="255" t="s">
        <v>144</v>
      </c>
      <c r="H5" s="256"/>
      <c r="I5" s="257"/>
      <c r="J5" s="255" t="s">
        <v>139</v>
      </c>
      <c r="K5" s="256"/>
      <c r="L5" s="257"/>
      <c r="M5" s="258" t="s">
        <v>113</v>
      </c>
    </row>
    <row r="6" spans="1:14" ht="15" customHeight="1" x14ac:dyDescent="0.15">
      <c r="A6" s="276"/>
      <c r="B6" s="276"/>
      <c r="C6" s="267"/>
      <c r="D6" s="37" t="s">
        <v>1</v>
      </c>
      <c r="E6" s="37" t="s">
        <v>138</v>
      </c>
      <c r="F6" s="37" t="s">
        <v>137</v>
      </c>
      <c r="G6" s="37" t="s">
        <v>1</v>
      </c>
      <c r="H6" s="37" t="s">
        <v>109</v>
      </c>
      <c r="I6" s="37" t="s">
        <v>108</v>
      </c>
      <c r="J6" s="37" t="s">
        <v>1</v>
      </c>
      <c r="K6" s="37" t="s">
        <v>109</v>
      </c>
      <c r="L6" s="37" t="s">
        <v>108</v>
      </c>
      <c r="M6" s="262"/>
    </row>
    <row r="7" spans="1:14" ht="10.5" customHeight="1" x14ac:dyDescent="0.15">
      <c r="D7" s="38" t="s">
        <v>136</v>
      </c>
      <c r="E7" s="33" t="s">
        <v>136</v>
      </c>
      <c r="F7" s="33" t="s">
        <v>136</v>
      </c>
      <c r="G7" s="33" t="s">
        <v>121</v>
      </c>
      <c r="H7" s="33" t="s">
        <v>121</v>
      </c>
      <c r="I7" s="33" t="s">
        <v>121</v>
      </c>
      <c r="J7" s="33" t="s">
        <v>121</v>
      </c>
      <c r="K7" s="33" t="s">
        <v>121</v>
      </c>
      <c r="L7" s="33" t="s">
        <v>121</v>
      </c>
      <c r="M7" s="33" t="s">
        <v>121</v>
      </c>
    </row>
    <row r="8" spans="1:14" s="28" customFormat="1" ht="12" customHeight="1" x14ac:dyDescent="0.15">
      <c r="A8" s="26" t="s">
        <v>586</v>
      </c>
      <c r="B8" s="43" t="s">
        <v>549</v>
      </c>
      <c r="C8" s="26" t="s">
        <v>469</v>
      </c>
      <c r="D8" s="38">
        <v>40</v>
      </c>
      <c r="E8" s="33">
        <v>40</v>
      </c>
      <c r="F8" s="33" t="s">
        <v>0</v>
      </c>
      <c r="G8" s="32">
        <v>25477</v>
      </c>
      <c r="H8" s="32">
        <v>12823</v>
      </c>
      <c r="I8" s="32">
        <v>12654</v>
      </c>
      <c r="J8" s="32">
        <v>2069</v>
      </c>
      <c r="K8" s="32">
        <v>1232</v>
      </c>
      <c r="L8" s="32">
        <v>837</v>
      </c>
      <c r="M8" s="33">
        <v>478</v>
      </c>
    </row>
    <row r="9" spans="1:14" ht="12" customHeight="1" x14ac:dyDescent="0.15">
      <c r="B9" s="43" t="s">
        <v>550</v>
      </c>
      <c r="D9" s="38">
        <v>40</v>
      </c>
      <c r="E9" s="33">
        <v>40</v>
      </c>
      <c r="F9" s="33" t="s">
        <v>0</v>
      </c>
      <c r="G9" s="32">
        <v>24657</v>
      </c>
      <c r="H9" s="32">
        <v>12256</v>
      </c>
      <c r="I9" s="32">
        <v>12401</v>
      </c>
      <c r="J9" s="32">
        <v>2043</v>
      </c>
      <c r="K9" s="32">
        <v>1206</v>
      </c>
      <c r="L9" s="32">
        <v>837</v>
      </c>
      <c r="M9" s="33">
        <v>493</v>
      </c>
    </row>
    <row r="10" spans="1:14" ht="12" customHeight="1" x14ac:dyDescent="0.15">
      <c r="B10" s="43" t="s">
        <v>564</v>
      </c>
      <c r="D10" s="38">
        <v>40</v>
      </c>
      <c r="E10" s="33">
        <v>40</v>
      </c>
      <c r="F10" s="33" t="s">
        <v>0</v>
      </c>
      <c r="G10" s="32">
        <v>24212</v>
      </c>
      <c r="H10" s="32">
        <v>12023</v>
      </c>
      <c r="I10" s="32">
        <v>12189</v>
      </c>
      <c r="J10" s="32">
        <v>2024</v>
      </c>
      <c r="K10" s="32">
        <v>1199</v>
      </c>
      <c r="L10" s="32">
        <v>825</v>
      </c>
      <c r="M10" s="33">
        <v>481</v>
      </c>
    </row>
    <row r="11" spans="1:14" ht="12" customHeight="1" x14ac:dyDescent="0.15">
      <c r="A11" s="28"/>
      <c r="B11" s="152" t="s">
        <v>566</v>
      </c>
      <c r="D11" s="38">
        <v>40</v>
      </c>
      <c r="E11" s="33">
        <v>40</v>
      </c>
      <c r="F11" s="33" t="s">
        <v>0</v>
      </c>
      <c r="G11" s="32">
        <v>23658</v>
      </c>
      <c r="H11" s="32">
        <v>11809</v>
      </c>
      <c r="I11" s="32">
        <v>11849</v>
      </c>
      <c r="J11" s="32">
        <v>1993</v>
      </c>
      <c r="K11" s="32">
        <v>1166</v>
      </c>
      <c r="L11" s="32">
        <v>827</v>
      </c>
      <c r="M11" s="33">
        <v>488</v>
      </c>
    </row>
    <row r="12" spans="1:14" ht="12" customHeight="1" x14ac:dyDescent="0.15">
      <c r="A12" s="28"/>
      <c r="B12" s="48" t="s">
        <v>585</v>
      </c>
      <c r="D12" s="49">
        <v>40</v>
      </c>
      <c r="E12" s="50">
        <v>40</v>
      </c>
      <c r="F12" s="50" t="s">
        <v>0</v>
      </c>
      <c r="G12" s="31">
        <v>23350</v>
      </c>
      <c r="H12" s="31">
        <v>11820</v>
      </c>
      <c r="I12" s="31">
        <v>11530</v>
      </c>
      <c r="J12" s="31">
        <v>2001</v>
      </c>
      <c r="K12" s="31">
        <v>1162</v>
      </c>
      <c r="L12" s="31">
        <v>839</v>
      </c>
      <c r="M12" s="50">
        <v>485</v>
      </c>
    </row>
    <row r="13" spans="1:14" ht="6" customHeight="1" thickBot="1" x14ac:dyDescent="0.2">
      <c r="A13" s="35"/>
      <c r="B13" s="35"/>
      <c r="C13" s="35"/>
      <c r="D13" s="51"/>
      <c r="E13" s="35"/>
      <c r="F13" s="35"/>
      <c r="G13" s="35"/>
      <c r="H13" s="35"/>
      <c r="I13" s="35"/>
      <c r="J13" s="35"/>
      <c r="K13" s="35"/>
      <c r="L13" s="35"/>
      <c r="M13" s="35"/>
    </row>
    <row r="14" spans="1:14" ht="13.5" customHeight="1" x14ac:dyDescent="0.15">
      <c r="A14" s="26" t="s">
        <v>476</v>
      </c>
    </row>
    <row r="15" spans="1:14" ht="13.5" customHeight="1" x14ac:dyDescent="0.15">
      <c r="A15" s="26" t="s">
        <v>475</v>
      </c>
    </row>
    <row r="16" spans="1:14" ht="13.5" customHeight="1" x14ac:dyDescent="0.15">
      <c r="A16" s="26" t="s">
        <v>90</v>
      </c>
    </row>
    <row r="17" spans="1:1" ht="12" customHeight="1" x14ac:dyDescent="0.15"/>
    <row r="18" spans="1:1" ht="18.75" customHeight="1" x14ac:dyDescent="0.15">
      <c r="A18" s="36"/>
    </row>
    <row r="19" spans="1:1" ht="18.75" customHeight="1" x14ac:dyDescent="0.15">
      <c r="A19" s="36"/>
    </row>
    <row r="20" spans="1:1" ht="19.2" x14ac:dyDescent="0.15">
      <c r="A20" s="36"/>
    </row>
  </sheetData>
  <mergeCells count="5">
    <mergeCell ref="A5:C6"/>
    <mergeCell ref="D5:F5"/>
    <mergeCell ref="G5:I5"/>
    <mergeCell ref="J5:L5"/>
    <mergeCell ref="M5:M6"/>
  </mergeCells>
  <phoneticPr fontId="7"/>
  <hyperlinks>
    <hyperlink ref="N1" location="'教育'!A1" display="目次（項目一覧表）へ戻る" xr:uid="{3AABDB15-B285-4E9D-94A3-4F39DAC5C87E}"/>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V32"/>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9.6640625" style="26" customWidth="1"/>
    <col min="4" max="4" width="1.6640625" style="26" customWidth="1"/>
    <col min="5" max="12" width="12.109375" style="26" customWidth="1"/>
    <col min="13" max="21" width="12.44140625" style="26" customWidth="1"/>
    <col min="22" max="22" width="23.44140625" style="26" bestFit="1" customWidth="1"/>
    <col min="23" max="16384" width="10.6640625" style="26"/>
  </cols>
  <sheetData>
    <row r="1" spans="1:22" ht="12" customHeight="1" x14ac:dyDescent="0.15">
      <c r="V1" s="148" t="s">
        <v>584</v>
      </c>
    </row>
    <row r="2" spans="1:22" ht="21" customHeight="1" x14ac:dyDescent="0.15">
      <c r="C2" s="52"/>
    </row>
    <row r="3" spans="1:22" ht="30" customHeight="1" thickBot="1" x14ac:dyDescent="0.2">
      <c r="A3" s="27" t="s">
        <v>587</v>
      </c>
      <c r="T3" s="132"/>
      <c r="U3" s="133" t="s">
        <v>158</v>
      </c>
    </row>
    <row r="4" spans="1:22" ht="15" customHeight="1" x14ac:dyDescent="0.15">
      <c r="A4" s="274" t="s">
        <v>157</v>
      </c>
      <c r="B4" s="274"/>
      <c r="C4" s="274"/>
      <c r="D4" s="275"/>
      <c r="E4" s="282" t="s">
        <v>156</v>
      </c>
      <c r="F4" s="275"/>
      <c r="G4" s="277" t="s">
        <v>116</v>
      </c>
      <c r="H4" s="258" t="s">
        <v>155</v>
      </c>
      <c r="I4" s="285"/>
      <c r="J4" s="258" t="s">
        <v>479</v>
      </c>
      <c r="K4" s="285"/>
      <c r="L4" s="255" t="s">
        <v>525</v>
      </c>
      <c r="M4" s="256"/>
      <c r="N4" s="256"/>
      <c r="O4" s="256"/>
      <c r="P4" s="256"/>
      <c r="Q4" s="256"/>
      <c r="R4" s="256"/>
      <c r="S4" s="256"/>
      <c r="T4" s="257"/>
      <c r="U4" s="258" t="s">
        <v>588</v>
      </c>
    </row>
    <row r="5" spans="1:22" ht="15" customHeight="1" x14ac:dyDescent="0.15">
      <c r="A5" s="280"/>
      <c r="B5" s="280"/>
      <c r="C5" s="280"/>
      <c r="D5" s="281"/>
      <c r="E5" s="266"/>
      <c r="F5" s="267"/>
      <c r="G5" s="284"/>
      <c r="H5" s="262"/>
      <c r="I5" s="286"/>
      <c r="J5" s="262"/>
      <c r="K5" s="286"/>
      <c r="L5" s="264" t="s">
        <v>154</v>
      </c>
      <c r="M5" s="159"/>
      <c r="N5" s="160"/>
      <c r="O5" s="268" t="s">
        <v>153</v>
      </c>
      <c r="P5" s="270"/>
      <c r="Q5" s="268" t="s">
        <v>152</v>
      </c>
      <c r="R5" s="270"/>
      <c r="S5" s="268" t="s">
        <v>151</v>
      </c>
      <c r="T5" s="270"/>
      <c r="U5" s="260"/>
    </row>
    <row r="6" spans="1:22" ht="15" customHeight="1" x14ac:dyDescent="0.15">
      <c r="A6" s="276"/>
      <c r="B6" s="276"/>
      <c r="C6" s="276"/>
      <c r="D6" s="267"/>
      <c r="E6" s="129" t="s">
        <v>490</v>
      </c>
      <c r="F6" s="129" t="s">
        <v>477</v>
      </c>
      <c r="G6" s="278"/>
      <c r="H6" s="129" t="s">
        <v>109</v>
      </c>
      <c r="I6" s="129" t="s">
        <v>108</v>
      </c>
      <c r="J6" s="129" t="s">
        <v>109</v>
      </c>
      <c r="K6" s="129" t="s">
        <v>108</v>
      </c>
      <c r="L6" s="278"/>
      <c r="M6" s="161" t="s">
        <v>109</v>
      </c>
      <c r="N6" s="129" t="s">
        <v>108</v>
      </c>
      <c r="O6" s="129" t="s">
        <v>109</v>
      </c>
      <c r="P6" s="129" t="s">
        <v>108</v>
      </c>
      <c r="Q6" s="129" t="s">
        <v>109</v>
      </c>
      <c r="R6" s="129" t="s">
        <v>108</v>
      </c>
      <c r="S6" s="129" t="s">
        <v>109</v>
      </c>
      <c r="T6" s="129" t="s">
        <v>108</v>
      </c>
      <c r="U6" s="262"/>
    </row>
    <row r="7" spans="1:22" ht="6" customHeight="1" x14ac:dyDescent="0.15">
      <c r="D7" s="141"/>
    </row>
    <row r="8" spans="1:22" s="28" customFormat="1" ht="14.25" customHeight="1" x14ac:dyDescent="0.15">
      <c r="B8" s="273" t="s">
        <v>150</v>
      </c>
      <c r="C8" s="273"/>
      <c r="D8" s="29"/>
      <c r="E8" s="64">
        <v>102</v>
      </c>
      <c r="F8" s="64">
        <v>0</v>
      </c>
      <c r="G8" s="64">
        <v>454</v>
      </c>
      <c r="H8" s="64">
        <v>33</v>
      </c>
      <c r="I8" s="64">
        <v>733</v>
      </c>
      <c r="J8" s="64">
        <v>31</v>
      </c>
      <c r="K8" s="64">
        <v>69</v>
      </c>
      <c r="L8" s="64">
        <v>6118</v>
      </c>
      <c r="M8" s="64">
        <v>3037</v>
      </c>
      <c r="N8" s="64">
        <v>3081</v>
      </c>
      <c r="O8" s="64">
        <v>899</v>
      </c>
      <c r="P8" s="64">
        <v>921</v>
      </c>
      <c r="Q8" s="64">
        <v>1008</v>
      </c>
      <c r="R8" s="64">
        <v>1036</v>
      </c>
      <c r="S8" s="64">
        <v>1130</v>
      </c>
      <c r="T8" s="64">
        <v>1124</v>
      </c>
      <c r="U8" s="64">
        <v>2556</v>
      </c>
    </row>
    <row r="9" spans="1:22" s="28" customFormat="1" ht="14.25" customHeight="1" x14ac:dyDescent="0.15">
      <c r="B9" s="65"/>
      <c r="C9" s="66" t="s">
        <v>148</v>
      </c>
      <c r="D9" s="29"/>
      <c r="E9" s="64">
        <v>1</v>
      </c>
      <c r="F9" s="64">
        <v>0</v>
      </c>
      <c r="G9" s="64">
        <v>5</v>
      </c>
      <c r="H9" s="64">
        <v>1</v>
      </c>
      <c r="I9" s="64">
        <v>6</v>
      </c>
      <c r="J9" s="64">
        <v>0</v>
      </c>
      <c r="K9" s="64">
        <v>0</v>
      </c>
      <c r="L9" s="64">
        <v>119</v>
      </c>
      <c r="M9" s="64">
        <v>63</v>
      </c>
      <c r="N9" s="64">
        <v>56</v>
      </c>
      <c r="O9" s="64">
        <v>11</v>
      </c>
      <c r="P9" s="64">
        <v>7</v>
      </c>
      <c r="Q9" s="64">
        <v>22</v>
      </c>
      <c r="R9" s="64">
        <v>27</v>
      </c>
      <c r="S9" s="64">
        <v>30</v>
      </c>
      <c r="T9" s="64">
        <v>22</v>
      </c>
      <c r="U9" s="64">
        <v>56</v>
      </c>
    </row>
    <row r="10" spans="1:22" s="28" customFormat="1" ht="14.25" customHeight="1" x14ac:dyDescent="0.15">
      <c r="B10" s="65"/>
      <c r="C10" s="66" t="s">
        <v>147</v>
      </c>
      <c r="D10" s="29"/>
      <c r="E10" s="64">
        <v>68</v>
      </c>
      <c r="F10" s="64">
        <v>0</v>
      </c>
      <c r="G10" s="64">
        <v>200</v>
      </c>
      <c r="H10" s="64">
        <v>9</v>
      </c>
      <c r="I10" s="64">
        <v>310</v>
      </c>
      <c r="J10" s="64">
        <v>5</v>
      </c>
      <c r="K10" s="64">
        <v>22</v>
      </c>
      <c r="L10" s="64">
        <v>2181</v>
      </c>
      <c r="M10" s="64">
        <v>1063</v>
      </c>
      <c r="N10" s="64">
        <v>1098</v>
      </c>
      <c r="O10" s="64">
        <v>282</v>
      </c>
      <c r="P10" s="64">
        <v>308</v>
      </c>
      <c r="Q10" s="64">
        <v>363</v>
      </c>
      <c r="R10" s="64">
        <v>367</v>
      </c>
      <c r="S10" s="64">
        <v>438</v>
      </c>
      <c r="T10" s="64">
        <v>423</v>
      </c>
      <c r="U10" s="64">
        <v>1055</v>
      </c>
    </row>
    <row r="11" spans="1:22" s="28" customFormat="1" ht="14.25" customHeight="1" x14ac:dyDescent="0.15">
      <c r="B11" s="65"/>
      <c r="C11" s="66" t="s">
        <v>146</v>
      </c>
      <c r="D11" s="29"/>
      <c r="E11" s="64">
        <v>33</v>
      </c>
      <c r="F11" s="64">
        <v>0</v>
      </c>
      <c r="G11" s="64">
        <v>249</v>
      </c>
      <c r="H11" s="64">
        <v>23</v>
      </c>
      <c r="I11" s="64">
        <v>417</v>
      </c>
      <c r="J11" s="64">
        <v>26</v>
      </c>
      <c r="K11" s="28">
        <v>47</v>
      </c>
      <c r="L11" s="64">
        <v>3818</v>
      </c>
      <c r="M11" s="64">
        <v>1891</v>
      </c>
      <c r="N11" s="64">
        <v>1927</v>
      </c>
      <c r="O11" s="64">
        <v>606</v>
      </c>
      <c r="P11" s="64">
        <v>606</v>
      </c>
      <c r="Q11" s="64">
        <v>623</v>
      </c>
      <c r="R11" s="64">
        <v>642</v>
      </c>
      <c r="S11" s="64">
        <v>662</v>
      </c>
      <c r="T11" s="64">
        <v>679</v>
      </c>
      <c r="U11" s="64">
        <v>1445</v>
      </c>
    </row>
    <row r="12" spans="1:22" ht="9" customHeight="1" x14ac:dyDescent="0.15">
      <c r="B12" s="132"/>
      <c r="C12" s="132"/>
      <c r="D12" s="141"/>
      <c r="E12" s="64"/>
      <c r="F12" s="67"/>
      <c r="G12" s="64"/>
      <c r="H12" s="64"/>
      <c r="I12" s="64"/>
      <c r="J12" s="64"/>
      <c r="K12" s="64"/>
      <c r="L12" s="64"/>
      <c r="M12" s="64"/>
      <c r="N12" s="64"/>
      <c r="O12" s="64"/>
      <c r="P12" s="64"/>
      <c r="Q12" s="64"/>
      <c r="R12" s="64"/>
      <c r="S12" s="64"/>
      <c r="T12" s="64"/>
      <c r="U12" s="64"/>
    </row>
    <row r="13" spans="1:22" ht="14.25" customHeight="1" x14ac:dyDescent="0.15">
      <c r="B13" s="283" t="s">
        <v>20</v>
      </c>
      <c r="C13" s="283"/>
      <c r="D13" s="141"/>
      <c r="E13" s="67">
        <v>42</v>
      </c>
      <c r="F13" s="67">
        <v>0</v>
      </c>
      <c r="G13" s="67">
        <v>243</v>
      </c>
      <c r="H13" s="68">
        <v>23</v>
      </c>
      <c r="I13" s="68">
        <v>369</v>
      </c>
      <c r="J13" s="68">
        <v>20</v>
      </c>
      <c r="K13" s="68">
        <v>41</v>
      </c>
      <c r="L13" s="70">
        <v>3208</v>
      </c>
      <c r="M13" s="70">
        <v>1607</v>
      </c>
      <c r="N13" s="70">
        <v>1601</v>
      </c>
      <c r="O13" s="68">
        <v>520</v>
      </c>
      <c r="P13" s="68">
        <v>508</v>
      </c>
      <c r="Q13" s="68">
        <v>528</v>
      </c>
      <c r="R13" s="68">
        <v>534</v>
      </c>
      <c r="S13" s="68">
        <v>559</v>
      </c>
      <c r="T13" s="68">
        <v>559</v>
      </c>
      <c r="U13" s="68">
        <v>1284</v>
      </c>
    </row>
    <row r="14" spans="1:22" ht="14.25" customHeight="1" x14ac:dyDescent="0.15">
      <c r="B14" s="283" t="s">
        <v>19</v>
      </c>
      <c r="C14" s="283"/>
      <c r="D14" s="141"/>
      <c r="E14" s="67">
        <v>6</v>
      </c>
      <c r="F14" s="67">
        <v>0</v>
      </c>
      <c r="G14" s="67">
        <v>25</v>
      </c>
      <c r="H14" s="68">
        <v>0</v>
      </c>
      <c r="I14" s="68">
        <v>42</v>
      </c>
      <c r="J14" s="68">
        <v>0</v>
      </c>
      <c r="K14" s="68">
        <v>5</v>
      </c>
      <c r="L14" s="68">
        <v>414</v>
      </c>
      <c r="M14" s="68">
        <v>219</v>
      </c>
      <c r="N14" s="68">
        <v>195</v>
      </c>
      <c r="O14" s="68">
        <v>59</v>
      </c>
      <c r="P14" s="68">
        <v>58</v>
      </c>
      <c r="Q14" s="68">
        <v>71</v>
      </c>
      <c r="R14" s="68">
        <v>74</v>
      </c>
      <c r="S14" s="68">
        <v>89</v>
      </c>
      <c r="T14" s="68">
        <v>63</v>
      </c>
      <c r="U14" s="68">
        <v>166</v>
      </c>
    </row>
    <row r="15" spans="1:22" ht="14.25" customHeight="1" x14ac:dyDescent="0.15">
      <c r="B15" s="283" t="s">
        <v>18</v>
      </c>
      <c r="C15" s="283"/>
      <c r="D15" s="141"/>
      <c r="E15" s="67">
        <v>5</v>
      </c>
      <c r="F15" s="67">
        <v>0</v>
      </c>
      <c r="G15" s="67">
        <v>24</v>
      </c>
      <c r="H15" s="68">
        <v>2</v>
      </c>
      <c r="I15" s="68">
        <v>45</v>
      </c>
      <c r="J15" s="68">
        <v>3</v>
      </c>
      <c r="K15" s="68">
        <v>3</v>
      </c>
      <c r="L15" s="68">
        <v>358</v>
      </c>
      <c r="M15" s="68">
        <v>184</v>
      </c>
      <c r="N15" s="68">
        <v>174</v>
      </c>
      <c r="O15" s="68">
        <v>49</v>
      </c>
      <c r="P15" s="68">
        <v>36</v>
      </c>
      <c r="Q15" s="68">
        <v>63</v>
      </c>
      <c r="R15" s="68">
        <v>68</v>
      </c>
      <c r="S15" s="68">
        <v>72</v>
      </c>
      <c r="T15" s="68">
        <v>70</v>
      </c>
      <c r="U15" s="68">
        <v>161</v>
      </c>
    </row>
    <row r="16" spans="1:22" ht="14.25" customHeight="1" x14ac:dyDescent="0.15">
      <c r="B16" s="283" t="s">
        <v>17</v>
      </c>
      <c r="C16" s="283"/>
      <c r="D16" s="141"/>
      <c r="E16" s="67">
        <v>9</v>
      </c>
      <c r="F16" s="67">
        <v>0</v>
      </c>
      <c r="G16" s="67">
        <v>29</v>
      </c>
      <c r="H16" s="68">
        <v>0</v>
      </c>
      <c r="I16" s="68">
        <v>43</v>
      </c>
      <c r="J16" s="68">
        <v>0</v>
      </c>
      <c r="K16" s="68">
        <v>0</v>
      </c>
      <c r="L16" s="68">
        <v>417</v>
      </c>
      <c r="M16" s="68">
        <v>213</v>
      </c>
      <c r="N16" s="68">
        <v>204</v>
      </c>
      <c r="O16" s="68">
        <v>57</v>
      </c>
      <c r="P16" s="68">
        <v>53</v>
      </c>
      <c r="Q16" s="68">
        <v>75</v>
      </c>
      <c r="R16" s="68">
        <v>72</v>
      </c>
      <c r="S16" s="68">
        <v>81</v>
      </c>
      <c r="T16" s="68">
        <v>79</v>
      </c>
      <c r="U16" s="68">
        <v>162</v>
      </c>
    </row>
    <row r="17" spans="1:21" ht="14.25" customHeight="1" x14ac:dyDescent="0.15">
      <c r="B17" s="283" t="s">
        <v>16</v>
      </c>
      <c r="C17" s="283"/>
      <c r="D17" s="141"/>
      <c r="E17" s="67">
        <v>2</v>
      </c>
      <c r="F17" s="67">
        <v>0</v>
      </c>
      <c r="G17" s="67">
        <v>11</v>
      </c>
      <c r="H17" s="68">
        <v>1</v>
      </c>
      <c r="I17" s="68">
        <v>17</v>
      </c>
      <c r="J17" s="68">
        <v>1</v>
      </c>
      <c r="K17" s="68">
        <v>1</v>
      </c>
      <c r="L17" s="68">
        <v>158</v>
      </c>
      <c r="M17" s="68">
        <v>76</v>
      </c>
      <c r="N17" s="68">
        <v>82</v>
      </c>
      <c r="O17" s="68">
        <v>20</v>
      </c>
      <c r="P17" s="68">
        <v>23</v>
      </c>
      <c r="Q17" s="68">
        <v>25</v>
      </c>
      <c r="R17" s="68">
        <v>24</v>
      </c>
      <c r="S17" s="68">
        <v>31</v>
      </c>
      <c r="T17" s="68">
        <v>35</v>
      </c>
      <c r="U17" s="68">
        <v>126</v>
      </c>
    </row>
    <row r="18" spans="1:21" ht="14.25" customHeight="1" x14ac:dyDescent="0.15">
      <c r="B18" s="283" t="s">
        <v>15</v>
      </c>
      <c r="C18" s="283"/>
      <c r="D18" s="141"/>
      <c r="E18" s="67">
        <v>6</v>
      </c>
      <c r="F18" s="67">
        <v>0</v>
      </c>
      <c r="G18" s="67">
        <v>15</v>
      </c>
      <c r="H18" s="68">
        <v>2</v>
      </c>
      <c r="I18" s="68">
        <v>33</v>
      </c>
      <c r="J18" s="68">
        <v>2</v>
      </c>
      <c r="K18" s="68">
        <v>4</v>
      </c>
      <c r="L18" s="68">
        <v>152</v>
      </c>
      <c r="M18" s="68">
        <v>77</v>
      </c>
      <c r="N18" s="68">
        <v>75</v>
      </c>
      <c r="O18" s="68">
        <v>16</v>
      </c>
      <c r="P18" s="68">
        <v>15</v>
      </c>
      <c r="Q18" s="68">
        <v>32</v>
      </c>
      <c r="R18" s="68">
        <v>28</v>
      </c>
      <c r="S18" s="68">
        <v>29</v>
      </c>
      <c r="T18" s="68">
        <v>32</v>
      </c>
      <c r="U18" s="68">
        <v>69</v>
      </c>
    </row>
    <row r="19" spans="1:21" ht="14.25" customHeight="1" x14ac:dyDescent="0.15">
      <c r="B19" s="283" t="s">
        <v>14</v>
      </c>
      <c r="C19" s="283"/>
      <c r="D19" s="141"/>
      <c r="E19" s="67">
        <v>0</v>
      </c>
      <c r="F19" s="67">
        <v>0</v>
      </c>
      <c r="G19" s="67">
        <v>0</v>
      </c>
      <c r="H19" s="68">
        <v>0</v>
      </c>
      <c r="I19" s="68">
        <v>0</v>
      </c>
      <c r="J19" s="68">
        <v>0</v>
      </c>
      <c r="K19" s="68">
        <v>0</v>
      </c>
      <c r="L19" s="68">
        <v>0</v>
      </c>
      <c r="M19" s="68">
        <v>0</v>
      </c>
      <c r="N19" s="68">
        <v>0</v>
      </c>
      <c r="O19" s="68">
        <v>0</v>
      </c>
      <c r="P19" s="68">
        <v>0</v>
      </c>
      <c r="Q19" s="68">
        <v>0</v>
      </c>
      <c r="R19" s="68">
        <v>0</v>
      </c>
      <c r="S19" s="68">
        <v>0</v>
      </c>
      <c r="T19" s="68">
        <v>0</v>
      </c>
      <c r="U19" s="68">
        <v>0</v>
      </c>
    </row>
    <row r="20" spans="1:21" ht="14.25" customHeight="1" x14ac:dyDescent="0.15">
      <c r="B20" s="283" t="s">
        <v>13</v>
      </c>
      <c r="C20" s="283"/>
      <c r="D20" s="141"/>
      <c r="E20" s="67">
        <v>13</v>
      </c>
      <c r="F20" s="67">
        <v>0</v>
      </c>
      <c r="G20" s="67">
        <v>45</v>
      </c>
      <c r="H20" s="68">
        <v>3</v>
      </c>
      <c r="I20" s="68">
        <v>71</v>
      </c>
      <c r="J20" s="68">
        <v>1</v>
      </c>
      <c r="K20" s="68">
        <v>1</v>
      </c>
      <c r="L20" s="68">
        <v>584</v>
      </c>
      <c r="M20" s="68">
        <v>269</v>
      </c>
      <c r="N20" s="68">
        <v>315</v>
      </c>
      <c r="O20" s="68">
        <v>79</v>
      </c>
      <c r="P20" s="68">
        <v>91</v>
      </c>
      <c r="Q20" s="68">
        <v>84</v>
      </c>
      <c r="R20" s="68">
        <v>105</v>
      </c>
      <c r="S20" s="68">
        <v>106</v>
      </c>
      <c r="T20" s="68">
        <v>119</v>
      </c>
      <c r="U20" s="68">
        <v>239</v>
      </c>
    </row>
    <row r="21" spans="1:21" ht="14.25" customHeight="1" x14ac:dyDescent="0.15">
      <c r="B21" s="283" t="s">
        <v>12</v>
      </c>
      <c r="C21" s="283"/>
      <c r="D21" s="141"/>
      <c r="E21" s="67">
        <v>0</v>
      </c>
      <c r="F21" s="67">
        <v>0</v>
      </c>
      <c r="G21" s="67">
        <v>0</v>
      </c>
      <c r="H21" s="68">
        <v>0</v>
      </c>
      <c r="I21" s="68">
        <v>0</v>
      </c>
      <c r="J21" s="68">
        <v>0</v>
      </c>
      <c r="K21" s="68">
        <v>0</v>
      </c>
      <c r="L21" s="68">
        <v>0</v>
      </c>
      <c r="M21" s="68">
        <v>0</v>
      </c>
      <c r="N21" s="68">
        <v>0</v>
      </c>
      <c r="O21" s="68">
        <v>0</v>
      </c>
      <c r="P21" s="68">
        <v>0</v>
      </c>
      <c r="Q21" s="68">
        <v>0</v>
      </c>
      <c r="R21" s="68">
        <v>0</v>
      </c>
      <c r="S21" s="68">
        <v>0</v>
      </c>
      <c r="T21" s="68">
        <v>0</v>
      </c>
      <c r="U21" s="68">
        <v>0</v>
      </c>
    </row>
    <row r="22" spans="1:21" ht="14.25" customHeight="1" x14ac:dyDescent="0.15">
      <c r="B22" s="283" t="s">
        <v>11</v>
      </c>
      <c r="C22" s="283"/>
      <c r="D22" s="141"/>
      <c r="E22" s="67">
        <v>6</v>
      </c>
      <c r="F22" s="67">
        <v>0</v>
      </c>
      <c r="G22" s="67">
        <v>9</v>
      </c>
      <c r="H22" s="162">
        <v>0</v>
      </c>
      <c r="I22" s="68">
        <v>13</v>
      </c>
      <c r="J22" s="68">
        <v>0</v>
      </c>
      <c r="K22" s="68">
        <v>0</v>
      </c>
      <c r="L22" s="68">
        <v>36</v>
      </c>
      <c r="M22" s="68">
        <v>21</v>
      </c>
      <c r="N22" s="68">
        <v>15</v>
      </c>
      <c r="O22" s="68">
        <v>3</v>
      </c>
      <c r="P22" s="68">
        <v>4</v>
      </c>
      <c r="Q22" s="68">
        <v>7</v>
      </c>
      <c r="R22" s="68">
        <v>2</v>
      </c>
      <c r="S22" s="68">
        <v>11</v>
      </c>
      <c r="T22" s="68">
        <v>9</v>
      </c>
      <c r="U22" s="68">
        <v>26</v>
      </c>
    </row>
    <row r="23" spans="1:21" ht="14.25" customHeight="1" x14ac:dyDescent="0.15">
      <c r="B23" s="283" t="s">
        <v>10</v>
      </c>
      <c r="C23" s="283"/>
      <c r="D23" s="141"/>
      <c r="E23" s="67">
        <v>5</v>
      </c>
      <c r="F23" s="67">
        <v>0</v>
      </c>
      <c r="G23" s="67">
        <v>20</v>
      </c>
      <c r="H23" s="162">
        <v>1</v>
      </c>
      <c r="I23" s="68">
        <v>39</v>
      </c>
      <c r="J23" s="68">
        <v>3</v>
      </c>
      <c r="K23" s="68">
        <v>5</v>
      </c>
      <c r="L23" s="68">
        <v>298</v>
      </c>
      <c r="M23" s="68">
        <v>143</v>
      </c>
      <c r="N23" s="68">
        <v>155</v>
      </c>
      <c r="O23" s="68">
        <v>41</v>
      </c>
      <c r="P23" s="68">
        <v>48</v>
      </c>
      <c r="Q23" s="68">
        <v>42</v>
      </c>
      <c r="R23" s="68">
        <v>51</v>
      </c>
      <c r="S23" s="68">
        <v>60</v>
      </c>
      <c r="T23" s="68">
        <v>56</v>
      </c>
      <c r="U23" s="68">
        <v>132</v>
      </c>
    </row>
    <row r="24" spans="1:21" ht="14.25" customHeight="1" x14ac:dyDescent="0.15">
      <c r="B24" s="283" t="s">
        <v>9</v>
      </c>
      <c r="C24" s="283"/>
      <c r="D24" s="163"/>
      <c r="E24" s="67">
        <v>0</v>
      </c>
      <c r="F24" s="67">
        <v>0</v>
      </c>
      <c r="G24" s="67">
        <v>0</v>
      </c>
      <c r="H24" s="68">
        <v>0</v>
      </c>
      <c r="I24" s="68">
        <v>0</v>
      </c>
      <c r="J24" s="68">
        <v>0</v>
      </c>
      <c r="K24" s="68">
        <v>0</v>
      </c>
      <c r="L24" s="68">
        <v>0</v>
      </c>
      <c r="M24" s="68">
        <v>0</v>
      </c>
      <c r="N24" s="68">
        <v>0</v>
      </c>
      <c r="O24" s="68">
        <v>0</v>
      </c>
      <c r="P24" s="68">
        <v>0</v>
      </c>
      <c r="Q24" s="68">
        <v>0</v>
      </c>
      <c r="R24" s="68">
        <v>0</v>
      </c>
      <c r="S24" s="68">
        <v>0</v>
      </c>
      <c r="T24" s="68">
        <v>0</v>
      </c>
      <c r="U24" s="68">
        <v>0</v>
      </c>
    </row>
    <row r="25" spans="1:21" ht="14.25" customHeight="1" x14ac:dyDescent="0.15">
      <c r="B25" s="283" t="s">
        <v>8</v>
      </c>
      <c r="C25" s="283"/>
      <c r="D25" s="141"/>
      <c r="E25" s="67">
        <v>3</v>
      </c>
      <c r="F25" s="67">
        <v>0</v>
      </c>
      <c r="G25" s="67">
        <v>18</v>
      </c>
      <c r="H25" s="68">
        <v>0</v>
      </c>
      <c r="I25" s="68">
        <v>35</v>
      </c>
      <c r="J25" s="68">
        <v>1</v>
      </c>
      <c r="K25" s="68">
        <v>7</v>
      </c>
      <c r="L25" s="68">
        <v>298</v>
      </c>
      <c r="M25" s="68">
        <v>144</v>
      </c>
      <c r="N25" s="68">
        <v>154</v>
      </c>
      <c r="O25" s="68">
        <v>38</v>
      </c>
      <c r="P25" s="68">
        <v>53</v>
      </c>
      <c r="Q25" s="68">
        <v>55</v>
      </c>
      <c r="R25" s="68">
        <v>37</v>
      </c>
      <c r="S25" s="68">
        <v>51</v>
      </c>
      <c r="T25" s="68">
        <v>64</v>
      </c>
      <c r="U25" s="68">
        <v>99</v>
      </c>
    </row>
    <row r="26" spans="1:21" ht="14.25" customHeight="1" x14ac:dyDescent="0.15">
      <c r="B26" s="283" t="s">
        <v>7</v>
      </c>
      <c r="C26" s="283"/>
      <c r="D26" s="141"/>
      <c r="E26" s="67">
        <v>0</v>
      </c>
      <c r="F26" s="67">
        <v>0</v>
      </c>
      <c r="G26" s="67">
        <v>0</v>
      </c>
      <c r="H26" s="68">
        <v>0</v>
      </c>
      <c r="I26" s="68">
        <v>0</v>
      </c>
      <c r="J26" s="68">
        <v>0</v>
      </c>
      <c r="K26" s="68">
        <v>0</v>
      </c>
      <c r="L26" s="68">
        <v>0</v>
      </c>
      <c r="M26" s="68">
        <v>0</v>
      </c>
      <c r="N26" s="68">
        <v>0</v>
      </c>
      <c r="O26" s="68">
        <v>0</v>
      </c>
      <c r="P26" s="68">
        <v>0</v>
      </c>
      <c r="Q26" s="68">
        <v>0</v>
      </c>
      <c r="R26" s="68">
        <v>0</v>
      </c>
      <c r="S26" s="68">
        <v>0</v>
      </c>
      <c r="T26" s="68">
        <v>0</v>
      </c>
      <c r="U26" s="68">
        <v>0</v>
      </c>
    </row>
    <row r="27" spans="1:21" ht="14.25" customHeight="1" x14ac:dyDescent="0.15">
      <c r="B27" s="283" t="s">
        <v>6</v>
      </c>
      <c r="C27" s="283"/>
      <c r="D27" s="141"/>
      <c r="E27" s="67">
        <v>0</v>
      </c>
      <c r="F27" s="67">
        <v>0</v>
      </c>
      <c r="G27" s="67">
        <v>0</v>
      </c>
      <c r="H27" s="68">
        <v>0</v>
      </c>
      <c r="I27" s="68">
        <v>0</v>
      </c>
      <c r="J27" s="68">
        <v>0</v>
      </c>
      <c r="K27" s="68">
        <v>0</v>
      </c>
      <c r="L27" s="68">
        <v>0</v>
      </c>
      <c r="M27" s="68">
        <v>0</v>
      </c>
      <c r="N27" s="68">
        <v>0</v>
      </c>
      <c r="O27" s="68">
        <v>0</v>
      </c>
      <c r="P27" s="68">
        <v>0</v>
      </c>
      <c r="Q27" s="68">
        <v>0</v>
      </c>
      <c r="R27" s="68">
        <v>0</v>
      </c>
      <c r="S27" s="68">
        <v>0</v>
      </c>
      <c r="T27" s="68">
        <v>0</v>
      </c>
      <c r="U27" s="68">
        <v>0</v>
      </c>
    </row>
    <row r="28" spans="1:21" ht="14.25" customHeight="1" x14ac:dyDescent="0.15">
      <c r="B28" s="283" t="s">
        <v>5</v>
      </c>
      <c r="C28" s="283"/>
      <c r="D28" s="141"/>
      <c r="E28" s="67">
        <v>3</v>
      </c>
      <c r="F28" s="67">
        <v>0</v>
      </c>
      <c r="G28" s="67">
        <v>9</v>
      </c>
      <c r="H28" s="68">
        <v>1</v>
      </c>
      <c r="I28" s="68">
        <v>14</v>
      </c>
      <c r="J28" s="68">
        <v>0</v>
      </c>
      <c r="K28" s="68">
        <v>0</v>
      </c>
      <c r="L28" s="68">
        <v>108</v>
      </c>
      <c r="M28" s="68">
        <v>48</v>
      </c>
      <c r="N28" s="68">
        <v>60</v>
      </c>
      <c r="O28" s="68">
        <v>12</v>
      </c>
      <c r="P28" s="68">
        <v>15</v>
      </c>
      <c r="Q28" s="68">
        <v>17</v>
      </c>
      <c r="R28" s="68">
        <v>25</v>
      </c>
      <c r="S28" s="68">
        <v>19</v>
      </c>
      <c r="T28" s="68">
        <v>20</v>
      </c>
      <c r="U28" s="68">
        <v>55</v>
      </c>
    </row>
    <row r="29" spans="1:21" ht="14.25" customHeight="1" x14ac:dyDescent="0.15">
      <c r="B29" s="283" t="s">
        <v>478</v>
      </c>
      <c r="C29" s="283"/>
      <c r="D29" s="141"/>
      <c r="E29" s="67">
        <v>2</v>
      </c>
      <c r="F29" s="67">
        <v>0</v>
      </c>
      <c r="G29" s="67">
        <v>6</v>
      </c>
      <c r="H29" s="68">
        <v>0</v>
      </c>
      <c r="I29" s="68">
        <v>12</v>
      </c>
      <c r="J29" s="68">
        <v>0</v>
      </c>
      <c r="K29" s="68">
        <v>2</v>
      </c>
      <c r="L29" s="68">
        <v>87</v>
      </c>
      <c r="M29" s="68">
        <v>36</v>
      </c>
      <c r="N29" s="68">
        <v>51</v>
      </c>
      <c r="O29" s="68">
        <v>5</v>
      </c>
      <c r="P29" s="68">
        <v>17</v>
      </c>
      <c r="Q29" s="68">
        <v>9</v>
      </c>
      <c r="R29" s="68">
        <v>16</v>
      </c>
      <c r="S29" s="68">
        <v>22</v>
      </c>
      <c r="T29" s="68">
        <v>18</v>
      </c>
      <c r="U29" s="68">
        <v>37</v>
      </c>
    </row>
    <row r="30" spans="1:21" ht="6" customHeight="1" thickBot="1" x14ac:dyDescent="0.2">
      <c r="A30" s="35"/>
      <c r="B30" s="35"/>
      <c r="C30" s="35"/>
      <c r="D30" s="146"/>
      <c r="E30" s="164"/>
      <c r="F30" s="164"/>
      <c r="G30" s="164"/>
      <c r="H30" s="164"/>
      <c r="I30" s="164"/>
      <c r="J30" s="164"/>
      <c r="K30" s="164"/>
      <c r="L30" s="164"/>
      <c r="M30" s="164"/>
      <c r="N30" s="164"/>
      <c r="O30" s="164"/>
      <c r="P30" s="164"/>
      <c r="Q30" s="164"/>
      <c r="R30" s="164"/>
      <c r="S30" s="164"/>
      <c r="T30" s="164"/>
      <c r="U30" s="164"/>
    </row>
    <row r="31" spans="1:21" ht="14.25" customHeight="1" x14ac:dyDescent="0.15">
      <c r="A31" s="26" t="s">
        <v>145</v>
      </c>
      <c r="T31" s="165"/>
      <c r="U31" s="165"/>
    </row>
    <row r="32" spans="1:21" ht="12" customHeight="1" x14ac:dyDescent="0.15">
      <c r="E32" s="166"/>
      <c r="F32" s="166"/>
      <c r="G32" s="166"/>
      <c r="H32" s="166"/>
      <c r="I32" s="166"/>
      <c r="J32" s="166"/>
      <c r="K32" s="166"/>
      <c r="L32" s="166"/>
      <c r="M32" s="166"/>
      <c r="N32" s="166"/>
      <c r="O32" s="166"/>
      <c r="P32" s="166"/>
      <c r="Q32" s="166"/>
      <c r="R32" s="166"/>
      <c r="S32" s="166"/>
      <c r="T32" s="166"/>
      <c r="U32" s="166"/>
    </row>
  </sheetData>
  <mergeCells count="29">
    <mergeCell ref="B29:C29"/>
    <mergeCell ref="J4:K5"/>
    <mergeCell ref="B25:C25"/>
    <mergeCell ref="B26:C26"/>
    <mergeCell ref="B27:C27"/>
    <mergeCell ref="B28:C28"/>
    <mergeCell ref="B8:C8"/>
    <mergeCell ref="A4:D6"/>
    <mergeCell ref="E4:F5"/>
    <mergeCell ref="G4:G6"/>
    <mergeCell ref="H4:I5"/>
    <mergeCell ref="B23:C23"/>
    <mergeCell ref="B24:C24"/>
    <mergeCell ref="B13:C13"/>
    <mergeCell ref="B14:C14"/>
    <mergeCell ref="B15:C15"/>
    <mergeCell ref="B16:C16"/>
    <mergeCell ref="B17:C17"/>
    <mergeCell ref="B18:C18"/>
    <mergeCell ref="B19:C19"/>
    <mergeCell ref="B20:C20"/>
    <mergeCell ref="B21:C21"/>
    <mergeCell ref="B22:C22"/>
    <mergeCell ref="U4:U6"/>
    <mergeCell ref="L5:L6"/>
    <mergeCell ref="O5:P5"/>
    <mergeCell ref="Q5:R5"/>
    <mergeCell ref="S5:T5"/>
    <mergeCell ref="L4:T4"/>
  </mergeCells>
  <phoneticPr fontId="7"/>
  <hyperlinks>
    <hyperlink ref="V1" location="'教育'!A1" display="目次（項目一覧表）へ戻る" xr:uid="{BE3A885B-0DF1-4EFF-82D1-5C390F53C761}"/>
  </hyperlinks>
  <printOptions horizontalCentered="1"/>
  <pageMargins left="0.59055118110236227" right="0.59055118110236227" top="0.51181102362204722" bottom="0.59055118110236227" header="0.51181102362204722" footer="0.51181102362204722"/>
  <pageSetup paperSize="9" scale="90" fitToHeight="0"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AA33"/>
  <sheetViews>
    <sheetView showGridLines="0" defaultGridColor="0" colorId="22" zoomScaleNormal="100" zoomScaleSheetLayoutView="100" workbookViewId="0"/>
  </sheetViews>
  <sheetFormatPr defaultColWidth="10.6640625" defaultRowHeight="12" x14ac:dyDescent="0.15"/>
  <cols>
    <col min="1" max="2" width="1.6640625" style="26" customWidth="1"/>
    <col min="3" max="3" width="9.6640625" style="26" customWidth="1"/>
    <col min="4" max="4" width="1.6640625" style="26" customWidth="1"/>
    <col min="5" max="14" width="9.6640625" style="26" customWidth="1"/>
    <col min="15" max="26" width="9.33203125" style="26" customWidth="1"/>
    <col min="27" max="27" width="23.44140625" style="26" bestFit="1" customWidth="1"/>
    <col min="28" max="16384" width="10.6640625" style="26"/>
  </cols>
  <sheetData>
    <row r="1" spans="1:27" ht="12" customHeight="1" x14ac:dyDescent="0.15">
      <c r="AA1" s="148" t="s">
        <v>584</v>
      </c>
    </row>
    <row r="2" spans="1:27" ht="21" customHeight="1" x14ac:dyDescent="0.15">
      <c r="C2" s="52"/>
    </row>
    <row r="3" spans="1:27" ht="30" customHeight="1" thickBot="1" x14ac:dyDescent="0.2">
      <c r="A3" s="27" t="s">
        <v>589</v>
      </c>
      <c r="C3" s="27"/>
      <c r="Z3" s="133" t="s">
        <v>158</v>
      </c>
    </row>
    <row r="4" spans="1:27" ht="15" customHeight="1" x14ac:dyDescent="0.15">
      <c r="A4" s="274" t="s">
        <v>157</v>
      </c>
      <c r="B4" s="274"/>
      <c r="C4" s="274"/>
      <c r="D4" s="275"/>
      <c r="E4" s="282" t="s">
        <v>156</v>
      </c>
      <c r="F4" s="275"/>
      <c r="G4" s="277" t="s">
        <v>116</v>
      </c>
      <c r="H4" s="258" t="s">
        <v>165</v>
      </c>
      <c r="I4" s="285"/>
      <c r="J4" s="258" t="s">
        <v>164</v>
      </c>
      <c r="K4" s="285"/>
      <c r="L4" s="255" t="s">
        <v>163</v>
      </c>
      <c r="M4" s="256"/>
      <c r="N4" s="256"/>
      <c r="O4" s="256"/>
      <c r="P4" s="256"/>
      <c r="Q4" s="256"/>
      <c r="R4" s="256"/>
      <c r="S4" s="256"/>
      <c r="T4" s="256"/>
      <c r="U4" s="256"/>
      <c r="V4" s="256"/>
      <c r="W4" s="256"/>
      <c r="X4" s="256"/>
      <c r="Y4" s="256"/>
      <c r="Z4" s="256"/>
    </row>
    <row r="5" spans="1:27" ht="15" customHeight="1" x14ac:dyDescent="0.15">
      <c r="A5" s="280"/>
      <c r="B5" s="280"/>
      <c r="C5" s="280"/>
      <c r="D5" s="281"/>
      <c r="E5" s="266"/>
      <c r="F5" s="267"/>
      <c r="G5" s="284"/>
      <c r="H5" s="262"/>
      <c r="I5" s="286"/>
      <c r="J5" s="262"/>
      <c r="K5" s="286"/>
      <c r="L5" s="264" t="s">
        <v>154</v>
      </c>
      <c r="M5" s="167"/>
      <c r="N5" s="160"/>
      <c r="O5" s="268" t="s">
        <v>162</v>
      </c>
      <c r="P5" s="270"/>
      <c r="Q5" s="268" t="s">
        <v>161</v>
      </c>
      <c r="R5" s="270"/>
      <c r="S5" s="268" t="s">
        <v>160</v>
      </c>
      <c r="T5" s="270"/>
      <c r="U5" s="268" t="s">
        <v>153</v>
      </c>
      <c r="V5" s="270"/>
      <c r="W5" s="268" t="s">
        <v>152</v>
      </c>
      <c r="X5" s="270"/>
      <c r="Y5" s="268" t="s">
        <v>151</v>
      </c>
      <c r="Z5" s="269"/>
    </row>
    <row r="6" spans="1:27" ht="15" customHeight="1" x14ac:dyDescent="0.15">
      <c r="A6" s="276"/>
      <c r="B6" s="276"/>
      <c r="C6" s="276"/>
      <c r="D6" s="267"/>
      <c r="E6" s="129" t="s">
        <v>490</v>
      </c>
      <c r="F6" s="129" t="s">
        <v>477</v>
      </c>
      <c r="G6" s="278"/>
      <c r="H6" s="129" t="s">
        <v>109</v>
      </c>
      <c r="I6" s="129" t="s">
        <v>108</v>
      </c>
      <c r="J6" s="129" t="s">
        <v>109</v>
      </c>
      <c r="K6" s="129" t="s">
        <v>108</v>
      </c>
      <c r="L6" s="266"/>
      <c r="M6" s="161" t="s">
        <v>109</v>
      </c>
      <c r="N6" s="129" t="s">
        <v>108</v>
      </c>
      <c r="O6" s="161" t="s">
        <v>109</v>
      </c>
      <c r="P6" s="129" t="s">
        <v>108</v>
      </c>
      <c r="Q6" s="161" t="s">
        <v>109</v>
      </c>
      <c r="R6" s="129" t="s">
        <v>108</v>
      </c>
      <c r="S6" s="161" t="s">
        <v>109</v>
      </c>
      <c r="T6" s="129" t="s">
        <v>108</v>
      </c>
      <c r="U6" s="129" t="s">
        <v>109</v>
      </c>
      <c r="V6" s="129" t="s">
        <v>108</v>
      </c>
      <c r="W6" s="129" t="s">
        <v>109</v>
      </c>
      <c r="X6" s="129" t="s">
        <v>108</v>
      </c>
      <c r="Y6" s="129" t="s">
        <v>109</v>
      </c>
      <c r="Z6" s="128" t="s">
        <v>108</v>
      </c>
    </row>
    <row r="7" spans="1:27" ht="6" customHeight="1" x14ac:dyDescent="0.15">
      <c r="D7" s="141"/>
    </row>
    <row r="8" spans="1:27" s="28" customFormat="1" ht="14.25" customHeight="1" x14ac:dyDescent="0.15">
      <c r="B8" s="273" t="s">
        <v>159</v>
      </c>
      <c r="C8" s="273"/>
      <c r="D8" s="29"/>
      <c r="E8" s="64">
        <v>90</v>
      </c>
      <c r="F8" s="64">
        <v>1</v>
      </c>
      <c r="G8" s="64">
        <v>371</v>
      </c>
      <c r="H8" s="53">
        <v>83</v>
      </c>
      <c r="I8" s="53">
        <v>1735</v>
      </c>
      <c r="J8" s="54">
        <v>32</v>
      </c>
      <c r="K8" s="54">
        <v>310</v>
      </c>
      <c r="L8" s="64">
        <v>10305</v>
      </c>
      <c r="M8" s="64">
        <v>5235</v>
      </c>
      <c r="N8" s="64">
        <v>5070</v>
      </c>
      <c r="O8" s="64">
        <v>217</v>
      </c>
      <c r="P8" s="64">
        <v>214</v>
      </c>
      <c r="Q8" s="64">
        <v>700</v>
      </c>
      <c r="R8" s="64">
        <v>702</v>
      </c>
      <c r="S8" s="64">
        <v>901</v>
      </c>
      <c r="T8" s="64">
        <v>810</v>
      </c>
      <c r="U8" s="64">
        <v>1106</v>
      </c>
      <c r="V8" s="64">
        <v>1081</v>
      </c>
      <c r="W8" s="64">
        <v>1146</v>
      </c>
      <c r="X8" s="64">
        <v>1055</v>
      </c>
      <c r="Y8" s="64">
        <v>1165</v>
      </c>
      <c r="Z8" s="64">
        <v>1208</v>
      </c>
    </row>
    <row r="9" spans="1:27" s="28" customFormat="1" ht="14.25" customHeight="1" x14ac:dyDescent="0.15">
      <c r="B9" s="65"/>
      <c r="C9" s="66" t="s">
        <v>147</v>
      </c>
      <c r="D9" s="29"/>
      <c r="E9" s="64">
        <v>44</v>
      </c>
      <c r="F9" s="64">
        <v>0</v>
      </c>
      <c r="G9" s="64">
        <v>205</v>
      </c>
      <c r="H9" s="54">
        <v>35</v>
      </c>
      <c r="I9" s="54">
        <v>731</v>
      </c>
      <c r="J9" s="54">
        <v>14</v>
      </c>
      <c r="K9" s="54">
        <v>143</v>
      </c>
      <c r="L9" s="64">
        <v>4772</v>
      </c>
      <c r="M9" s="64">
        <v>2432</v>
      </c>
      <c r="N9" s="64">
        <v>2340</v>
      </c>
      <c r="O9" s="54">
        <v>71</v>
      </c>
      <c r="P9" s="54">
        <v>68</v>
      </c>
      <c r="Q9" s="54">
        <v>276</v>
      </c>
      <c r="R9" s="54">
        <v>291</v>
      </c>
      <c r="S9" s="54">
        <v>377</v>
      </c>
      <c r="T9" s="54">
        <v>352</v>
      </c>
      <c r="U9" s="54">
        <v>506</v>
      </c>
      <c r="V9" s="54">
        <v>517</v>
      </c>
      <c r="W9" s="54">
        <v>586</v>
      </c>
      <c r="X9" s="54">
        <v>520</v>
      </c>
      <c r="Y9" s="54">
        <v>616</v>
      </c>
      <c r="Z9" s="54">
        <v>592</v>
      </c>
      <c r="AA9" s="69"/>
    </row>
    <row r="10" spans="1:27" s="28" customFormat="1" ht="14.25" customHeight="1" x14ac:dyDescent="0.15">
      <c r="B10" s="65"/>
      <c r="C10" s="66" t="s">
        <v>146</v>
      </c>
      <c r="D10" s="29"/>
      <c r="E10" s="64">
        <v>46</v>
      </c>
      <c r="F10" s="64">
        <v>1</v>
      </c>
      <c r="G10" s="64">
        <v>166</v>
      </c>
      <c r="H10" s="54">
        <v>48</v>
      </c>
      <c r="I10" s="53">
        <v>1004</v>
      </c>
      <c r="J10" s="54">
        <v>18</v>
      </c>
      <c r="K10" s="54">
        <v>167</v>
      </c>
      <c r="L10" s="64">
        <v>5533</v>
      </c>
      <c r="M10" s="64">
        <v>2803</v>
      </c>
      <c r="N10" s="64">
        <v>2730</v>
      </c>
      <c r="O10" s="54">
        <v>146</v>
      </c>
      <c r="P10" s="54">
        <v>146</v>
      </c>
      <c r="Q10" s="54">
        <v>424</v>
      </c>
      <c r="R10" s="54">
        <v>411</v>
      </c>
      <c r="S10" s="54">
        <v>524</v>
      </c>
      <c r="T10" s="54">
        <v>458</v>
      </c>
      <c r="U10" s="54">
        <v>600</v>
      </c>
      <c r="V10" s="54">
        <v>564</v>
      </c>
      <c r="W10" s="54">
        <v>560</v>
      </c>
      <c r="X10" s="54">
        <v>535</v>
      </c>
      <c r="Y10" s="54">
        <v>549</v>
      </c>
      <c r="Z10" s="54">
        <v>616</v>
      </c>
    </row>
    <row r="11" spans="1:27" ht="9" customHeight="1" x14ac:dyDescent="0.15">
      <c r="B11" s="132"/>
      <c r="C11" s="132"/>
      <c r="D11" s="141"/>
      <c r="E11" s="64"/>
      <c r="F11" s="64"/>
      <c r="G11" s="64"/>
      <c r="H11" s="64"/>
      <c r="I11" s="64"/>
      <c r="J11" s="64"/>
      <c r="K11" s="64"/>
      <c r="L11" s="64"/>
      <c r="M11" s="64"/>
      <c r="N11" s="64"/>
      <c r="O11" s="64"/>
      <c r="P11" s="64"/>
      <c r="Q11" s="64"/>
      <c r="R11" s="64"/>
      <c r="S11" s="64"/>
      <c r="T11" s="64"/>
      <c r="U11" s="64"/>
      <c r="V11" s="64"/>
      <c r="W11" s="64"/>
      <c r="X11" s="64"/>
      <c r="Y11" s="64"/>
      <c r="Z11" s="64"/>
    </row>
    <row r="12" spans="1:27" ht="14.25" customHeight="1" x14ac:dyDescent="0.15">
      <c r="B12" s="283" t="s">
        <v>20</v>
      </c>
      <c r="C12" s="283"/>
      <c r="D12" s="141"/>
      <c r="E12" s="68">
        <v>32</v>
      </c>
      <c r="F12" s="68">
        <v>1</v>
      </c>
      <c r="G12" s="67">
        <v>144</v>
      </c>
      <c r="H12" s="68">
        <v>44</v>
      </c>
      <c r="I12" s="68">
        <v>628</v>
      </c>
      <c r="J12" s="68">
        <v>12</v>
      </c>
      <c r="K12" s="68">
        <v>111</v>
      </c>
      <c r="L12" s="67">
        <v>4199</v>
      </c>
      <c r="M12" s="67">
        <v>2124</v>
      </c>
      <c r="N12" s="70">
        <v>2075</v>
      </c>
      <c r="O12" s="68">
        <v>100</v>
      </c>
      <c r="P12" s="68">
        <v>101</v>
      </c>
      <c r="Q12" s="68">
        <v>292</v>
      </c>
      <c r="R12" s="68">
        <v>286</v>
      </c>
      <c r="S12" s="68">
        <v>339</v>
      </c>
      <c r="T12" s="68">
        <v>331</v>
      </c>
      <c r="U12" s="68">
        <v>470</v>
      </c>
      <c r="V12" s="68">
        <v>461</v>
      </c>
      <c r="W12" s="68">
        <v>444</v>
      </c>
      <c r="X12" s="68">
        <v>428</v>
      </c>
      <c r="Y12" s="68">
        <v>479</v>
      </c>
      <c r="Z12" s="68">
        <v>468</v>
      </c>
    </row>
    <row r="13" spans="1:27" ht="14.25" customHeight="1" x14ac:dyDescent="0.15">
      <c r="B13" s="283" t="s">
        <v>19</v>
      </c>
      <c r="C13" s="283"/>
      <c r="D13" s="141"/>
      <c r="E13" s="68">
        <v>12</v>
      </c>
      <c r="F13" s="68">
        <v>0</v>
      </c>
      <c r="G13" s="67">
        <v>52</v>
      </c>
      <c r="H13" s="68">
        <v>2</v>
      </c>
      <c r="I13" s="68">
        <v>224</v>
      </c>
      <c r="J13" s="68">
        <v>5</v>
      </c>
      <c r="K13" s="68">
        <v>59</v>
      </c>
      <c r="L13" s="67">
        <v>1374</v>
      </c>
      <c r="M13" s="67">
        <v>688</v>
      </c>
      <c r="N13" s="70">
        <v>686</v>
      </c>
      <c r="O13" s="68">
        <v>26</v>
      </c>
      <c r="P13" s="68">
        <v>20</v>
      </c>
      <c r="Q13" s="68">
        <v>82</v>
      </c>
      <c r="R13" s="68">
        <v>89</v>
      </c>
      <c r="S13" s="68">
        <v>101</v>
      </c>
      <c r="T13" s="68">
        <v>102</v>
      </c>
      <c r="U13" s="68">
        <v>144</v>
      </c>
      <c r="V13" s="68">
        <v>168</v>
      </c>
      <c r="W13" s="68">
        <v>169</v>
      </c>
      <c r="X13" s="68">
        <v>142</v>
      </c>
      <c r="Y13" s="68">
        <v>166</v>
      </c>
      <c r="Z13" s="68">
        <v>165</v>
      </c>
    </row>
    <row r="14" spans="1:27" ht="14.25" customHeight="1" x14ac:dyDescent="0.15">
      <c r="B14" s="283" t="s">
        <v>18</v>
      </c>
      <c r="C14" s="283"/>
      <c r="D14" s="141"/>
      <c r="E14" s="68">
        <v>5</v>
      </c>
      <c r="F14" s="68">
        <v>0</v>
      </c>
      <c r="G14" s="67">
        <v>15</v>
      </c>
      <c r="H14" s="68">
        <v>4</v>
      </c>
      <c r="I14" s="68">
        <v>70</v>
      </c>
      <c r="J14" s="68">
        <v>1</v>
      </c>
      <c r="K14" s="68">
        <v>16</v>
      </c>
      <c r="L14" s="67">
        <v>447</v>
      </c>
      <c r="M14" s="67">
        <v>232</v>
      </c>
      <c r="N14" s="70">
        <v>215</v>
      </c>
      <c r="O14" s="68">
        <v>3</v>
      </c>
      <c r="P14" s="68">
        <v>2</v>
      </c>
      <c r="Q14" s="68">
        <v>34</v>
      </c>
      <c r="R14" s="68">
        <v>28</v>
      </c>
      <c r="S14" s="68">
        <v>45</v>
      </c>
      <c r="T14" s="68">
        <v>38</v>
      </c>
      <c r="U14" s="68">
        <v>56</v>
      </c>
      <c r="V14" s="68">
        <v>29</v>
      </c>
      <c r="W14" s="68">
        <v>50</v>
      </c>
      <c r="X14" s="68">
        <v>54</v>
      </c>
      <c r="Y14" s="68">
        <v>44</v>
      </c>
      <c r="Z14" s="68">
        <v>64</v>
      </c>
    </row>
    <row r="15" spans="1:27" ht="14.25" customHeight="1" x14ac:dyDescent="0.15">
      <c r="B15" s="283" t="s">
        <v>17</v>
      </c>
      <c r="C15" s="283"/>
      <c r="D15" s="141"/>
      <c r="E15" s="68">
        <v>2</v>
      </c>
      <c r="F15" s="68">
        <v>0</v>
      </c>
      <c r="G15" s="67">
        <v>6</v>
      </c>
      <c r="H15" s="68">
        <v>1</v>
      </c>
      <c r="I15" s="68">
        <v>50</v>
      </c>
      <c r="J15" s="68">
        <v>1</v>
      </c>
      <c r="K15" s="68">
        <v>10</v>
      </c>
      <c r="L15" s="67">
        <v>255</v>
      </c>
      <c r="M15" s="67">
        <v>134</v>
      </c>
      <c r="N15" s="70">
        <v>121</v>
      </c>
      <c r="O15" s="68">
        <v>5</v>
      </c>
      <c r="P15" s="68">
        <v>6</v>
      </c>
      <c r="Q15" s="68">
        <v>19</v>
      </c>
      <c r="R15" s="68">
        <v>22</v>
      </c>
      <c r="S15" s="68">
        <v>33</v>
      </c>
      <c r="T15" s="68">
        <v>18</v>
      </c>
      <c r="U15" s="68">
        <v>32</v>
      </c>
      <c r="V15" s="68">
        <v>28</v>
      </c>
      <c r="W15" s="68">
        <v>27</v>
      </c>
      <c r="X15" s="68">
        <v>18</v>
      </c>
      <c r="Y15" s="68">
        <v>18</v>
      </c>
      <c r="Z15" s="68">
        <v>29</v>
      </c>
    </row>
    <row r="16" spans="1:27" ht="14.25" customHeight="1" x14ac:dyDescent="0.15">
      <c r="B16" s="283" t="s">
        <v>16</v>
      </c>
      <c r="C16" s="283"/>
      <c r="D16" s="141"/>
      <c r="E16" s="68">
        <v>7</v>
      </c>
      <c r="F16" s="68">
        <v>0</v>
      </c>
      <c r="G16" s="67">
        <v>43</v>
      </c>
      <c r="H16" s="68">
        <v>7</v>
      </c>
      <c r="I16" s="68">
        <v>164</v>
      </c>
      <c r="J16" s="68">
        <v>4</v>
      </c>
      <c r="K16" s="68">
        <v>17</v>
      </c>
      <c r="L16" s="67">
        <v>1212</v>
      </c>
      <c r="M16" s="67">
        <v>593</v>
      </c>
      <c r="N16" s="70">
        <v>619</v>
      </c>
      <c r="O16" s="68">
        <v>28</v>
      </c>
      <c r="P16" s="68">
        <v>24</v>
      </c>
      <c r="Q16" s="68">
        <v>75</v>
      </c>
      <c r="R16" s="68">
        <v>97</v>
      </c>
      <c r="S16" s="68">
        <v>109</v>
      </c>
      <c r="T16" s="68">
        <v>106</v>
      </c>
      <c r="U16" s="68">
        <v>111</v>
      </c>
      <c r="V16" s="68">
        <v>113</v>
      </c>
      <c r="W16" s="68">
        <v>131</v>
      </c>
      <c r="X16" s="68">
        <v>133</v>
      </c>
      <c r="Y16" s="68">
        <v>139</v>
      </c>
      <c r="Z16" s="68">
        <v>146</v>
      </c>
    </row>
    <row r="17" spans="1:26" ht="14.25" customHeight="1" x14ac:dyDescent="0.15">
      <c r="B17" s="283" t="s">
        <v>15</v>
      </c>
      <c r="C17" s="283"/>
      <c r="D17" s="141"/>
      <c r="E17" s="68">
        <v>5</v>
      </c>
      <c r="F17" s="68">
        <v>0</v>
      </c>
      <c r="G17" s="67">
        <v>15</v>
      </c>
      <c r="H17" s="68">
        <v>3</v>
      </c>
      <c r="I17" s="68">
        <v>110</v>
      </c>
      <c r="J17" s="68">
        <v>3</v>
      </c>
      <c r="K17" s="68">
        <v>19</v>
      </c>
      <c r="L17" s="67">
        <v>471</v>
      </c>
      <c r="M17" s="67">
        <v>236</v>
      </c>
      <c r="N17" s="70">
        <v>235</v>
      </c>
      <c r="O17" s="68">
        <v>11</v>
      </c>
      <c r="P17" s="68">
        <v>11</v>
      </c>
      <c r="Q17" s="68">
        <v>26</v>
      </c>
      <c r="R17" s="68">
        <v>32</v>
      </c>
      <c r="S17" s="68">
        <v>53</v>
      </c>
      <c r="T17" s="68">
        <v>35</v>
      </c>
      <c r="U17" s="68">
        <v>46</v>
      </c>
      <c r="V17" s="68">
        <v>45</v>
      </c>
      <c r="W17" s="68">
        <v>50</v>
      </c>
      <c r="X17" s="68">
        <v>50</v>
      </c>
      <c r="Y17" s="68">
        <v>50</v>
      </c>
      <c r="Z17" s="68">
        <v>62</v>
      </c>
    </row>
    <row r="18" spans="1:26" ht="14.25" customHeight="1" x14ac:dyDescent="0.15">
      <c r="B18" s="283" t="s">
        <v>14</v>
      </c>
      <c r="C18" s="283"/>
      <c r="D18" s="141"/>
      <c r="E18" s="68">
        <v>4</v>
      </c>
      <c r="F18" s="68">
        <v>0</v>
      </c>
      <c r="G18" s="67">
        <v>18</v>
      </c>
      <c r="H18" s="68">
        <v>3</v>
      </c>
      <c r="I18" s="68">
        <v>92</v>
      </c>
      <c r="J18" s="68">
        <v>2</v>
      </c>
      <c r="K18" s="68">
        <v>7</v>
      </c>
      <c r="L18" s="67">
        <v>404</v>
      </c>
      <c r="M18" s="67">
        <v>209</v>
      </c>
      <c r="N18" s="70">
        <v>195</v>
      </c>
      <c r="O18" s="68">
        <v>7</v>
      </c>
      <c r="P18" s="68">
        <v>7</v>
      </c>
      <c r="Q18" s="68">
        <v>30</v>
      </c>
      <c r="R18" s="68">
        <v>23</v>
      </c>
      <c r="S18" s="68">
        <v>41</v>
      </c>
      <c r="T18" s="68">
        <v>26</v>
      </c>
      <c r="U18" s="68">
        <v>50</v>
      </c>
      <c r="V18" s="68">
        <v>34</v>
      </c>
      <c r="W18" s="68">
        <v>32</v>
      </c>
      <c r="X18" s="68">
        <v>51</v>
      </c>
      <c r="Y18" s="68">
        <v>49</v>
      </c>
      <c r="Z18" s="68">
        <v>54</v>
      </c>
    </row>
    <row r="19" spans="1:26" ht="14.25" customHeight="1" x14ac:dyDescent="0.15">
      <c r="B19" s="283" t="s">
        <v>13</v>
      </c>
      <c r="C19" s="283"/>
      <c r="D19" s="141"/>
      <c r="E19" s="68">
        <v>4</v>
      </c>
      <c r="F19" s="68">
        <v>0</v>
      </c>
      <c r="G19" s="67">
        <v>11</v>
      </c>
      <c r="H19" s="68">
        <v>3</v>
      </c>
      <c r="I19" s="68">
        <v>71</v>
      </c>
      <c r="J19" s="68">
        <v>1</v>
      </c>
      <c r="K19" s="68">
        <v>10</v>
      </c>
      <c r="L19" s="67">
        <v>281</v>
      </c>
      <c r="M19" s="67">
        <v>152</v>
      </c>
      <c r="N19" s="70">
        <v>129</v>
      </c>
      <c r="O19" s="68">
        <v>7</v>
      </c>
      <c r="P19" s="68">
        <v>8</v>
      </c>
      <c r="Q19" s="68">
        <v>30</v>
      </c>
      <c r="R19" s="68">
        <v>12</v>
      </c>
      <c r="S19" s="68">
        <v>28</v>
      </c>
      <c r="T19" s="68">
        <v>29</v>
      </c>
      <c r="U19" s="68">
        <v>23</v>
      </c>
      <c r="V19" s="68">
        <v>34</v>
      </c>
      <c r="W19" s="68">
        <v>35</v>
      </c>
      <c r="X19" s="68">
        <v>22</v>
      </c>
      <c r="Y19" s="68">
        <v>29</v>
      </c>
      <c r="Z19" s="68">
        <v>24</v>
      </c>
    </row>
    <row r="20" spans="1:26" ht="14.25" customHeight="1" x14ac:dyDescent="0.15">
      <c r="B20" s="283" t="s">
        <v>12</v>
      </c>
      <c r="C20" s="283"/>
      <c r="D20" s="141"/>
      <c r="E20" s="68">
        <v>5</v>
      </c>
      <c r="F20" s="68">
        <v>0</v>
      </c>
      <c r="G20" s="67">
        <v>18</v>
      </c>
      <c r="H20" s="68">
        <v>4</v>
      </c>
      <c r="I20" s="68">
        <v>56</v>
      </c>
      <c r="J20" s="68">
        <v>1</v>
      </c>
      <c r="K20" s="68">
        <v>15</v>
      </c>
      <c r="L20" s="67">
        <v>214</v>
      </c>
      <c r="M20" s="67">
        <v>116</v>
      </c>
      <c r="N20" s="70">
        <v>98</v>
      </c>
      <c r="O20" s="68">
        <v>2</v>
      </c>
      <c r="P20" s="68">
        <v>1</v>
      </c>
      <c r="Q20" s="68">
        <v>9</v>
      </c>
      <c r="R20" s="68">
        <v>10</v>
      </c>
      <c r="S20" s="68">
        <v>10</v>
      </c>
      <c r="T20" s="68">
        <v>13</v>
      </c>
      <c r="U20" s="68">
        <v>24</v>
      </c>
      <c r="V20" s="68">
        <v>20</v>
      </c>
      <c r="W20" s="68">
        <v>37</v>
      </c>
      <c r="X20" s="68">
        <v>25</v>
      </c>
      <c r="Y20" s="68">
        <v>34</v>
      </c>
      <c r="Z20" s="68">
        <v>29</v>
      </c>
    </row>
    <row r="21" spans="1:26" ht="14.25" customHeight="1" x14ac:dyDescent="0.15">
      <c r="B21" s="283" t="s">
        <v>11</v>
      </c>
      <c r="C21" s="283"/>
      <c r="D21" s="141"/>
      <c r="E21" s="68">
        <v>1</v>
      </c>
      <c r="F21" s="68">
        <v>0</v>
      </c>
      <c r="G21" s="67">
        <v>4</v>
      </c>
      <c r="H21" s="68">
        <v>3</v>
      </c>
      <c r="I21" s="68">
        <v>19</v>
      </c>
      <c r="J21" s="68">
        <v>0</v>
      </c>
      <c r="K21" s="68">
        <v>1</v>
      </c>
      <c r="L21" s="67">
        <v>144</v>
      </c>
      <c r="M21" s="67">
        <v>63</v>
      </c>
      <c r="N21" s="70">
        <v>81</v>
      </c>
      <c r="O21" s="68">
        <v>0</v>
      </c>
      <c r="P21" s="68">
        <v>2</v>
      </c>
      <c r="Q21" s="68">
        <v>9</v>
      </c>
      <c r="R21" s="68">
        <v>8</v>
      </c>
      <c r="S21" s="68">
        <v>8</v>
      </c>
      <c r="T21" s="68">
        <v>10</v>
      </c>
      <c r="U21" s="68">
        <v>16</v>
      </c>
      <c r="V21" s="68">
        <v>21</v>
      </c>
      <c r="W21" s="68">
        <v>16</v>
      </c>
      <c r="X21" s="68">
        <v>17</v>
      </c>
      <c r="Y21" s="68">
        <v>14</v>
      </c>
      <c r="Z21" s="68">
        <v>23</v>
      </c>
    </row>
    <row r="22" spans="1:26" ht="14.25" customHeight="1" x14ac:dyDescent="0.15">
      <c r="B22" s="283" t="s">
        <v>10</v>
      </c>
      <c r="C22" s="283"/>
      <c r="D22" s="141"/>
      <c r="E22" s="68">
        <v>0</v>
      </c>
      <c r="F22" s="68">
        <v>0</v>
      </c>
      <c r="G22" s="67">
        <v>0</v>
      </c>
      <c r="H22" s="68">
        <v>0</v>
      </c>
      <c r="I22" s="68">
        <v>0</v>
      </c>
      <c r="J22" s="68">
        <v>0</v>
      </c>
      <c r="K22" s="68">
        <v>0</v>
      </c>
      <c r="L22" s="68">
        <v>0</v>
      </c>
      <c r="M22" s="68">
        <v>0</v>
      </c>
      <c r="N22" s="68">
        <v>0</v>
      </c>
      <c r="O22" s="68">
        <v>0</v>
      </c>
      <c r="P22" s="68">
        <v>0</v>
      </c>
      <c r="Q22" s="68">
        <v>0</v>
      </c>
      <c r="R22" s="68">
        <v>0</v>
      </c>
      <c r="S22" s="68">
        <v>0</v>
      </c>
      <c r="T22" s="68">
        <v>0</v>
      </c>
      <c r="U22" s="68">
        <v>0</v>
      </c>
      <c r="V22" s="68">
        <v>0</v>
      </c>
      <c r="W22" s="68">
        <v>0</v>
      </c>
      <c r="X22" s="68">
        <v>0</v>
      </c>
      <c r="Y22" s="68">
        <v>0</v>
      </c>
      <c r="Z22" s="68">
        <v>0</v>
      </c>
    </row>
    <row r="23" spans="1:26" ht="14.25" customHeight="1" x14ac:dyDescent="0.15">
      <c r="B23" s="283" t="s">
        <v>9</v>
      </c>
      <c r="C23" s="283"/>
      <c r="D23" s="141"/>
      <c r="E23" s="68">
        <v>1</v>
      </c>
      <c r="F23" s="68">
        <v>0</v>
      </c>
      <c r="G23" s="67">
        <v>3</v>
      </c>
      <c r="H23" s="68">
        <v>3</v>
      </c>
      <c r="I23" s="68">
        <v>7</v>
      </c>
      <c r="J23" s="68">
        <v>0</v>
      </c>
      <c r="K23" s="68">
        <v>5</v>
      </c>
      <c r="L23" s="67">
        <v>88</v>
      </c>
      <c r="M23" s="67">
        <v>53</v>
      </c>
      <c r="N23" s="70">
        <v>35</v>
      </c>
      <c r="O23" s="68">
        <v>2</v>
      </c>
      <c r="P23" s="68">
        <v>3</v>
      </c>
      <c r="Q23" s="68">
        <v>5</v>
      </c>
      <c r="R23" s="68">
        <v>4</v>
      </c>
      <c r="S23" s="68">
        <v>7</v>
      </c>
      <c r="T23" s="68">
        <v>2</v>
      </c>
      <c r="U23" s="68">
        <v>8</v>
      </c>
      <c r="V23" s="68">
        <v>8</v>
      </c>
      <c r="W23" s="68">
        <v>14</v>
      </c>
      <c r="X23" s="68">
        <v>10</v>
      </c>
      <c r="Y23" s="68">
        <v>17</v>
      </c>
      <c r="Z23" s="68">
        <v>8</v>
      </c>
    </row>
    <row r="24" spans="1:26" ht="14.25" customHeight="1" x14ac:dyDescent="0.15">
      <c r="B24" s="283" t="s">
        <v>8</v>
      </c>
      <c r="C24" s="283"/>
      <c r="D24" s="141"/>
      <c r="E24" s="68">
        <v>3</v>
      </c>
      <c r="F24" s="68">
        <v>0</v>
      </c>
      <c r="G24" s="67">
        <v>9</v>
      </c>
      <c r="H24" s="68">
        <v>3</v>
      </c>
      <c r="I24" s="68">
        <v>62</v>
      </c>
      <c r="J24" s="68">
        <v>0</v>
      </c>
      <c r="K24" s="68">
        <v>15</v>
      </c>
      <c r="L24" s="67">
        <v>334</v>
      </c>
      <c r="M24" s="67">
        <v>176</v>
      </c>
      <c r="N24" s="70">
        <v>158</v>
      </c>
      <c r="O24" s="68">
        <v>11</v>
      </c>
      <c r="P24" s="68">
        <v>12</v>
      </c>
      <c r="Q24" s="68">
        <v>36</v>
      </c>
      <c r="R24" s="68">
        <v>27</v>
      </c>
      <c r="S24" s="68">
        <v>34</v>
      </c>
      <c r="T24" s="68">
        <v>26</v>
      </c>
      <c r="U24" s="68">
        <v>32</v>
      </c>
      <c r="V24" s="68">
        <v>33</v>
      </c>
      <c r="W24" s="68">
        <v>31</v>
      </c>
      <c r="X24" s="68">
        <v>24</v>
      </c>
      <c r="Y24" s="68">
        <v>32</v>
      </c>
      <c r="Z24" s="68">
        <v>36</v>
      </c>
    </row>
    <row r="25" spans="1:26" ht="14.25" customHeight="1" x14ac:dyDescent="0.15">
      <c r="B25" s="283" t="s">
        <v>7</v>
      </c>
      <c r="C25" s="283"/>
      <c r="D25" s="141"/>
      <c r="E25" s="68">
        <v>2</v>
      </c>
      <c r="F25" s="68">
        <v>0</v>
      </c>
      <c r="G25" s="67">
        <v>10</v>
      </c>
      <c r="H25" s="68">
        <v>1</v>
      </c>
      <c r="I25" s="68">
        <v>53</v>
      </c>
      <c r="J25" s="68">
        <v>0</v>
      </c>
      <c r="K25" s="68">
        <v>0</v>
      </c>
      <c r="L25" s="67">
        <v>342</v>
      </c>
      <c r="M25" s="67">
        <v>179</v>
      </c>
      <c r="N25" s="70">
        <v>163</v>
      </c>
      <c r="O25" s="68">
        <v>3</v>
      </c>
      <c r="P25" s="68">
        <v>6</v>
      </c>
      <c r="Q25" s="68">
        <v>23</v>
      </c>
      <c r="R25" s="68">
        <v>17</v>
      </c>
      <c r="S25" s="68">
        <v>37</v>
      </c>
      <c r="T25" s="68">
        <v>30</v>
      </c>
      <c r="U25" s="68">
        <v>34</v>
      </c>
      <c r="V25" s="68">
        <v>36</v>
      </c>
      <c r="W25" s="68">
        <v>37</v>
      </c>
      <c r="X25" s="68">
        <v>33</v>
      </c>
      <c r="Y25" s="68">
        <v>45</v>
      </c>
      <c r="Z25" s="68">
        <v>41</v>
      </c>
    </row>
    <row r="26" spans="1:26" ht="14.25" customHeight="1" x14ac:dyDescent="0.15">
      <c r="B26" s="283" t="s">
        <v>6</v>
      </c>
      <c r="C26" s="283"/>
      <c r="D26" s="141"/>
      <c r="E26" s="68">
        <v>2</v>
      </c>
      <c r="F26" s="68">
        <v>0</v>
      </c>
      <c r="G26" s="67">
        <v>6</v>
      </c>
      <c r="H26" s="68">
        <v>1</v>
      </c>
      <c r="I26" s="68">
        <v>20</v>
      </c>
      <c r="J26" s="68">
        <v>0</v>
      </c>
      <c r="K26" s="68">
        <v>8</v>
      </c>
      <c r="L26" s="67">
        <v>108</v>
      </c>
      <c r="M26" s="67">
        <v>48</v>
      </c>
      <c r="N26" s="70">
        <v>60</v>
      </c>
      <c r="O26" s="68">
        <v>3</v>
      </c>
      <c r="P26" s="68">
        <v>0</v>
      </c>
      <c r="Q26" s="68">
        <v>4</v>
      </c>
      <c r="R26" s="68">
        <v>4</v>
      </c>
      <c r="S26" s="68">
        <v>6</v>
      </c>
      <c r="T26" s="68">
        <v>12</v>
      </c>
      <c r="U26" s="68">
        <v>9</v>
      </c>
      <c r="V26" s="68">
        <v>16</v>
      </c>
      <c r="W26" s="68">
        <v>16</v>
      </c>
      <c r="X26" s="68">
        <v>11</v>
      </c>
      <c r="Y26" s="68">
        <v>10</v>
      </c>
      <c r="Z26" s="68">
        <v>17</v>
      </c>
    </row>
    <row r="27" spans="1:26" ht="14.25" customHeight="1" x14ac:dyDescent="0.15">
      <c r="B27" s="283" t="s">
        <v>5</v>
      </c>
      <c r="C27" s="283"/>
      <c r="D27" s="141"/>
      <c r="E27" s="68">
        <v>1</v>
      </c>
      <c r="F27" s="68">
        <v>0</v>
      </c>
      <c r="G27" s="67">
        <v>3</v>
      </c>
      <c r="H27" s="68">
        <v>1</v>
      </c>
      <c r="I27" s="68">
        <v>29</v>
      </c>
      <c r="J27" s="68">
        <v>1</v>
      </c>
      <c r="K27" s="68">
        <v>3</v>
      </c>
      <c r="L27" s="67">
        <v>108</v>
      </c>
      <c r="M27" s="67">
        <v>67</v>
      </c>
      <c r="N27" s="67">
        <v>41</v>
      </c>
      <c r="O27" s="68">
        <v>3</v>
      </c>
      <c r="P27" s="68">
        <v>3</v>
      </c>
      <c r="Q27" s="68">
        <v>5</v>
      </c>
      <c r="R27" s="68">
        <v>14</v>
      </c>
      <c r="S27" s="68">
        <v>14</v>
      </c>
      <c r="T27" s="68">
        <v>7</v>
      </c>
      <c r="U27" s="68">
        <v>16</v>
      </c>
      <c r="V27" s="68">
        <v>3</v>
      </c>
      <c r="W27" s="68">
        <v>16</v>
      </c>
      <c r="X27" s="68">
        <v>9</v>
      </c>
      <c r="Y27" s="68">
        <v>13</v>
      </c>
      <c r="Z27" s="68">
        <v>5</v>
      </c>
    </row>
    <row r="28" spans="1:26" ht="14.25" customHeight="1" x14ac:dyDescent="0.15">
      <c r="B28" s="283" t="s">
        <v>478</v>
      </c>
      <c r="C28" s="283"/>
      <c r="D28" s="141"/>
      <c r="E28" s="68">
        <v>4</v>
      </c>
      <c r="F28" s="68">
        <v>0</v>
      </c>
      <c r="G28" s="67">
        <v>14</v>
      </c>
      <c r="H28" s="68">
        <v>0</v>
      </c>
      <c r="I28" s="68">
        <v>80</v>
      </c>
      <c r="J28" s="68">
        <v>1</v>
      </c>
      <c r="K28" s="68">
        <v>14</v>
      </c>
      <c r="L28" s="67">
        <v>324</v>
      </c>
      <c r="M28" s="67">
        <v>165</v>
      </c>
      <c r="N28" s="70">
        <v>159</v>
      </c>
      <c r="O28" s="68">
        <v>6</v>
      </c>
      <c r="P28" s="68">
        <v>8</v>
      </c>
      <c r="Q28" s="68">
        <v>21</v>
      </c>
      <c r="R28" s="68">
        <v>29</v>
      </c>
      <c r="S28" s="68">
        <v>36</v>
      </c>
      <c r="T28" s="68">
        <v>25</v>
      </c>
      <c r="U28" s="68">
        <v>35</v>
      </c>
      <c r="V28" s="68">
        <v>32</v>
      </c>
      <c r="W28" s="68">
        <v>41</v>
      </c>
      <c r="X28" s="68">
        <v>28</v>
      </c>
      <c r="Y28" s="68">
        <v>26</v>
      </c>
      <c r="Z28" s="68">
        <v>37</v>
      </c>
    </row>
    <row r="29" spans="1:26" ht="6" customHeight="1" thickBot="1" x14ac:dyDescent="0.2">
      <c r="A29" s="35"/>
      <c r="B29" s="35"/>
      <c r="C29" s="35"/>
      <c r="D29" s="146"/>
      <c r="E29" s="164"/>
      <c r="F29" s="164"/>
      <c r="G29" s="164"/>
      <c r="H29" s="164"/>
      <c r="I29" s="164"/>
      <c r="J29" s="164"/>
      <c r="K29" s="164"/>
      <c r="L29" s="164"/>
      <c r="M29" s="164"/>
      <c r="N29" s="164"/>
      <c r="O29" s="164"/>
      <c r="P29" s="164"/>
      <c r="Q29" s="164"/>
      <c r="R29" s="164"/>
      <c r="S29" s="164"/>
      <c r="T29" s="164"/>
      <c r="U29" s="164"/>
      <c r="V29" s="164"/>
      <c r="W29" s="164"/>
      <c r="X29" s="164"/>
      <c r="Y29" s="164"/>
      <c r="Z29" s="164"/>
    </row>
    <row r="30" spans="1:26" ht="14.25" customHeight="1" x14ac:dyDescent="0.15">
      <c r="A30" s="26" t="s">
        <v>145</v>
      </c>
    </row>
    <row r="31" spans="1:26" ht="12" customHeight="1" x14ac:dyDescent="0.15">
      <c r="E31" s="165"/>
      <c r="F31" s="165"/>
      <c r="G31" s="165"/>
      <c r="H31" s="165"/>
      <c r="I31" s="165"/>
      <c r="J31" s="165"/>
      <c r="K31" s="165"/>
      <c r="L31" s="165"/>
      <c r="M31" s="165"/>
      <c r="N31" s="165"/>
      <c r="O31" s="165"/>
      <c r="P31" s="165"/>
      <c r="Q31" s="165"/>
      <c r="R31" s="165"/>
      <c r="S31" s="165"/>
      <c r="T31" s="165"/>
      <c r="U31" s="165"/>
      <c r="V31" s="165"/>
      <c r="W31" s="165"/>
      <c r="X31" s="165"/>
      <c r="Y31" s="165"/>
      <c r="Z31" s="165"/>
    </row>
    <row r="32" spans="1:26" ht="18.75" customHeight="1" x14ac:dyDescent="0.15">
      <c r="A32" s="36"/>
    </row>
    <row r="33" spans="1:1" ht="19.2" x14ac:dyDescent="0.15">
      <c r="A33" s="36"/>
    </row>
  </sheetData>
  <mergeCells count="31">
    <mergeCell ref="B19:C19"/>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 ref="U5:V5"/>
    <mergeCell ref="W5:X5"/>
    <mergeCell ref="Y5:Z5"/>
    <mergeCell ref="B8:C8"/>
    <mergeCell ref="B12:C12"/>
    <mergeCell ref="J4:K5"/>
    <mergeCell ref="L4:Z4"/>
    <mergeCell ref="L5:L6"/>
    <mergeCell ref="O5:P5"/>
    <mergeCell ref="Q5:R5"/>
    <mergeCell ref="S5:T5"/>
    <mergeCell ref="B13:C13"/>
    <mergeCell ref="A4:D6"/>
    <mergeCell ref="E4:F5"/>
    <mergeCell ref="G4:G6"/>
    <mergeCell ref="H4:I5"/>
  </mergeCells>
  <phoneticPr fontId="7"/>
  <hyperlinks>
    <hyperlink ref="AA1" location="'教育'!A1" display="目次（項目一覧表）へ戻る" xr:uid="{0B59BD21-5E89-4D0C-8EEA-FEB45B2F536F}"/>
  </hyperlinks>
  <printOptions horizontalCentered="1"/>
  <pageMargins left="0.59055118110236227" right="0.59055118110236227" top="0.51181102362204722" bottom="0.59055118110236227" header="0.51181102362204722" footer="0.51181102362204722"/>
  <pageSetup paperSize="9" scale="90" fitToHeight="0" orientation="portrait"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教育</vt:lpstr>
      <vt:lpstr>19-1(1)</vt:lpstr>
      <vt:lpstr>19-1(2)(イ)</vt:lpstr>
      <vt:lpstr>19-1(2)(ロ)</vt:lpstr>
      <vt:lpstr>19-1-(2)(ハ)</vt:lpstr>
      <vt:lpstr>19-1(2)(ニ)</vt:lpstr>
      <vt:lpstr>19-1(2)(ホ)</vt:lpstr>
      <vt:lpstr>19-1(3)</vt:lpstr>
      <vt:lpstr>19-1(4)</vt:lpstr>
      <vt:lpstr>19-1(5)</vt:lpstr>
      <vt:lpstr>19-1(6)</vt:lpstr>
      <vt:lpstr>19-1(7)</vt:lpstr>
      <vt:lpstr>19-1(8)</vt:lpstr>
      <vt:lpstr>19-1(9)</vt:lpstr>
      <vt:lpstr>19-1(10)</vt:lpstr>
      <vt:lpstr>19-1(11)</vt:lpstr>
      <vt:lpstr>19-1(12)</vt:lpstr>
      <vt:lpstr>19-1(13)</vt:lpstr>
      <vt:lpstr>19-1(14)</vt:lpstr>
      <vt:lpstr>19-1(15)(イ)</vt:lpstr>
      <vt:lpstr>19-1(15)(ロ)</vt:lpstr>
      <vt:lpstr>19-1(15)(ハ)</vt:lpstr>
      <vt:lpstr>19-1(15)(ニ)</vt:lpstr>
      <vt:lpstr>19-1(16)</vt:lpstr>
      <vt:lpstr>19-2(1)</vt:lpstr>
      <vt:lpstr>19-2(2)</vt:lpstr>
      <vt:lpstr>19-2(3)</vt:lpstr>
      <vt:lpstr>19-2(4)</vt:lpstr>
      <vt:lpstr>'19-1(1)'!DTP表</vt:lpstr>
      <vt:lpstr>'19-1(11)'!DTP表</vt:lpstr>
      <vt:lpstr>'19-1(12)'!DTP表</vt:lpstr>
      <vt:lpstr>'19-1(13)'!DTP表</vt:lpstr>
      <vt:lpstr>'19-1(14)'!DTP表</vt:lpstr>
      <vt:lpstr>'19-1(15)(イ)'!DTP表</vt:lpstr>
      <vt:lpstr>'19-1(15)(ニ)'!DTP表</vt:lpstr>
      <vt:lpstr>'19-1(15)(ハ)'!DTP表</vt:lpstr>
      <vt:lpstr>'19-1(15)(ロ)'!DTP表</vt:lpstr>
      <vt:lpstr>'19-1(2)(イ)'!DTP表</vt:lpstr>
      <vt:lpstr>'19-1(2)(ニ)'!DTP表</vt:lpstr>
      <vt:lpstr>'19-1-(2)(ハ)'!DTP表</vt:lpstr>
      <vt:lpstr>'19-1(2)(ホ)'!DTP表</vt:lpstr>
      <vt:lpstr>'19-1(2)(ロ)'!DTP表</vt:lpstr>
      <vt:lpstr>'19-1(7)'!DTP表</vt:lpstr>
      <vt:lpstr>'19-1(8)'!DTP表</vt:lpstr>
      <vt:lpstr>'19-1(9)'!DTP表</vt:lpstr>
      <vt:lpstr>'19-2(1)'!DTP表</vt:lpstr>
      <vt:lpstr>'19-2(2)'!DTP表</vt:lpstr>
      <vt:lpstr>'19-2(3)'!DTP表</vt:lpstr>
      <vt:lpstr>'19-2(4)'!DTP表</vt:lpstr>
      <vt:lpstr>'19-1(16)'!DTP表1</vt:lpstr>
      <vt:lpstr>'19-1(3)'!DTP表1</vt:lpstr>
      <vt:lpstr>'19-1(4)'!DTP表1</vt:lpstr>
      <vt:lpstr>'19-1(6)'!DTP表1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2022-02-14T04:54:13Z</dcterms:created>
  <dcterms:modified xsi:type="dcterms:W3CDTF">2026-04-06T04:26:14Z</dcterms:modified>
</cp:coreProperties>
</file>