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623" windowHeight="5477" tabRatio="776"/>
  </bookViews>
  <sheets>
    <sheet name="4-1表" sheetId="56" r:id="rId1"/>
    <sheet name="4-2表" sheetId="57" r:id="rId2"/>
    <sheet name="4-3表" sheetId="58" r:id="rId3"/>
  </sheets>
  <definedNames>
    <definedName name="_xlnm.Print_Area" localSheetId="0">'4-1表'!$A$1:$AD$29</definedName>
    <definedName name="_xlnm.Print_Area" localSheetId="1">'4-2表'!$A$1:$AD$29</definedName>
    <definedName name="_xlnm.Print_Area" localSheetId="2">'4-3表'!$A$1:$AF$29</definedName>
  </definedNames>
  <calcPr calcId="162913"/>
  <fileRecoveryPr autoRecover="0"/>
</workbook>
</file>

<file path=xl/calcChain.xml><?xml version="1.0" encoding="utf-8"?>
<calcChain xmlns="http://schemas.openxmlformats.org/spreadsheetml/2006/main">
  <c r="AD26" i="57" l="1"/>
  <c r="AC26" i="57"/>
  <c r="AB26" i="57"/>
  <c r="AA26" i="57"/>
  <c r="Z26" i="57"/>
  <c r="Y26" i="57"/>
  <c r="X26" i="57"/>
  <c r="W26" i="57"/>
  <c r="V26" i="57"/>
  <c r="U26" i="57"/>
  <c r="T26" i="57"/>
  <c r="S26" i="57"/>
  <c r="R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AD23" i="57"/>
  <c r="AC23" i="57"/>
  <c r="AB23" i="57"/>
  <c r="AA23" i="57"/>
  <c r="Z23" i="57"/>
  <c r="Y23" i="57"/>
  <c r="X23" i="57"/>
  <c r="W23" i="57"/>
  <c r="V23" i="57"/>
  <c r="U23" i="57"/>
  <c r="T23" i="57"/>
  <c r="S23" i="57"/>
  <c r="R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AD21" i="57"/>
  <c r="AC21" i="57"/>
  <c r="AB21" i="57"/>
  <c r="AA21" i="57"/>
  <c r="Z21" i="57"/>
  <c r="Y21" i="57"/>
  <c r="X21" i="57"/>
  <c r="W21" i="57"/>
  <c r="V21" i="57"/>
  <c r="U21" i="57"/>
  <c r="T21" i="57"/>
  <c r="S21" i="57"/>
  <c r="R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AD19" i="57"/>
  <c r="AC19" i="57"/>
  <c r="AB19" i="57"/>
  <c r="AA19" i="57"/>
  <c r="Z19" i="57"/>
  <c r="Y19" i="57"/>
  <c r="X19" i="57"/>
  <c r="W19" i="57"/>
  <c r="V19" i="57"/>
  <c r="U19" i="57"/>
  <c r="T19" i="57"/>
  <c r="S19" i="57"/>
  <c r="R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AD16" i="57"/>
  <c r="AC16" i="57"/>
  <c r="AB16" i="57"/>
  <c r="AA16" i="57"/>
  <c r="Z16" i="57"/>
  <c r="Y16" i="57"/>
  <c r="X16" i="57"/>
  <c r="W16" i="57"/>
  <c r="V16" i="57"/>
  <c r="U16" i="57"/>
  <c r="T16" i="57"/>
  <c r="S16" i="57"/>
  <c r="R16" i="57"/>
  <c r="O16" i="57"/>
  <c r="N16" i="57"/>
  <c r="M16" i="57"/>
  <c r="L16" i="57"/>
  <c r="K16" i="57"/>
  <c r="J16" i="57"/>
  <c r="I16" i="57"/>
  <c r="H16" i="57"/>
  <c r="G16" i="57"/>
  <c r="F16" i="57"/>
  <c r="E16" i="57"/>
  <c r="D16" i="57"/>
</calcChain>
</file>

<file path=xl/sharedStrings.xml><?xml version="1.0" encoding="utf-8"?>
<sst xmlns="http://schemas.openxmlformats.org/spreadsheetml/2006/main" count="1085" uniqueCount="105">
  <si>
    <t>皮革</t>
    <phoneticPr fontId="2"/>
  </si>
  <si>
    <t>鉄鋼</t>
    <phoneticPr fontId="6"/>
  </si>
  <si>
    <t>パルプ・紙</t>
    <phoneticPr fontId="2"/>
  </si>
  <si>
    <t>産業計</t>
    <rPh sb="0" eb="2">
      <t>サンギョウ</t>
    </rPh>
    <rPh sb="2" eb="3">
      <t>ケイ</t>
    </rPh>
    <phoneticPr fontId="6"/>
  </si>
  <si>
    <t>（単位：人）</t>
    <rPh sb="1" eb="3">
      <t>タンイ</t>
    </rPh>
    <rPh sb="4" eb="5">
      <t>ニン</t>
    </rPh>
    <phoneticPr fontId="2"/>
  </si>
  <si>
    <t>非鉄</t>
    <phoneticPr fontId="2"/>
  </si>
  <si>
    <t>はん用機械</t>
    <phoneticPr fontId="2"/>
  </si>
  <si>
    <t>業務機械</t>
    <phoneticPr fontId="6"/>
  </si>
  <si>
    <t>電気機械</t>
    <phoneticPr fontId="6"/>
  </si>
  <si>
    <t>輸送機械</t>
    <phoneticPr fontId="6"/>
  </si>
  <si>
    <t>市町別</t>
    <phoneticPr fontId="2"/>
  </si>
  <si>
    <t>（単位：万円）</t>
    <rPh sb="1" eb="3">
      <t>タンイ</t>
    </rPh>
    <rPh sb="4" eb="6">
      <t>マンエン</t>
    </rPh>
    <phoneticPr fontId="2"/>
  </si>
  <si>
    <t xml:space="preserve">- </t>
  </si>
  <si>
    <t>金属</t>
    <phoneticPr fontId="2"/>
  </si>
  <si>
    <t>生産機械</t>
    <phoneticPr fontId="6"/>
  </si>
  <si>
    <t>電子部品</t>
    <phoneticPr fontId="6"/>
  </si>
  <si>
    <t>情報通信</t>
    <phoneticPr fontId="6"/>
  </si>
  <si>
    <t>その他</t>
    <phoneticPr fontId="2"/>
  </si>
  <si>
    <t>県　計</t>
  </si>
  <si>
    <t>市部計</t>
  </si>
  <si>
    <t>郡部計</t>
  </si>
  <si>
    <t>201</t>
  </si>
  <si>
    <t>高松市</t>
  </si>
  <si>
    <t>202</t>
  </si>
  <si>
    <t>丸亀市</t>
  </si>
  <si>
    <t>203</t>
  </si>
  <si>
    <t>坂出市</t>
  </si>
  <si>
    <t>204</t>
  </si>
  <si>
    <t>善通寺市</t>
  </si>
  <si>
    <t>205</t>
  </si>
  <si>
    <t>観音寺市</t>
  </si>
  <si>
    <t>206</t>
  </si>
  <si>
    <t>東かがわ市</t>
  </si>
  <si>
    <t>207</t>
  </si>
  <si>
    <t>さぬき市</t>
  </si>
  <si>
    <t>208</t>
  </si>
  <si>
    <t>三豊市</t>
  </si>
  <si>
    <t>322</t>
  </si>
  <si>
    <t>土庄町</t>
  </si>
  <si>
    <t>324</t>
  </si>
  <si>
    <t>小豆島町</t>
  </si>
  <si>
    <t>341</t>
  </si>
  <si>
    <t>三木町</t>
  </si>
  <si>
    <t>364</t>
  </si>
  <si>
    <t>直島町</t>
  </si>
  <si>
    <t>386</t>
  </si>
  <si>
    <t>宇多津町</t>
  </si>
  <si>
    <t>387</t>
  </si>
  <si>
    <t>綾川町</t>
  </si>
  <si>
    <t>403</t>
  </si>
  <si>
    <t>琴平町</t>
  </si>
  <si>
    <t>404</t>
  </si>
  <si>
    <t>多度津町</t>
  </si>
  <si>
    <t>406</t>
  </si>
  <si>
    <t>まんのう町</t>
  </si>
  <si>
    <t>木材</t>
    <phoneticPr fontId="2"/>
  </si>
  <si>
    <t>化学</t>
    <phoneticPr fontId="2"/>
  </si>
  <si>
    <t>プラスチック</t>
    <phoneticPr fontId="6"/>
  </si>
  <si>
    <t>飲料・飼料</t>
    <phoneticPr fontId="6"/>
  </si>
  <si>
    <t xml:space="preserve"> ４－２　市町別、産業中分類別　集計表－従業者数（従業者４人以上の事業所）</t>
    <phoneticPr fontId="6"/>
  </si>
  <si>
    <t>食料品</t>
    <phoneticPr fontId="2"/>
  </si>
  <si>
    <t>繊維</t>
    <phoneticPr fontId="2"/>
  </si>
  <si>
    <t>家具</t>
    <phoneticPr fontId="2"/>
  </si>
  <si>
    <t>印刷</t>
    <phoneticPr fontId="2"/>
  </si>
  <si>
    <t>石油・石炭</t>
    <phoneticPr fontId="2"/>
  </si>
  <si>
    <t>ゴム</t>
    <phoneticPr fontId="6"/>
  </si>
  <si>
    <t>窯業・土石</t>
    <phoneticPr fontId="2"/>
  </si>
  <si>
    <t>産業計</t>
    <phoneticPr fontId="2"/>
  </si>
  <si>
    <t xml:space="preserve"> ４－１　市町別、産業中分類別　集計表－事業所数（従業者４人以上の事業所）</t>
    <phoneticPr fontId="6"/>
  </si>
  <si>
    <t>パルプ・紙</t>
    <phoneticPr fontId="2"/>
  </si>
  <si>
    <t>印刷</t>
    <phoneticPr fontId="2"/>
  </si>
  <si>
    <t>石油・石炭</t>
    <phoneticPr fontId="2"/>
  </si>
  <si>
    <t>プラスチック</t>
    <phoneticPr fontId="6"/>
  </si>
  <si>
    <t>窯業・土石</t>
    <phoneticPr fontId="2"/>
  </si>
  <si>
    <t>鉄鋼</t>
    <phoneticPr fontId="6"/>
  </si>
  <si>
    <t>非鉄</t>
    <phoneticPr fontId="2"/>
  </si>
  <si>
    <t>金属</t>
    <phoneticPr fontId="2"/>
  </si>
  <si>
    <t>はん用機械</t>
    <phoneticPr fontId="2"/>
  </si>
  <si>
    <t>業務機械</t>
    <phoneticPr fontId="6"/>
  </si>
  <si>
    <t>電子部品</t>
    <phoneticPr fontId="6"/>
  </si>
  <si>
    <t>電気機械</t>
    <phoneticPr fontId="6"/>
  </si>
  <si>
    <t>情報通信</t>
    <phoneticPr fontId="6"/>
  </si>
  <si>
    <t>輸送機械</t>
    <phoneticPr fontId="6"/>
  </si>
  <si>
    <t>その他</t>
    <phoneticPr fontId="2"/>
  </si>
  <si>
    <t>産業計</t>
    <phoneticPr fontId="2"/>
  </si>
  <si>
    <t>飲料・飼料</t>
    <phoneticPr fontId="6"/>
  </si>
  <si>
    <t>繊維</t>
    <phoneticPr fontId="2"/>
  </si>
  <si>
    <t>木材</t>
    <phoneticPr fontId="2"/>
  </si>
  <si>
    <t>家具</t>
    <phoneticPr fontId="2"/>
  </si>
  <si>
    <t>化学</t>
    <phoneticPr fontId="2"/>
  </si>
  <si>
    <t>ゴム</t>
    <phoneticPr fontId="6"/>
  </si>
  <si>
    <t>皮革</t>
    <phoneticPr fontId="2"/>
  </si>
  <si>
    <t xml:space="preserve"> ４－３　市町別、産業中分類別　集計表－製造品出荷額等（従業者４人以上の事業所）</t>
    <phoneticPr fontId="6"/>
  </si>
  <si>
    <t>小豆郡計</t>
    <rPh sb="0" eb="3">
      <t>ショウズグン</t>
    </rPh>
    <rPh sb="3" eb="4">
      <t>ケイ</t>
    </rPh>
    <phoneticPr fontId="2"/>
  </si>
  <si>
    <t>木田郡計</t>
    <rPh sb="0" eb="2">
      <t>キタ</t>
    </rPh>
    <rPh sb="2" eb="3">
      <t>グン</t>
    </rPh>
    <rPh sb="3" eb="4">
      <t>ケイ</t>
    </rPh>
    <phoneticPr fontId="2"/>
  </si>
  <si>
    <t>香川郡計</t>
    <rPh sb="0" eb="3">
      <t>カガワグン</t>
    </rPh>
    <rPh sb="3" eb="4">
      <t>ケイ</t>
    </rPh>
    <phoneticPr fontId="2"/>
  </si>
  <si>
    <t>綾歌郡計</t>
    <rPh sb="0" eb="3">
      <t>アヤウタグン</t>
    </rPh>
    <rPh sb="3" eb="4">
      <t>ケイ</t>
    </rPh>
    <phoneticPr fontId="2"/>
  </si>
  <si>
    <t>仲多度郡計</t>
    <rPh sb="0" eb="4">
      <t>ナカタドグン</t>
    </rPh>
    <rPh sb="4" eb="5">
      <t>ケイ</t>
    </rPh>
    <phoneticPr fontId="2"/>
  </si>
  <si>
    <t>χ</t>
  </si>
  <si>
    <t>（つづき）</t>
    <phoneticPr fontId="6"/>
  </si>
  <si>
    <t>（つづき）</t>
    <phoneticPr fontId="6"/>
  </si>
  <si>
    <t>（つづき）</t>
    <phoneticPr fontId="6"/>
  </si>
  <si>
    <t>皮革</t>
  </si>
  <si>
    <t>窯業・土石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</si>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</sst>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;&quot;△&quot;#,###\ "/>
    <numFmt numFmtId="178" formatCode="0;\-0;\-"/>
    <numFmt numFmtId="179" formatCode="0;\-0;\-\ 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86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/>
    </xf>
    <xf numFmtId="176" fontId="0" fillId="0" borderId="0" xfId="0" applyNumberFormat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left"/>
    </xf>
    <xf numFmtId="177" fontId="8" fillId="0" borderId="0" xfId="0" applyNumberFormat="1" applyFont="1"/>
    <xf numFmtId="0" fontId="8" fillId="0" borderId="0" xfId="0" applyFont="1" applyAlignment="1">
      <alignment horizontal="right"/>
    </xf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177" fontId="0" fillId="0" borderId="0" xfId="0" applyNumberFormat="1" applyFont="1"/>
    <xf numFmtId="177" fontId="8" fillId="0" borderId="0" xfId="0" applyNumberFormat="1" applyFont="1" applyFill="1"/>
    <xf numFmtId="177" fontId="8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8" fillId="0" borderId="7" xfId="0" applyNumberFormat="1" applyFont="1" applyBorder="1" applyAlignment="1"/>
    <xf numFmtId="178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7" fontId="8" fillId="0" borderId="7" xfId="0" applyNumberFormat="1" applyFont="1" applyBorder="1" applyAlignment="1">
      <alignment horizontal="right"/>
    </xf>
    <xf numFmtId="177" fontId="8" fillId="0" borderId="7" xfId="0" applyNumberFormat="1" applyFont="1" applyBorder="1"/>
    <xf numFmtId="49" fontId="0" fillId="0" borderId="8" xfId="0" applyNumberFormat="1" applyFont="1" applyBorder="1" applyAlignment="1"/>
    <xf numFmtId="177" fontId="0" fillId="0" borderId="8" xfId="0" applyNumberFormat="1" applyFont="1" applyBorder="1"/>
    <xf numFmtId="0" fontId="0" fillId="0" borderId="8" xfId="0" applyFont="1" applyBorder="1" applyAlignment="1">
      <alignment horizontal="right"/>
    </xf>
    <xf numFmtId="178" fontId="8" fillId="0" borderId="7" xfId="0" applyNumberFormat="1" applyFont="1" applyBorder="1"/>
    <xf numFmtId="179" fontId="8" fillId="0" borderId="7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/>
    <xf numFmtId="177" fontId="0" fillId="0" borderId="0" xfId="0" applyNumberFormat="1" applyFont="1" applyFill="1"/>
    <xf numFmtId="0" fontId="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/>
    <xf numFmtId="0" fontId="8" fillId="0" borderId="0" xfId="0" applyFont="1" applyFill="1" applyAlignment="1">
      <alignment horizontal="right"/>
    </xf>
    <xf numFmtId="49" fontId="0" fillId="0" borderId="8" xfId="0" applyNumberFormat="1" applyFont="1" applyFill="1" applyBorder="1" applyAlignment="1"/>
    <xf numFmtId="177" fontId="0" fillId="0" borderId="8" xfId="0" applyNumberFormat="1" applyFont="1" applyFill="1" applyBorder="1"/>
    <xf numFmtId="0" fontId="0" fillId="0" borderId="8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49" fontId="8" fillId="0" borderId="7" xfId="0" applyNumberFormat="1" applyFont="1" applyFill="1" applyBorder="1" applyAlignment="1"/>
    <xf numFmtId="177" fontId="8" fillId="0" borderId="7" xfId="0" applyNumberFormat="1" applyFont="1" applyFill="1" applyBorder="1"/>
    <xf numFmtId="178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/>
    <xf numFmtId="0" fontId="3" fillId="0" borderId="0" xfId="0" applyFont="1" applyFill="1" applyAlignment="1">
      <alignment vertical="center"/>
    </xf>
    <xf numFmtId="176" fontId="0" fillId="0" borderId="0" xfId="0" applyNumberFormat="1" applyFill="1"/>
    <xf numFmtId="177" fontId="0" fillId="0" borderId="8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/>
    <xf numFmtId="177" fontId="8" fillId="0" borderId="8" xfId="0" applyNumberFormat="1" applyFont="1" applyFill="1" applyBorder="1"/>
    <xf numFmtId="177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178" fontId="8" fillId="0" borderId="8" xfId="0" applyNumberFormat="1" applyFont="1" applyFill="1" applyBorder="1"/>
    <xf numFmtId="179" fontId="8" fillId="0" borderId="8" xfId="0" applyNumberFormat="1" applyFont="1" applyFill="1" applyBorder="1" applyAlignment="1">
      <alignment horizontal="right"/>
    </xf>
    <xf numFmtId="38" fontId="8" fillId="0" borderId="8" xfId="1" applyFont="1" applyFill="1" applyBorder="1" applyAlignment="1">
      <alignment horizontal="right"/>
    </xf>
    <xf numFmtId="179" fontId="8" fillId="0" borderId="8" xfId="0" applyNumberFormat="1" applyFont="1" applyFill="1" applyBorder="1"/>
    <xf numFmtId="178" fontId="8" fillId="0" borderId="8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right"/>
    </xf>
    <xf numFmtId="0" fontId="8" fillId="0" borderId="7" xfId="0" applyNumberFormat="1" applyFont="1" applyFill="1" applyBorder="1" applyAlignment="1"/>
    <xf numFmtId="0" fontId="8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0" fillId="0" borderId="8" xfId="0" applyNumberFormat="1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B1:AD29"/>
  <sheetViews>
    <sheetView tabSelected="1" zoomScaleNormal="100" zoomScaleSheetLayoutView="100" workbookViewId="0"/>
  </sheetViews>
  <sheetFormatPr defaultColWidth="9" defaultRowHeight="13.3" x14ac:dyDescent="0.25"/>
  <cols>
    <col min="1" max="1" width="1.61328125" style="1" customWidth="1"/>
    <col min="2" max="2" width="5.61328125" style="1" customWidth="1"/>
    <col min="3" max="3" width="11.23046875" style="1" customWidth="1"/>
    <col min="4" max="4" width="10.23046875" style="1" customWidth="1"/>
    <col min="5" max="15" width="9" style="1"/>
    <col min="16" max="16" width="5.61328125" style="1" customWidth="1"/>
    <col min="17" max="17" width="11.23046875" style="1" customWidth="1"/>
    <col min="18" max="16384" width="9" style="1"/>
  </cols>
  <sheetData>
    <row r="1" spans="2:30" s="6" customFormat="1" ht="18.75" customHeight="1" thickBot="1" x14ac:dyDescent="0.3">
      <c r="B1" s="5" t="s">
        <v>68</v>
      </c>
      <c r="P1" s="5" t="s">
        <v>101</v>
      </c>
    </row>
    <row r="2" spans="2:30" s="8" customFormat="1" ht="13.5" customHeight="1" x14ac:dyDescent="0.2">
      <c r="B2" s="44"/>
      <c r="C2" s="44"/>
      <c r="D2" s="43"/>
      <c r="E2" s="41">
        <v>9</v>
      </c>
      <c r="F2" s="41">
        <v>10</v>
      </c>
      <c r="G2" s="41">
        <v>11</v>
      </c>
      <c r="H2" s="41">
        <v>12</v>
      </c>
      <c r="I2" s="41">
        <v>13</v>
      </c>
      <c r="J2" s="41">
        <v>14</v>
      </c>
      <c r="K2" s="41">
        <v>15</v>
      </c>
      <c r="L2" s="41">
        <v>16</v>
      </c>
      <c r="M2" s="41">
        <v>17</v>
      </c>
      <c r="N2" s="41">
        <v>18</v>
      </c>
      <c r="O2" s="41">
        <v>19</v>
      </c>
      <c r="P2" s="44"/>
      <c r="Q2" s="44"/>
      <c r="R2" s="41">
        <v>20</v>
      </c>
      <c r="S2" s="41">
        <v>21</v>
      </c>
      <c r="T2" s="41">
        <v>22</v>
      </c>
      <c r="U2" s="41">
        <v>23</v>
      </c>
      <c r="V2" s="41">
        <v>24</v>
      </c>
      <c r="W2" s="41">
        <v>25</v>
      </c>
      <c r="X2" s="41">
        <v>26</v>
      </c>
      <c r="Y2" s="41">
        <v>27</v>
      </c>
      <c r="Z2" s="41">
        <v>28</v>
      </c>
      <c r="AA2" s="41">
        <v>29</v>
      </c>
      <c r="AB2" s="41">
        <v>30</v>
      </c>
      <c r="AC2" s="41">
        <v>31</v>
      </c>
      <c r="AD2" s="42">
        <v>32</v>
      </c>
    </row>
    <row r="3" spans="2:30" s="8" customFormat="1" ht="31.5" customHeight="1" thickBot="1" x14ac:dyDescent="0.25">
      <c r="B3" s="45" t="s">
        <v>10</v>
      </c>
      <c r="C3" s="45"/>
      <c r="D3" s="46" t="s">
        <v>3</v>
      </c>
      <c r="E3" s="46" t="s">
        <v>60</v>
      </c>
      <c r="F3" s="46" t="s">
        <v>58</v>
      </c>
      <c r="G3" s="46" t="s">
        <v>61</v>
      </c>
      <c r="H3" s="46" t="s">
        <v>55</v>
      </c>
      <c r="I3" s="46" t="s">
        <v>62</v>
      </c>
      <c r="J3" s="46" t="s">
        <v>2</v>
      </c>
      <c r="K3" s="46" t="s">
        <v>63</v>
      </c>
      <c r="L3" s="46" t="s">
        <v>56</v>
      </c>
      <c r="M3" s="46" t="s">
        <v>64</v>
      </c>
      <c r="N3" s="46" t="s">
        <v>57</v>
      </c>
      <c r="O3" s="46" t="s">
        <v>65</v>
      </c>
      <c r="P3" s="45" t="s">
        <v>10</v>
      </c>
      <c r="Q3" s="45"/>
      <c r="R3" s="80" t="s">
        <v>102</v>
      </c>
      <c r="S3" s="80" t="s">
        <v>103</v>
      </c>
      <c r="T3" s="46" t="s">
        <v>1</v>
      </c>
      <c r="U3" s="46" t="s">
        <v>5</v>
      </c>
      <c r="V3" s="46" t="s">
        <v>13</v>
      </c>
      <c r="W3" s="46" t="s">
        <v>6</v>
      </c>
      <c r="X3" s="46" t="s">
        <v>14</v>
      </c>
      <c r="Y3" s="46" t="s">
        <v>7</v>
      </c>
      <c r="Z3" s="46" t="s">
        <v>15</v>
      </c>
      <c r="AA3" s="46" t="s">
        <v>8</v>
      </c>
      <c r="AB3" s="46" t="s">
        <v>16</v>
      </c>
      <c r="AC3" s="46" t="s">
        <v>9</v>
      </c>
      <c r="AD3" s="47" t="s">
        <v>17</v>
      </c>
    </row>
    <row r="4" spans="2:30" ht="18" customHeight="1" x14ac:dyDescent="0.25">
      <c r="B4" s="58"/>
      <c r="C4" s="59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8"/>
      <c r="Q4" s="59"/>
      <c r="R4" s="59"/>
      <c r="S4" s="59"/>
      <c r="T4" s="61"/>
      <c r="U4" s="61"/>
      <c r="V4" s="61"/>
      <c r="W4" s="61"/>
      <c r="X4" s="61"/>
      <c r="Y4" s="61"/>
      <c r="Z4" s="61"/>
      <c r="AA4" s="61"/>
      <c r="AB4" s="61"/>
      <c r="AC4" s="61"/>
      <c r="AD4" s="60"/>
    </row>
    <row r="5" spans="2:30" ht="18" customHeight="1" x14ac:dyDescent="0.25">
      <c r="B5" s="48"/>
      <c r="C5" s="49" t="s">
        <v>18</v>
      </c>
      <c r="D5" s="50">
        <v>2086</v>
      </c>
      <c r="E5" s="50">
        <v>480</v>
      </c>
      <c r="F5" s="50">
        <v>19</v>
      </c>
      <c r="G5" s="50">
        <v>163</v>
      </c>
      <c r="H5" s="50">
        <v>52</v>
      </c>
      <c r="I5" s="50">
        <v>74</v>
      </c>
      <c r="J5" s="50">
        <v>69</v>
      </c>
      <c r="K5" s="50">
        <v>121</v>
      </c>
      <c r="L5" s="50">
        <v>42</v>
      </c>
      <c r="M5" s="50">
        <v>7</v>
      </c>
      <c r="N5" s="50">
        <v>100</v>
      </c>
      <c r="O5" s="50">
        <v>11</v>
      </c>
      <c r="P5" s="48"/>
      <c r="Q5" s="49" t="s">
        <v>18</v>
      </c>
      <c r="R5" s="84">
        <v>26</v>
      </c>
      <c r="S5" s="84">
        <v>144</v>
      </c>
      <c r="T5" s="50">
        <v>30</v>
      </c>
      <c r="U5" s="50">
        <v>13</v>
      </c>
      <c r="V5" s="50">
        <v>260</v>
      </c>
      <c r="W5" s="50">
        <v>93</v>
      </c>
      <c r="X5" s="50">
        <v>119</v>
      </c>
      <c r="Y5" s="50">
        <v>13</v>
      </c>
      <c r="Z5" s="50">
        <v>17</v>
      </c>
      <c r="AA5" s="50">
        <v>75</v>
      </c>
      <c r="AB5" s="51" t="s">
        <v>12</v>
      </c>
      <c r="AC5" s="50">
        <v>82</v>
      </c>
      <c r="AD5" s="50">
        <v>76</v>
      </c>
    </row>
    <row r="6" spans="2:30" ht="18" customHeight="1" x14ac:dyDescent="0.25">
      <c r="B6" s="48"/>
      <c r="C6" s="49" t="s">
        <v>19</v>
      </c>
      <c r="D6" s="50">
        <v>1686</v>
      </c>
      <c r="E6" s="50">
        <v>340</v>
      </c>
      <c r="F6" s="50">
        <v>15</v>
      </c>
      <c r="G6" s="50">
        <v>137</v>
      </c>
      <c r="H6" s="50">
        <v>50</v>
      </c>
      <c r="I6" s="50">
        <v>64</v>
      </c>
      <c r="J6" s="50">
        <v>65</v>
      </c>
      <c r="K6" s="50">
        <v>98</v>
      </c>
      <c r="L6" s="50">
        <v>33</v>
      </c>
      <c r="M6" s="50">
        <v>7</v>
      </c>
      <c r="N6" s="50">
        <v>85</v>
      </c>
      <c r="O6" s="50">
        <v>10</v>
      </c>
      <c r="P6" s="48"/>
      <c r="Q6" s="49" t="s">
        <v>19</v>
      </c>
      <c r="R6" s="84">
        <v>25</v>
      </c>
      <c r="S6" s="84">
        <v>130</v>
      </c>
      <c r="T6" s="50">
        <v>26</v>
      </c>
      <c r="U6" s="50">
        <v>12</v>
      </c>
      <c r="V6" s="50">
        <v>211</v>
      </c>
      <c r="W6" s="50">
        <v>76</v>
      </c>
      <c r="X6" s="50">
        <v>93</v>
      </c>
      <c r="Y6" s="50">
        <v>12</v>
      </c>
      <c r="Z6" s="50">
        <v>15</v>
      </c>
      <c r="AA6" s="50">
        <v>55</v>
      </c>
      <c r="AB6" s="51" t="s">
        <v>12</v>
      </c>
      <c r="AC6" s="50">
        <v>62</v>
      </c>
      <c r="AD6" s="50">
        <v>65</v>
      </c>
    </row>
    <row r="7" spans="2:30" ht="18" customHeight="1" x14ac:dyDescent="0.25">
      <c r="B7" s="48"/>
      <c r="C7" s="55" t="s">
        <v>20</v>
      </c>
      <c r="D7" s="56">
        <v>400</v>
      </c>
      <c r="E7" s="56">
        <v>140</v>
      </c>
      <c r="F7" s="56">
        <v>4</v>
      </c>
      <c r="G7" s="56">
        <v>26</v>
      </c>
      <c r="H7" s="56">
        <v>2</v>
      </c>
      <c r="I7" s="56">
        <v>10</v>
      </c>
      <c r="J7" s="56">
        <v>4</v>
      </c>
      <c r="K7" s="56">
        <v>23</v>
      </c>
      <c r="L7" s="56">
        <v>9</v>
      </c>
      <c r="M7" s="57" t="s">
        <v>12</v>
      </c>
      <c r="N7" s="56">
        <v>15</v>
      </c>
      <c r="O7" s="56">
        <v>1</v>
      </c>
      <c r="P7" s="48"/>
      <c r="Q7" s="55" t="s">
        <v>20</v>
      </c>
      <c r="R7" s="85">
        <v>1</v>
      </c>
      <c r="S7" s="85">
        <v>14</v>
      </c>
      <c r="T7" s="56">
        <v>4</v>
      </c>
      <c r="U7" s="56">
        <v>1</v>
      </c>
      <c r="V7" s="56">
        <v>49</v>
      </c>
      <c r="W7" s="56">
        <v>17</v>
      </c>
      <c r="X7" s="56">
        <v>26</v>
      </c>
      <c r="Y7" s="56">
        <v>1</v>
      </c>
      <c r="Z7" s="56">
        <v>2</v>
      </c>
      <c r="AA7" s="56">
        <v>20</v>
      </c>
      <c r="AB7" s="57" t="s">
        <v>12</v>
      </c>
      <c r="AC7" s="56">
        <v>20</v>
      </c>
      <c r="AD7" s="56">
        <v>11</v>
      </c>
    </row>
    <row r="8" spans="2:30" ht="18" customHeight="1" x14ac:dyDescent="0.25">
      <c r="B8" s="52" t="s">
        <v>21</v>
      </c>
      <c r="C8" s="53" t="s">
        <v>22</v>
      </c>
      <c r="D8" s="28">
        <v>626</v>
      </c>
      <c r="E8" s="28">
        <v>93</v>
      </c>
      <c r="F8" s="28">
        <v>4</v>
      </c>
      <c r="G8" s="28">
        <v>38</v>
      </c>
      <c r="H8" s="28">
        <v>15</v>
      </c>
      <c r="I8" s="28">
        <v>38</v>
      </c>
      <c r="J8" s="28">
        <v>6</v>
      </c>
      <c r="K8" s="28">
        <v>58</v>
      </c>
      <c r="L8" s="28">
        <v>12</v>
      </c>
      <c r="M8" s="28">
        <v>3</v>
      </c>
      <c r="N8" s="28">
        <v>15</v>
      </c>
      <c r="O8" s="28">
        <v>1</v>
      </c>
      <c r="P8" s="52" t="s">
        <v>21</v>
      </c>
      <c r="Q8" s="53" t="s">
        <v>22</v>
      </c>
      <c r="R8" s="81">
        <v>2</v>
      </c>
      <c r="S8" s="81">
        <v>75</v>
      </c>
      <c r="T8" s="28">
        <v>11</v>
      </c>
      <c r="U8" s="28">
        <v>2</v>
      </c>
      <c r="V8" s="28">
        <v>93</v>
      </c>
      <c r="W8" s="28">
        <v>38</v>
      </c>
      <c r="X8" s="28">
        <v>38</v>
      </c>
      <c r="Y8" s="28">
        <v>7</v>
      </c>
      <c r="Z8" s="28">
        <v>7</v>
      </c>
      <c r="AA8" s="28">
        <v>26</v>
      </c>
      <c r="AB8" s="54" t="s">
        <v>12</v>
      </c>
      <c r="AC8" s="28">
        <v>16</v>
      </c>
      <c r="AD8" s="28">
        <v>28</v>
      </c>
    </row>
    <row r="9" spans="2:30" ht="18" customHeight="1" x14ac:dyDescent="0.25">
      <c r="B9" s="52" t="s">
        <v>23</v>
      </c>
      <c r="C9" s="53" t="s">
        <v>24</v>
      </c>
      <c r="D9" s="28">
        <v>177</v>
      </c>
      <c r="E9" s="28">
        <v>21</v>
      </c>
      <c r="F9" s="54" t="s">
        <v>12</v>
      </c>
      <c r="G9" s="28">
        <v>13</v>
      </c>
      <c r="H9" s="28">
        <v>7</v>
      </c>
      <c r="I9" s="28">
        <v>5</v>
      </c>
      <c r="J9" s="28">
        <v>7</v>
      </c>
      <c r="K9" s="28">
        <v>8</v>
      </c>
      <c r="L9" s="28">
        <v>5</v>
      </c>
      <c r="M9" s="54" t="s">
        <v>12</v>
      </c>
      <c r="N9" s="28">
        <v>14</v>
      </c>
      <c r="O9" s="28">
        <v>3</v>
      </c>
      <c r="P9" s="52" t="s">
        <v>23</v>
      </c>
      <c r="Q9" s="53" t="s">
        <v>24</v>
      </c>
      <c r="R9" s="29" t="s">
        <v>12</v>
      </c>
      <c r="S9" s="81">
        <v>12</v>
      </c>
      <c r="T9" s="28">
        <v>2</v>
      </c>
      <c r="U9" s="28">
        <v>2</v>
      </c>
      <c r="V9" s="28">
        <v>30</v>
      </c>
      <c r="W9" s="28">
        <v>1</v>
      </c>
      <c r="X9" s="28">
        <v>5</v>
      </c>
      <c r="Y9" s="28">
        <v>1</v>
      </c>
      <c r="Z9" s="28">
        <v>2</v>
      </c>
      <c r="AA9" s="28">
        <v>10</v>
      </c>
      <c r="AB9" s="54" t="s">
        <v>12</v>
      </c>
      <c r="AC9" s="28">
        <v>17</v>
      </c>
      <c r="AD9" s="28">
        <v>12</v>
      </c>
    </row>
    <row r="10" spans="2:30" ht="18" customHeight="1" x14ac:dyDescent="0.25">
      <c r="B10" s="52" t="s">
        <v>25</v>
      </c>
      <c r="C10" s="53" t="s">
        <v>26</v>
      </c>
      <c r="D10" s="28">
        <v>175</v>
      </c>
      <c r="E10" s="28">
        <v>53</v>
      </c>
      <c r="F10" s="28">
        <v>2</v>
      </c>
      <c r="G10" s="28">
        <v>12</v>
      </c>
      <c r="H10" s="28">
        <v>6</v>
      </c>
      <c r="I10" s="28">
        <v>5</v>
      </c>
      <c r="J10" s="28">
        <v>7</v>
      </c>
      <c r="K10" s="28">
        <v>9</v>
      </c>
      <c r="L10" s="28">
        <v>8</v>
      </c>
      <c r="M10" s="28">
        <v>3</v>
      </c>
      <c r="N10" s="28">
        <v>3</v>
      </c>
      <c r="O10" s="28">
        <v>1</v>
      </c>
      <c r="P10" s="52" t="s">
        <v>25</v>
      </c>
      <c r="Q10" s="53" t="s">
        <v>26</v>
      </c>
      <c r="R10" s="29" t="s">
        <v>12</v>
      </c>
      <c r="S10" s="81">
        <v>10</v>
      </c>
      <c r="T10" s="28">
        <v>3</v>
      </c>
      <c r="U10" s="28">
        <v>1</v>
      </c>
      <c r="V10" s="28">
        <v>18</v>
      </c>
      <c r="W10" s="28">
        <v>6</v>
      </c>
      <c r="X10" s="28">
        <v>10</v>
      </c>
      <c r="Y10" s="28">
        <v>1</v>
      </c>
      <c r="Z10" s="54" t="s">
        <v>12</v>
      </c>
      <c r="AA10" s="28">
        <v>3</v>
      </c>
      <c r="AB10" s="54" t="s">
        <v>12</v>
      </c>
      <c r="AC10" s="28">
        <v>10</v>
      </c>
      <c r="AD10" s="28">
        <v>4</v>
      </c>
    </row>
    <row r="11" spans="2:30" ht="18" customHeight="1" x14ac:dyDescent="0.25">
      <c r="B11" s="52" t="s">
        <v>27</v>
      </c>
      <c r="C11" s="53" t="s">
        <v>28</v>
      </c>
      <c r="D11" s="28">
        <v>52</v>
      </c>
      <c r="E11" s="28">
        <v>12</v>
      </c>
      <c r="F11" s="54" t="s">
        <v>12</v>
      </c>
      <c r="G11" s="28">
        <v>5</v>
      </c>
      <c r="H11" s="28">
        <v>1</v>
      </c>
      <c r="I11" s="28">
        <v>4</v>
      </c>
      <c r="J11" s="28">
        <v>2</v>
      </c>
      <c r="K11" s="28">
        <v>1</v>
      </c>
      <c r="L11" s="54" t="s">
        <v>12</v>
      </c>
      <c r="M11" s="54" t="s">
        <v>12</v>
      </c>
      <c r="N11" s="28">
        <v>9</v>
      </c>
      <c r="O11" s="54" t="s">
        <v>12</v>
      </c>
      <c r="P11" s="52" t="s">
        <v>27</v>
      </c>
      <c r="Q11" s="53" t="s">
        <v>28</v>
      </c>
      <c r="R11" s="29" t="s">
        <v>12</v>
      </c>
      <c r="S11" s="81">
        <v>3</v>
      </c>
      <c r="T11" s="54" t="s">
        <v>12</v>
      </c>
      <c r="U11" s="54" t="s">
        <v>12</v>
      </c>
      <c r="V11" s="28">
        <v>4</v>
      </c>
      <c r="W11" s="54" t="s">
        <v>12</v>
      </c>
      <c r="X11" s="28">
        <v>3</v>
      </c>
      <c r="Y11" s="54" t="s">
        <v>12</v>
      </c>
      <c r="Z11" s="54" t="s">
        <v>12</v>
      </c>
      <c r="AA11" s="28">
        <v>2</v>
      </c>
      <c r="AB11" s="54" t="s">
        <v>12</v>
      </c>
      <c r="AC11" s="28">
        <v>3</v>
      </c>
      <c r="AD11" s="28">
        <v>3</v>
      </c>
    </row>
    <row r="12" spans="2:30" ht="18" customHeight="1" x14ac:dyDescent="0.25">
      <c r="B12" s="52" t="s">
        <v>29</v>
      </c>
      <c r="C12" s="53" t="s">
        <v>30</v>
      </c>
      <c r="D12" s="28">
        <v>209</v>
      </c>
      <c r="E12" s="28">
        <v>86</v>
      </c>
      <c r="F12" s="28">
        <v>2</v>
      </c>
      <c r="G12" s="28">
        <v>17</v>
      </c>
      <c r="H12" s="28">
        <v>5</v>
      </c>
      <c r="I12" s="28">
        <v>3</v>
      </c>
      <c r="J12" s="28">
        <v>20</v>
      </c>
      <c r="K12" s="28">
        <v>9</v>
      </c>
      <c r="L12" s="28">
        <v>2</v>
      </c>
      <c r="M12" s="54" t="s">
        <v>12</v>
      </c>
      <c r="N12" s="28">
        <v>10</v>
      </c>
      <c r="O12" s="28">
        <v>1</v>
      </c>
      <c r="P12" s="52" t="s">
        <v>29</v>
      </c>
      <c r="Q12" s="53" t="s">
        <v>30</v>
      </c>
      <c r="R12" s="29" t="s">
        <v>12</v>
      </c>
      <c r="S12" s="81">
        <v>6</v>
      </c>
      <c r="T12" s="28">
        <v>3</v>
      </c>
      <c r="U12" s="54" t="s">
        <v>12</v>
      </c>
      <c r="V12" s="28">
        <v>14</v>
      </c>
      <c r="W12" s="28">
        <v>7</v>
      </c>
      <c r="X12" s="28">
        <v>11</v>
      </c>
      <c r="Y12" s="54" t="s">
        <v>12</v>
      </c>
      <c r="Z12" s="28">
        <v>4</v>
      </c>
      <c r="AA12" s="28">
        <v>3</v>
      </c>
      <c r="AB12" s="54" t="s">
        <v>12</v>
      </c>
      <c r="AC12" s="28">
        <v>1</v>
      </c>
      <c r="AD12" s="28">
        <v>5</v>
      </c>
    </row>
    <row r="13" spans="2:30" ht="18" customHeight="1" x14ac:dyDescent="0.25">
      <c r="B13" s="52" t="s">
        <v>31</v>
      </c>
      <c r="C13" s="53" t="s">
        <v>34</v>
      </c>
      <c r="D13" s="28">
        <v>142</v>
      </c>
      <c r="E13" s="28">
        <v>28</v>
      </c>
      <c r="F13" s="28">
        <v>1</v>
      </c>
      <c r="G13" s="28">
        <v>9</v>
      </c>
      <c r="H13" s="28">
        <v>8</v>
      </c>
      <c r="I13" s="28">
        <v>3</v>
      </c>
      <c r="J13" s="28">
        <v>1</v>
      </c>
      <c r="K13" s="28">
        <v>6</v>
      </c>
      <c r="L13" s="54" t="s">
        <v>12</v>
      </c>
      <c r="M13" s="54" t="s">
        <v>12</v>
      </c>
      <c r="N13" s="28">
        <v>8</v>
      </c>
      <c r="O13" s="28">
        <v>3</v>
      </c>
      <c r="P13" s="52" t="s">
        <v>31</v>
      </c>
      <c r="Q13" s="53" t="s">
        <v>34</v>
      </c>
      <c r="R13" s="81">
        <v>7</v>
      </c>
      <c r="S13" s="81">
        <v>6</v>
      </c>
      <c r="T13" s="28">
        <v>3</v>
      </c>
      <c r="U13" s="28">
        <v>2</v>
      </c>
      <c r="V13" s="28">
        <v>22</v>
      </c>
      <c r="W13" s="28">
        <v>8</v>
      </c>
      <c r="X13" s="28">
        <v>7</v>
      </c>
      <c r="Y13" s="28">
        <v>2</v>
      </c>
      <c r="Z13" s="28">
        <v>1</v>
      </c>
      <c r="AA13" s="54" t="s">
        <v>12</v>
      </c>
      <c r="AB13" s="54" t="s">
        <v>12</v>
      </c>
      <c r="AC13" s="28">
        <v>10</v>
      </c>
      <c r="AD13" s="28">
        <v>7</v>
      </c>
    </row>
    <row r="14" spans="2:30" ht="18" customHeight="1" x14ac:dyDescent="0.25">
      <c r="B14" s="52" t="s">
        <v>33</v>
      </c>
      <c r="C14" s="53" t="s">
        <v>32</v>
      </c>
      <c r="D14" s="28">
        <v>109</v>
      </c>
      <c r="E14" s="28">
        <v>10</v>
      </c>
      <c r="F14" s="28">
        <v>2</v>
      </c>
      <c r="G14" s="28">
        <v>34</v>
      </c>
      <c r="H14" s="28">
        <v>1</v>
      </c>
      <c r="I14" s="28">
        <v>1</v>
      </c>
      <c r="J14" s="28">
        <v>6</v>
      </c>
      <c r="K14" s="28">
        <v>4</v>
      </c>
      <c r="L14" s="28">
        <v>3</v>
      </c>
      <c r="M14" s="54" t="s">
        <v>12</v>
      </c>
      <c r="N14" s="28">
        <v>8</v>
      </c>
      <c r="O14" s="54" t="s">
        <v>12</v>
      </c>
      <c r="P14" s="52" t="s">
        <v>33</v>
      </c>
      <c r="Q14" s="53" t="s">
        <v>32</v>
      </c>
      <c r="R14" s="81">
        <v>16</v>
      </c>
      <c r="S14" s="81">
        <v>2</v>
      </c>
      <c r="T14" s="28">
        <v>1</v>
      </c>
      <c r="U14" s="28">
        <v>4</v>
      </c>
      <c r="V14" s="28">
        <v>6</v>
      </c>
      <c r="W14" s="28">
        <v>5</v>
      </c>
      <c r="X14" s="28">
        <v>4</v>
      </c>
      <c r="Y14" s="54" t="s">
        <v>12</v>
      </c>
      <c r="Z14" s="28">
        <v>1</v>
      </c>
      <c r="AA14" s="54" t="s">
        <v>12</v>
      </c>
      <c r="AB14" s="54" t="s">
        <v>12</v>
      </c>
      <c r="AC14" s="54" t="s">
        <v>12</v>
      </c>
      <c r="AD14" s="28">
        <v>1</v>
      </c>
    </row>
    <row r="15" spans="2:30" ht="18" customHeight="1" x14ac:dyDescent="0.25">
      <c r="B15" s="52" t="s">
        <v>35</v>
      </c>
      <c r="C15" s="53" t="s">
        <v>36</v>
      </c>
      <c r="D15" s="28">
        <v>196</v>
      </c>
      <c r="E15" s="28">
        <v>37</v>
      </c>
      <c r="F15" s="28">
        <v>4</v>
      </c>
      <c r="G15" s="28">
        <v>9</v>
      </c>
      <c r="H15" s="28">
        <v>7</v>
      </c>
      <c r="I15" s="28">
        <v>5</v>
      </c>
      <c r="J15" s="28">
        <v>16</v>
      </c>
      <c r="K15" s="28">
        <v>3</v>
      </c>
      <c r="L15" s="28">
        <v>3</v>
      </c>
      <c r="M15" s="28">
        <v>1</v>
      </c>
      <c r="N15" s="28">
        <v>18</v>
      </c>
      <c r="O15" s="28">
        <v>1</v>
      </c>
      <c r="P15" s="52" t="s">
        <v>35</v>
      </c>
      <c r="Q15" s="53" t="s">
        <v>36</v>
      </c>
      <c r="R15" s="29" t="s">
        <v>12</v>
      </c>
      <c r="S15" s="81">
        <v>16</v>
      </c>
      <c r="T15" s="28">
        <v>3</v>
      </c>
      <c r="U15" s="28">
        <v>1</v>
      </c>
      <c r="V15" s="28">
        <v>24</v>
      </c>
      <c r="W15" s="28">
        <v>11</v>
      </c>
      <c r="X15" s="28">
        <v>15</v>
      </c>
      <c r="Y15" s="28">
        <v>1</v>
      </c>
      <c r="Z15" s="54" t="s">
        <v>12</v>
      </c>
      <c r="AA15" s="28">
        <v>11</v>
      </c>
      <c r="AB15" s="54" t="s">
        <v>12</v>
      </c>
      <c r="AC15" s="28">
        <v>5</v>
      </c>
      <c r="AD15" s="28">
        <v>5</v>
      </c>
    </row>
    <row r="16" spans="2:30" ht="18" customHeight="1" x14ac:dyDescent="0.25">
      <c r="B16" s="52"/>
      <c r="C16" s="62" t="s">
        <v>93</v>
      </c>
      <c r="D16" s="63">
        <v>131</v>
      </c>
      <c r="E16" s="63">
        <v>93</v>
      </c>
      <c r="F16" s="63">
        <v>1</v>
      </c>
      <c r="G16" s="63">
        <v>11</v>
      </c>
      <c r="H16" s="63">
        <v>1</v>
      </c>
      <c r="I16" s="63">
        <v>0</v>
      </c>
      <c r="J16" s="63">
        <v>1</v>
      </c>
      <c r="K16" s="63">
        <v>2</v>
      </c>
      <c r="L16" s="63">
        <v>3</v>
      </c>
      <c r="M16" s="63">
        <v>0</v>
      </c>
      <c r="N16" s="63">
        <v>0</v>
      </c>
      <c r="O16" s="63">
        <v>0</v>
      </c>
      <c r="P16" s="52"/>
      <c r="Q16" s="62" t="s">
        <v>93</v>
      </c>
      <c r="R16" s="66" t="s">
        <v>104</v>
      </c>
      <c r="S16" s="82">
        <v>5</v>
      </c>
      <c r="T16" s="63">
        <v>0</v>
      </c>
      <c r="U16" s="63">
        <v>0</v>
      </c>
      <c r="V16" s="63">
        <v>2</v>
      </c>
      <c r="W16" s="63">
        <v>3</v>
      </c>
      <c r="X16" s="63">
        <v>2</v>
      </c>
      <c r="Y16" s="63">
        <v>0</v>
      </c>
      <c r="Z16" s="65">
        <v>1</v>
      </c>
      <c r="AA16" s="63">
        <v>3</v>
      </c>
      <c r="AB16" s="64">
        <v>0</v>
      </c>
      <c r="AC16" s="63">
        <v>3</v>
      </c>
      <c r="AD16" s="63">
        <v>0</v>
      </c>
    </row>
    <row r="17" spans="2:30" ht="18" customHeight="1" x14ac:dyDescent="0.25">
      <c r="B17" s="52" t="s">
        <v>37</v>
      </c>
      <c r="C17" s="53" t="s">
        <v>38</v>
      </c>
      <c r="D17" s="28">
        <v>53</v>
      </c>
      <c r="E17" s="28">
        <v>35</v>
      </c>
      <c r="F17" s="54" t="s">
        <v>12</v>
      </c>
      <c r="G17" s="28">
        <v>9</v>
      </c>
      <c r="H17" s="28">
        <v>1</v>
      </c>
      <c r="I17" s="54" t="s">
        <v>12</v>
      </c>
      <c r="J17" s="54" t="s">
        <v>12</v>
      </c>
      <c r="K17" s="28">
        <v>2</v>
      </c>
      <c r="L17" s="54" t="s">
        <v>12</v>
      </c>
      <c r="M17" s="54" t="s">
        <v>12</v>
      </c>
      <c r="N17" s="54" t="s">
        <v>12</v>
      </c>
      <c r="O17" s="54" t="s">
        <v>12</v>
      </c>
      <c r="P17" s="52" t="s">
        <v>37</v>
      </c>
      <c r="Q17" s="53" t="s">
        <v>38</v>
      </c>
      <c r="R17" s="29" t="s">
        <v>12</v>
      </c>
      <c r="S17" s="83">
        <v>1</v>
      </c>
      <c r="T17" s="54" t="s">
        <v>12</v>
      </c>
      <c r="U17" s="54" t="s">
        <v>12</v>
      </c>
      <c r="V17" s="28">
        <v>1</v>
      </c>
      <c r="W17" s="28">
        <v>1</v>
      </c>
      <c r="X17" s="54" t="s">
        <v>12</v>
      </c>
      <c r="Y17" s="54" t="s">
        <v>12</v>
      </c>
      <c r="Z17" s="54" t="s">
        <v>12</v>
      </c>
      <c r="AA17" s="28">
        <v>1</v>
      </c>
      <c r="AB17" s="54" t="s">
        <v>12</v>
      </c>
      <c r="AC17" s="28">
        <v>2</v>
      </c>
      <c r="AD17" s="54" t="s">
        <v>12</v>
      </c>
    </row>
    <row r="18" spans="2:30" ht="18" customHeight="1" x14ac:dyDescent="0.25">
      <c r="B18" s="52" t="s">
        <v>39</v>
      </c>
      <c r="C18" s="53" t="s">
        <v>40</v>
      </c>
      <c r="D18" s="28">
        <v>78</v>
      </c>
      <c r="E18" s="28">
        <v>58</v>
      </c>
      <c r="F18" s="28">
        <v>1</v>
      </c>
      <c r="G18" s="28">
        <v>2</v>
      </c>
      <c r="H18" s="54" t="s">
        <v>12</v>
      </c>
      <c r="I18" s="54" t="s">
        <v>12</v>
      </c>
      <c r="J18" s="28">
        <v>1</v>
      </c>
      <c r="K18" s="54" t="s">
        <v>12</v>
      </c>
      <c r="L18" s="28">
        <v>3</v>
      </c>
      <c r="M18" s="54" t="s">
        <v>12</v>
      </c>
      <c r="N18" s="54" t="s">
        <v>12</v>
      </c>
      <c r="O18" s="54" t="s">
        <v>12</v>
      </c>
      <c r="P18" s="52" t="s">
        <v>39</v>
      </c>
      <c r="Q18" s="53" t="s">
        <v>40</v>
      </c>
      <c r="R18" s="29" t="s">
        <v>12</v>
      </c>
      <c r="S18" s="83">
        <v>4</v>
      </c>
      <c r="T18" s="54" t="s">
        <v>12</v>
      </c>
      <c r="U18" s="54" t="s">
        <v>12</v>
      </c>
      <c r="V18" s="28">
        <v>1</v>
      </c>
      <c r="W18" s="28">
        <v>2</v>
      </c>
      <c r="X18" s="28">
        <v>2</v>
      </c>
      <c r="Y18" s="54" t="s">
        <v>12</v>
      </c>
      <c r="Z18" s="28">
        <v>1</v>
      </c>
      <c r="AA18" s="28">
        <v>2</v>
      </c>
      <c r="AB18" s="54" t="s">
        <v>12</v>
      </c>
      <c r="AC18" s="28">
        <v>1</v>
      </c>
      <c r="AD18" s="54" t="s">
        <v>12</v>
      </c>
    </row>
    <row r="19" spans="2:30" ht="18" customHeight="1" x14ac:dyDescent="0.25">
      <c r="B19" s="52"/>
      <c r="C19" s="62" t="s">
        <v>94</v>
      </c>
      <c r="D19" s="63">
        <v>62</v>
      </c>
      <c r="E19" s="63">
        <v>5</v>
      </c>
      <c r="F19" s="66" t="s">
        <v>12</v>
      </c>
      <c r="G19" s="63">
        <v>4</v>
      </c>
      <c r="H19" s="63">
        <v>1</v>
      </c>
      <c r="I19" s="67">
        <v>3</v>
      </c>
      <c r="J19" s="63">
        <v>2</v>
      </c>
      <c r="K19" s="65">
        <v>10</v>
      </c>
      <c r="L19" s="63">
        <v>1</v>
      </c>
      <c r="M19" s="65" t="s">
        <v>12</v>
      </c>
      <c r="N19" s="65">
        <v>2</v>
      </c>
      <c r="O19" s="65" t="s">
        <v>12</v>
      </c>
      <c r="P19" s="52"/>
      <c r="Q19" s="62" t="s">
        <v>94</v>
      </c>
      <c r="R19" s="82">
        <v>1</v>
      </c>
      <c r="S19" s="82">
        <v>4</v>
      </c>
      <c r="T19" s="65" t="s">
        <v>12</v>
      </c>
      <c r="U19" s="65" t="s">
        <v>12</v>
      </c>
      <c r="V19" s="63">
        <v>12</v>
      </c>
      <c r="W19" s="63">
        <v>3</v>
      </c>
      <c r="X19" s="63">
        <v>8</v>
      </c>
      <c r="Y19" s="65" t="s">
        <v>12</v>
      </c>
      <c r="Z19" s="66" t="s">
        <v>12</v>
      </c>
      <c r="AA19" s="65">
        <v>1</v>
      </c>
      <c r="AB19" s="65" t="s">
        <v>12</v>
      </c>
      <c r="AC19" s="66" t="s">
        <v>12</v>
      </c>
      <c r="AD19" s="65">
        <v>5</v>
      </c>
    </row>
    <row r="20" spans="2:30" ht="18" customHeight="1" x14ac:dyDescent="0.25">
      <c r="B20" s="52" t="s">
        <v>41</v>
      </c>
      <c r="C20" s="53" t="s">
        <v>42</v>
      </c>
      <c r="D20" s="28">
        <v>62</v>
      </c>
      <c r="E20" s="28">
        <v>5</v>
      </c>
      <c r="F20" s="54" t="s">
        <v>12</v>
      </c>
      <c r="G20" s="28">
        <v>4</v>
      </c>
      <c r="H20" s="28">
        <v>1</v>
      </c>
      <c r="I20" s="28">
        <v>3</v>
      </c>
      <c r="J20" s="28">
        <v>2</v>
      </c>
      <c r="K20" s="28">
        <v>10</v>
      </c>
      <c r="L20" s="28">
        <v>1</v>
      </c>
      <c r="M20" s="54" t="s">
        <v>12</v>
      </c>
      <c r="N20" s="28">
        <v>2</v>
      </c>
      <c r="O20" s="54" t="s">
        <v>12</v>
      </c>
      <c r="P20" s="52" t="s">
        <v>41</v>
      </c>
      <c r="Q20" s="53" t="s">
        <v>42</v>
      </c>
      <c r="R20" s="83">
        <v>1</v>
      </c>
      <c r="S20" s="83">
        <v>4</v>
      </c>
      <c r="T20" s="54" t="s">
        <v>12</v>
      </c>
      <c r="U20" s="54" t="s">
        <v>12</v>
      </c>
      <c r="V20" s="28">
        <v>12</v>
      </c>
      <c r="W20" s="28">
        <v>3</v>
      </c>
      <c r="X20" s="28">
        <v>8</v>
      </c>
      <c r="Y20" s="54" t="s">
        <v>12</v>
      </c>
      <c r="Z20" s="54" t="s">
        <v>12</v>
      </c>
      <c r="AA20" s="28">
        <v>1</v>
      </c>
      <c r="AB20" s="54" t="s">
        <v>12</v>
      </c>
      <c r="AC20" s="54" t="s">
        <v>12</v>
      </c>
      <c r="AD20" s="28">
        <v>5</v>
      </c>
    </row>
    <row r="21" spans="2:30" ht="18" customHeight="1" x14ac:dyDescent="0.25">
      <c r="B21" s="52"/>
      <c r="C21" s="62" t="s">
        <v>95</v>
      </c>
      <c r="D21" s="63">
        <v>5</v>
      </c>
      <c r="E21" s="66" t="s">
        <v>12</v>
      </c>
      <c r="F21" s="65" t="s">
        <v>12</v>
      </c>
      <c r="G21" s="66" t="s">
        <v>12</v>
      </c>
      <c r="H21" s="66" t="s">
        <v>12</v>
      </c>
      <c r="I21" s="66" t="s">
        <v>12</v>
      </c>
      <c r="J21" s="66" t="s">
        <v>12</v>
      </c>
      <c r="K21" s="66" t="s">
        <v>12</v>
      </c>
      <c r="L21" s="63">
        <v>2</v>
      </c>
      <c r="M21" s="65" t="s">
        <v>12</v>
      </c>
      <c r="N21" s="66" t="s">
        <v>12</v>
      </c>
      <c r="O21" s="65" t="s">
        <v>12</v>
      </c>
      <c r="P21" s="52"/>
      <c r="Q21" s="62" t="s">
        <v>95</v>
      </c>
      <c r="R21" s="66" t="s">
        <v>12</v>
      </c>
      <c r="S21" s="82">
        <v>1</v>
      </c>
      <c r="T21" s="65" t="s">
        <v>12</v>
      </c>
      <c r="U21" s="65">
        <v>1</v>
      </c>
      <c r="V21" s="63">
        <v>1</v>
      </c>
      <c r="W21" s="66" t="s">
        <v>12</v>
      </c>
      <c r="X21" s="66" t="s">
        <v>12</v>
      </c>
      <c r="Y21" s="65" t="s">
        <v>12</v>
      </c>
      <c r="Z21" s="65" t="s">
        <v>12</v>
      </c>
      <c r="AA21" s="66" t="s">
        <v>12</v>
      </c>
      <c r="AB21" s="65" t="s">
        <v>12</v>
      </c>
      <c r="AC21" s="65" t="s">
        <v>12</v>
      </c>
      <c r="AD21" s="66" t="s">
        <v>12</v>
      </c>
    </row>
    <row r="22" spans="2:30" ht="18" customHeight="1" x14ac:dyDescent="0.25">
      <c r="B22" s="52" t="s">
        <v>43</v>
      </c>
      <c r="C22" s="53" t="s">
        <v>44</v>
      </c>
      <c r="D22" s="28">
        <v>5</v>
      </c>
      <c r="E22" s="54" t="s">
        <v>12</v>
      </c>
      <c r="F22" s="54" t="s">
        <v>12</v>
      </c>
      <c r="G22" s="54" t="s">
        <v>12</v>
      </c>
      <c r="H22" s="54" t="s">
        <v>12</v>
      </c>
      <c r="I22" s="54" t="s">
        <v>12</v>
      </c>
      <c r="J22" s="54" t="s">
        <v>12</v>
      </c>
      <c r="K22" s="54" t="s">
        <v>12</v>
      </c>
      <c r="L22" s="28">
        <v>2</v>
      </c>
      <c r="M22" s="54" t="s">
        <v>12</v>
      </c>
      <c r="N22" s="54" t="s">
        <v>12</v>
      </c>
      <c r="O22" s="54" t="s">
        <v>12</v>
      </c>
      <c r="P22" s="52" t="s">
        <v>43</v>
      </c>
      <c r="Q22" s="53" t="s">
        <v>44</v>
      </c>
      <c r="R22" s="29" t="s">
        <v>12</v>
      </c>
      <c r="S22" s="83">
        <v>1</v>
      </c>
      <c r="T22" s="54" t="s">
        <v>12</v>
      </c>
      <c r="U22" s="28">
        <v>1</v>
      </c>
      <c r="V22" s="28">
        <v>1</v>
      </c>
      <c r="W22" s="54" t="s">
        <v>12</v>
      </c>
      <c r="X22" s="54" t="s">
        <v>12</v>
      </c>
      <c r="Y22" s="54" t="s">
        <v>12</v>
      </c>
      <c r="Z22" s="54" t="s">
        <v>12</v>
      </c>
      <c r="AA22" s="54" t="s">
        <v>12</v>
      </c>
      <c r="AB22" s="54" t="s">
        <v>12</v>
      </c>
      <c r="AC22" s="54" t="s">
        <v>12</v>
      </c>
      <c r="AD22" s="54" t="s">
        <v>12</v>
      </c>
    </row>
    <row r="23" spans="2:30" ht="18" customHeight="1" x14ac:dyDescent="0.25">
      <c r="B23" s="52"/>
      <c r="C23" s="62" t="s">
        <v>96</v>
      </c>
      <c r="D23" s="63">
        <v>77</v>
      </c>
      <c r="E23" s="65">
        <v>20</v>
      </c>
      <c r="F23" s="65">
        <v>1</v>
      </c>
      <c r="G23" s="65">
        <v>3</v>
      </c>
      <c r="H23" s="64">
        <v>0</v>
      </c>
      <c r="I23" s="65">
        <v>5</v>
      </c>
      <c r="J23" s="64">
        <v>0</v>
      </c>
      <c r="K23" s="65">
        <v>4</v>
      </c>
      <c r="L23" s="63">
        <v>3</v>
      </c>
      <c r="M23" s="64">
        <v>0</v>
      </c>
      <c r="N23" s="65">
        <v>3</v>
      </c>
      <c r="O23" s="64">
        <v>0</v>
      </c>
      <c r="P23" s="52"/>
      <c r="Q23" s="62" t="s">
        <v>96</v>
      </c>
      <c r="R23" s="66" t="s">
        <v>104</v>
      </c>
      <c r="S23" s="82">
        <v>1</v>
      </c>
      <c r="T23" s="65">
        <v>2</v>
      </c>
      <c r="U23" s="63">
        <v>0</v>
      </c>
      <c r="V23" s="63">
        <v>14</v>
      </c>
      <c r="W23" s="65">
        <v>4</v>
      </c>
      <c r="X23" s="65">
        <v>7</v>
      </c>
      <c r="Y23" s="65">
        <v>1</v>
      </c>
      <c r="Z23" s="65">
        <v>1</v>
      </c>
      <c r="AA23" s="65">
        <v>5</v>
      </c>
      <c r="AB23" s="64">
        <v>0</v>
      </c>
      <c r="AC23" s="65">
        <v>2</v>
      </c>
      <c r="AD23" s="65">
        <v>1</v>
      </c>
    </row>
    <row r="24" spans="2:30" ht="18" customHeight="1" x14ac:dyDescent="0.25">
      <c r="B24" s="52" t="s">
        <v>45</v>
      </c>
      <c r="C24" s="53" t="s">
        <v>46</v>
      </c>
      <c r="D24" s="28">
        <v>27</v>
      </c>
      <c r="E24" s="28">
        <v>13</v>
      </c>
      <c r="F24" s="54" t="s">
        <v>12</v>
      </c>
      <c r="G24" s="28">
        <v>1</v>
      </c>
      <c r="H24" s="54" t="s">
        <v>12</v>
      </c>
      <c r="I24" s="54" t="s">
        <v>12</v>
      </c>
      <c r="J24" s="54" t="s">
        <v>12</v>
      </c>
      <c r="K24" s="28">
        <v>2</v>
      </c>
      <c r="L24" s="28">
        <v>1</v>
      </c>
      <c r="M24" s="54" t="s">
        <v>12</v>
      </c>
      <c r="N24" s="54" t="s">
        <v>12</v>
      </c>
      <c r="O24" s="54" t="s">
        <v>12</v>
      </c>
      <c r="P24" s="52" t="s">
        <v>45</v>
      </c>
      <c r="Q24" s="53" t="s">
        <v>46</v>
      </c>
      <c r="R24" s="29" t="s">
        <v>12</v>
      </c>
      <c r="S24" s="29" t="s">
        <v>12</v>
      </c>
      <c r="T24" s="54" t="s">
        <v>12</v>
      </c>
      <c r="U24" s="54" t="s">
        <v>12</v>
      </c>
      <c r="V24" s="28">
        <v>5</v>
      </c>
      <c r="W24" s="28">
        <v>1</v>
      </c>
      <c r="X24" s="28">
        <v>2</v>
      </c>
      <c r="Y24" s="54" t="s">
        <v>12</v>
      </c>
      <c r="Z24" s="54" t="s">
        <v>12</v>
      </c>
      <c r="AA24" s="28">
        <v>1</v>
      </c>
      <c r="AB24" s="54" t="s">
        <v>12</v>
      </c>
      <c r="AC24" s="54" t="s">
        <v>12</v>
      </c>
      <c r="AD24" s="28">
        <v>1</v>
      </c>
    </row>
    <row r="25" spans="2:30" ht="18" customHeight="1" x14ac:dyDescent="0.25">
      <c r="B25" s="52" t="s">
        <v>47</v>
      </c>
      <c r="C25" s="53" t="s">
        <v>48</v>
      </c>
      <c r="D25" s="28">
        <v>50</v>
      </c>
      <c r="E25" s="28">
        <v>7</v>
      </c>
      <c r="F25" s="28">
        <v>1</v>
      </c>
      <c r="G25" s="28">
        <v>2</v>
      </c>
      <c r="H25" s="54" t="s">
        <v>12</v>
      </c>
      <c r="I25" s="28">
        <v>5</v>
      </c>
      <c r="J25" s="54" t="s">
        <v>12</v>
      </c>
      <c r="K25" s="28">
        <v>2</v>
      </c>
      <c r="L25" s="28">
        <v>2</v>
      </c>
      <c r="M25" s="54" t="s">
        <v>12</v>
      </c>
      <c r="N25" s="28">
        <v>3</v>
      </c>
      <c r="O25" s="54" t="s">
        <v>12</v>
      </c>
      <c r="P25" s="52" t="s">
        <v>47</v>
      </c>
      <c r="Q25" s="53" t="s">
        <v>48</v>
      </c>
      <c r="R25" s="29" t="s">
        <v>12</v>
      </c>
      <c r="S25" s="83">
        <v>1</v>
      </c>
      <c r="T25" s="28">
        <v>2</v>
      </c>
      <c r="U25" s="54" t="s">
        <v>12</v>
      </c>
      <c r="V25" s="28">
        <v>9</v>
      </c>
      <c r="W25" s="28">
        <v>3</v>
      </c>
      <c r="X25" s="28">
        <v>5</v>
      </c>
      <c r="Y25" s="28">
        <v>1</v>
      </c>
      <c r="Z25" s="28">
        <v>1</v>
      </c>
      <c r="AA25" s="28">
        <v>4</v>
      </c>
      <c r="AB25" s="54" t="s">
        <v>12</v>
      </c>
      <c r="AC25" s="28">
        <v>2</v>
      </c>
      <c r="AD25" s="54" t="s">
        <v>12</v>
      </c>
    </row>
    <row r="26" spans="2:30" ht="18" customHeight="1" x14ac:dyDescent="0.25">
      <c r="B26" s="52"/>
      <c r="C26" s="62" t="s">
        <v>97</v>
      </c>
      <c r="D26" s="63">
        <v>125</v>
      </c>
      <c r="E26" s="63">
        <v>22</v>
      </c>
      <c r="F26" s="63">
        <v>2</v>
      </c>
      <c r="G26" s="63">
        <v>8</v>
      </c>
      <c r="H26" s="64">
        <v>0</v>
      </c>
      <c r="I26" s="63">
        <v>2</v>
      </c>
      <c r="J26" s="63">
        <v>1</v>
      </c>
      <c r="K26" s="63">
        <v>7</v>
      </c>
      <c r="L26" s="63">
        <v>0</v>
      </c>
      <c r="M26" s="64">
        <v>0</v>
      </c>
      <c r="N26" s="63">
        <v>10</v>
      </c>
      <c r="O26" s="65">
        <v>1</v>
      </c>
      <c r="P26" s="52"/>
      <c r="Q26" s="62" t="s">
        <v>97</v>
      </c>
      <c r="R26" s="66" t="s">
        <v>104</v>
      </c>
      <c r="S26" s="82">
        <v>3</v>
      </c>
      <c r="T26" s="63">
        <v>2</v>
      </c>
      <c r="U26" s="64">
        <v>0</v>
      </c>
      <c r="V26" s="63">
        <v>20</v>
      </c>
      <c r="W26" s="63">
        <v>7</v>
      </c>
      <c r="X26" s="63">
        <v>9</v>
      </c>
      <c r="Y26" s="63">
        <v>0</v>
      </c>
      <c r="Z26" s="64">
        <v>0</v>
      </c>
      <c r="AA26" s="63">
        <v>11</v>
      </c>
      <c r="AB26" s="64">
        <v>0</v>
      </c>
      <c r="AC26" s="63">
        <v>15</v>
      </c>
      <c r="AD26" s="65">
        <v>5</v>
      </c>
    </row>
    <row r="27" spans="2:30" ht="18" customHeight="1" x14ac:dyDescent="0.25">
      <c r="B27" s="52" t="s">
        <v>49</v>
      </c>
      <c r="C27" s="53" t="s">
        <v>50</v>
      </c>
      <c r="D27" s="28">
        <v>20</v>
      </c>
      <c r="E27" s="28">
        <v>10</v>
      </c>
      <c r="F27" s="28">
        <v>1</v>
      </c>
      <c r="G27" s="28">
        <v>1</v>
      </c>
      <c r="H27" s="54" t="s">
        <v>12</v>
      </c>
      <c r="I27" s="28">
        <v>1</v>
      </c>
      <c r="J27" s="54" t="s">
        <v>12</v>
      </c>
      <c r="K27" s="28">
        <v>2</v>
      </c>
      <c r="L27" s="54" t="s">
        <v>12</v>
      </c>
      <c r="M27" s="54" t="s">
        <v>12</v>
      </c>
      <c r="N27" s="28">
        <v>2</v>
      </c>
      <c r="O27" s="54" t="s">
        <v>12</v>
      </c>
      <c r="P27" s="52" t="s">
        <v>49</v>
      </c>
      <c r="Q27" s="53" t="s">
        <v>50</v>
      </c>
      <c r="R27" s="29" t="s">
        <v>12</v>
      </c>
      <c r="S27" s="29" t="s">
        <v>12</v>
      </c>
      <c r="T27" s="54" t="s">
        <v>12</v>
      </c>
      <c r="U27" s="54" t="s">
        <v>12</v>
      </c>
      <c r="V27" s="54" t="s">
        <v>12</v>
      </c>
      <c r="W27" s="54" t="s">
        <v>12</v>
      </c>
      <c r="X27" s="54" t="s">
        <v>12</v>
      </c>
      <c r="Y27" s="54" t="s">
        <v>12</v>
      </c>
      <c r="Z27" s="54" t="s">
        <v>12</v>
      </c>
      <c r="AA27" s="54" t="s">
        <v>12</v>
      </c>
      <c r="AB27" s="54" t="s">
        <v>12</v>
      </c>
      <c r="AC27" s="54" t="s">
        <v>12</v>
      </c>
      <c r="AD27" s="28">
        <v>3</v>
      </c>
    </row>
    <row r="28" spans="2:30" ht="18" customHeight="1" x14ac:dyDescent="0.25">
      <c r="B28" s="52" t="s">
        <v>51</v>
      </c>
      <c r="C28" s="53" t="s">
        <v>52</v>
      </c>
      <c r="D28" s="28">
        <v>73</v>
      </c>
      <c r="E28" s="28">
        <v>8</v>
      </c>
      <c r="F28" s="28">
        <v>1</v>
      </c>
      <c r="G28" s="28">
        <v>4</v>
      </c>
      <c r="H28" s="54" t="s">
        <v>12</v>
      </c>
      <c r="I28" s="28">
        <v>1</v>
      </c>
      <c r="J28" s="54" t="s">
        <v>12</v>
      </c>
      <c r="K28" s="28">
        <v>3</v>
      </c>
      <c r="L28" s="54" t="s">
        <v>12</v>
      </c>
      <c r="M28" s="54" t="s">
        <v>12</v>
      </c>
      <c r="N28" s="54" t="s">
        <v>12</v>
      </c>
      <c r="O28" s="28">
        <v>1</v>
      </c>
      <c r="P28" s="52" t="s">
        <v>51</v>
      </c>
      <c r="Q28" s="53" t="s">
        <v>52</v>
      </c>
      <c r="R28" s="29" t="s">
        <v>12</v>
      </c>
      <c r="S28" s="83">
        <v>1</v>
      </c>
      <c r="T28" s="28">
        <v>1</v>
      </c>
      <c r="U28" s="54" t="s">
        <v>12</v>
      </c>
      <c r="V28" s="28">
        <v>17</v>
      </c>
      <c r="W28" s="28">
        <v>5</v>
      </c>
      <c r="X28" s="28">
        <v>5</v>
      </c>
      <c r="Y28" s="54" t="s">
        <v>12</v>
      </c>
      <c r="Z28" s="54" t="s">
        <v>12</v>
      </c>
      <c r="AA28" s="28">
        <v>10</v>
      </c>
      <c r="AB28" s="54" t="s">
        <v>12</v>
      </c>
      <c r="AC28" s="28">
        <v>15</v>
      </c>
      <c r="AD28" s="28">
        <v>1</v>
      </c>
    </row>
    <row r="29" spans="2:30" ht="18" customHeight="1" x14ac:dyDescent="0.25">
      <c r="B29" s="52" t="s">
        <v>53</v>
      </c>
      <c r="C29" s="53" t="s">
        <v>54</v>
      </c>
      <c r="D29" s="28">
        <v>32</v>
      </c>
      <c r="E29" s="28">
        <v>4</v>
      </c>
      <c r="F29" s="54" t="s">
        <v>12</v>
      </c>
      <c r="G29" s="28">
        <v>3</v>
      </c>
      <c r="H29" s="54" t="s">
        <v>12</v>
      </c>
      <c r="I29" s="54" t="s">
        <v>12</v>
      </c>
      <c r="J29" s="28">
        <v>1</v>
      </c>
      <c r="K29" s="28">
        <v>2</v>
      </c>
      <c r="L29" s="54" t="s">
        <v>12</v>
      </c>
      <c r="M29" s="54" t="s">
        <v>12</v>
      </c>
      <c r="N29" s="28">
        <v>8</v>
      </c>
      <c r="O29" s="54" t="s">
        <v>12</v>
      </c>
      <c r="P29" s="52" t="s">
        <v>53</v>
      </c>
      <c r="Q29" s="53" t="s">
        <v>54</v>
      </c>
      <c r="R29" s="29" t="s">
        <v>12</v>
      </c>
      <c r="S29" s="83">
        <v>2</v>
      </c>
      <c r="T29" s="28">
        <v>1</v>
      </c>
      <c r="U29" s="54" t="s">
        <v>12</v>
      </c>
      <c r="V29" s="28">
        <v>3</v>
      </c>
      <c r="W29" s="28">
        <v>2</v>
      </c>
      <c r="X29" s="28">
        <v>4</v>
      </c>
      <c r="Y29" s="54" t="s">
        <v>12</v>
      </c>
      <c r="Z29" s="54" t="s">
        <v>12</v>
      </c>
      <c r="AA29" s="28">
        <v>1</v>
      </c>
      <c r="AB29" s="54" t="s">
        <v>12</v>
      </c>
      <c r="AC29" s="54" t="s">
        <v>12</v>
      </c>
      <c r="AD29" s="28">
        <v>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5" max="28" man="1"/>
  </colBreaks>
  <ignoredErrors>
    <ignoredError sqref="B8:B29 P8:P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/>
  </sheetPr>
  <dimension ref="B1:AD29"/>
  <sheetViews>
    <sheetView zoomScaleNormal="100" zoomScaleSheetLayoutView="100" workbookViewId="0"/>
  </sheetViews>
  <sheetFormatPr defaultRowHeight="13.3" x14ac:dyDescent="0.25"/>
  <cols>
    <col min="1" max="1" width="1.61328125" customWidth="1"/>
    <col min="2" max="2" width="4.84375" customWidth="1"/>
    <col min="3" max="3" width="11.61328125" bestFit="1" customWidth="1"/>
    <col min="16" max="16" width="4.84375" customWidth="1"/>
    <col min="17" max="17" width="11.61328125" bestFit="1" customWidth="1"/>
  </cols>
  <sheetData>
    <row r="1" spans="2:30" s="17" customFormat="1" ht="18.75" customHeight="1" thickBot="1" x14ac:dyDescent="0.3">
      <c r="B1" s="3" t="s">
        <v>59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 t="s">
        <v>4</v>
      </c>
      <c r="O1" s="9"/>
      <c r="P1" s="3" t="s">
        <v>99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2" t="s">
        <v>4</v>
      </c>
      <c r="AD1" s="2"/>
    </row>
    <row r="2" spans="2:30" s="18" customFormat="1" ht="13.5" customHeight="1" x14ac:dyDescent="0.2">
      <c r="B2" s="15"/>
      <c r="C2" s="15"/>
      <c r="D2" s="10"/>
      <c r="E2" s="11">
        <v>9</v>
      </c>
      <c r="F2" s="11">
        <v>10</v>
      </c>
      <c r="G2" s="11">
        <v>11</v>
      </c>
      <c r="H2" s="11">
        <v>12</v>
      </c>
      <c r="I2" s="11">
        <v>13</v>
      </c>
      <c r="J2" s="11">
        <v>14</v>
      </c>
      <c r="K2" s="11">
        <v>15</v>
      </c>
      <c r="L2" s="11">
        <v>16</v>
      </c>
      <c r="M2" s="11">
        <v>17</v>
      </c>
      <c r="N2" s="11">
        <v>18</v>
      </c>
      <c r="O2" s="11">
        <v>19</v>
      </c>
      <c r="P2" s="15"/>
      <c r="Q2" s="15"/>
      <c r="R2" s="11">
        <v>20</v>
      </c>
      <c r="S2" s="11">
        <v>21</v>
      </c>
      <c r="T2" s="11">
        <v>22</v>
      </c>
      <c r="U2" s="11">
        <v>23</v>
      </c>
      <c r="V2" s="11">
        <v>24</v>
      </c>
      <c r="W2" s="11">
        <v>25</v>
      </c>
      <c r="X2" s="11">
        <v>26</v>
      </c>
      <c r="Y2" s="11">
        <v>27</v>
      </c>
      <c r="Z2" s="11">
        <v>28</v>
      </c>
      <c r="AA2" s="11">
        <v>29</v>
      </c>
      <c r="AB2" s="11">
        <v>30</v>
      </c>
      <c r="AC2" s="11">
        <v>31</v>
      </c>
      <c r="AD2" s="12">
        <v>32</v>
      </c>
    </row>
    <row r="3" spans="2:30" s="18" customFormat="1" ht="30.75" customHeight="1" thickBot="1" x14ac:dyDescent="0.25">
      <c r="B3" s="16" t="s">
        <v>10</v>
      </c>
      <c r="C3" s="16"/>
      <c r="D3" s="19" t="s">
        <v>84</v>
      </c>
      <c r="E3" s="13" t="s">
        <v>60</v>
      </c>
      <c r="F3" s="13" t="s">
        <v>85</v>
      </c>
      <c r="G3" s="13" t="s">
        <v>86</v>
      </c>
      <c r="H3" s="13" t="s">
        <v>87</v>
      </c>
      <c r="I3" s="13" t="s">
        <v>88</v>
      </c>
      <c r="J3" s="13" t="s">
        <v>69</v>
      </c>
      <c r="K3" s="13" t="s">
        <v>70</v>
      </c>
      <c r="L3" s="13" t="s">
        <v>89</v>
      </c>
      <c r="M3" s="13" t="s">
        <v>71</v>
      </c>
      <c r="N3" s="13" t="s">
        <v>72</v>
      </c>
      <c r="O3" s="13" t="s">
        <v>90</v>
      </c>
      <c r="P3" s="16" t="s">
        <v>10</v>
      </c>
      <c r="Q3" s="16"/>
      <c r="R3" s="13" t="s">
        <v>91</v>
      </c>
      <c r="S3" s="13" t="s">
        <v>73</v>
      </c>
      <c r="T3" s="13" t="s">
        <v>74</v>
      </c>
      <c r="U3" s="13" t="s">
        <v>75</v>
      </c>
      <c r="V3" s="13" t="s">
        <v>76</v>
      </c>
      <c r="W3" s="13" t="s">
        <v>77</v>
      </c>
      <c r="X3" s="13" t="s">
        <v>14</v>
      </c>
      <c r="Y3" s="13" t="s">
        <v>78</v>
      </c>
      <c r="Z3" s="13" t="s">
        <v>79</v>
      </c>
      <c r="AA3" s="13" t="s">
        <v>80</v>
      </c>
      <c r="AB3" s="13" t="s">
        <v>81</v>
      </c>
      <c r="AC3" s="13" t="s">
        <v>82</v>
      </c>
      <c r="AD3" s="14" t="s">
        <v>83</v>
      </c>
    </row>
    <row r="4" spans="2:30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8" customHeight="1" x14ac:dyDescent="0.25">
      <c r="B5" s="26"/>
      <c r="C5" s="24" t="s">
        <v>18</v>
      </c>
      <c r="D5" s="27">
        <v>68307</v>
      </c>
      <c r="E5" s="27">
        <v>14656</v>
      </c>
      <c r="F5" s="27">
        <v>329</v>
      </c>
      <c r="G5" s="27">
        <v>3245</v>
      </c>
      <c r="H5" s="27">
        <v>1053</v>
      </c>
      <c r="I5" s="27">
        <v>870</v>
      </c>
      <c r="J5" s="27">
        <v>3311</v>
      </c>
      <c r="K5" s="27">
        <v>3455</v>
      </c>
      <c r="L5" s="27">
        <v>2974</v>
      </c>
      <c r="M5" s="27">
        <v>691</v>
      </c>
      <c r="N5" s="27">
        <v>3858</v>
      </c>
      <c r="O5" s="27">
        <v>652</v>
      </c>
      <c r="P5" s="26"/>
      <c r="Q5" s="24" t="s">
        <v>18</v>
      </c>
      <c r="R5" s="27">
        <v>519</v>
      </c>
      <c r="S5" s="27">
        <v>3150</v>
      </c>
      <c r="T5" s="27">
        <v>747</v>
      </c>
      <c r="U5" s="27">
        <v>857</v>
      </c>
      <c r="V5" s="27">
        <v>6588</v>
      </c>
      <c r="W5" s="27">
        <v>3997</v>
      </c>
      <c r="X5" s="27">
        <v>3290</v>
      </c>
      <c r="Y5" s="27">
        <v>457</v>
      </c>
      <c r="Z5" s="27">
        <v>2595</v>
      </c>
      <c r="AA5" s="27">
        <v>5345</v>
      </c>
      <c r="AB5" s="25" t="s">
        <v>12</v>
      </c>
      <c r="AC5" s="27">
        <v>4446</v>
      </c>
      <c r="AD5" s="27">
        <v>1222</v>
      </c>
    </row>
    <row r="6" spans="2:30" ht="18" customHeight="1" x14ac:dyDescent="0.25">
      <c r="B6" s="26"/>
      <c r="C6" s="24" t="s">
        <v>19</v>
      </c>
      <c r="D6" s="27">
        <v>53866</v>
      </c>
      <c r="E6" s="27">
        <v>10498</v>
      </c>
      <c r="F6" s="27">
        <v>272</v>
      </c>
      <c r="G6" s="27">
        <v>2738</v>
      </c>
      <c r="H6" s="27">
        <v>1032</v>
      </c>
      <c r="I6" s="27">
        <v>645</v>
      </c>
      <c r="J6" s="27">
        <v>3259</v>
      </c>
      <c r="K6" s="27">
        <v>2901</v>
      </c>
      <c r="L6" s="27">
        <v>2473</v>
      </c>
      <c r="M6" s="27">
        <v>691</v>
      </c>
      <c r="N6" s="27">
        <v>2973</v>
      </c>
      <c r="O6" s="27">
        <v>644</v>
      </c>
      <c r="P6" s="26"/>
      <c r="Q6" s="24" t="s">
        <v>19</v>
      </c>
      <c r="R6" s="27">
        <v>451</v>
      </c>
      <c r="S6" s="27">
        <v>2900</v>
      </c>
      <c r="T6" s="27">
        <v>652</v>
      </c>
      <c r="U6" s="27">
        <v>458</v>
      </c>
      <c r="V6" s="27">
        <v>3862</v>
      </c>
      <c r="W6" s="27">
        <v>3285</v>
      </c>
      <c r="X6" s="27">
        <v>2818</v>
      </c>
      <c r="Y6" s="27">
        <v>374</v>
      </c>
      <c r="Z6" s="27">
        <v>2575</v>
      </c>
      <c r="AA6" s="27">
        <v>3898</v>
      </c>
      <c r="AB6" s="25" t="s">
        <v>12</v>
      </c>
      <c r="AC6" s="27">
        <v>3506</v>
      </c>
      <c r="AD6" s="27">
        <v>961</v>
      </c>
    </row>
    <row r="7" spans="2:30" ht="18" customHeight="1" x14ac:dyDescent="0.25">
      <c r="B7" s="26"/>
      <c r="C7" s="36" t="s">
        <v>20</v>
      </c>
      <c r="D7" s="37">
        <v>14441</v>
      </c>
      <c r="E7" s="37">
        <v>4158</v>
      </c>
      <c r="F7" s="37">
        <v>57</v>
      </c>
      <c r="G7" s="37">
        <v>507</v>
      </c>
      <c r="H7" s="37">
        <v>21</v>
      </c>
      <c r="I7" s="37">
        <v>225</v>
      </c>
      <c r="J7" s="37">
        <v>52</v>
      </c>
      <c r="K7" s="37">
        <v>554</v>
      </c>
      <c r="L7" s="37">
        <v>501</v>
      </c>
      <c r="M7" s="38" t="s">
        <v>12</v>
      </c>
      <c r="N7" s="37">
        <v>885</v>
      </c>
      <c r="O7" s="37">
        <v>8</v>
      </c>
      <c r="P7" s="26"/>
      <c r="Q7" s="36" t="s">
        <v>20</v>
      </c>
      <c r="R7" s="37">
        <v>68</v>
      </c>
      <c r="S7" s="37">
        <v>250</v>
      </c>
      <c r="T7" s="37">
        <v>95</v>
      </c>
      <c r="U7" s="37">
        <v>399</v>
      </c>
      <c r="V7" s="37">
        <v>2726</v>
      </c>
      <c r="W7" s="37">
        <v>712</v>
      </c>
      <c r="X7" s="37">
        <v>472</v>
      </c>
      <c r="Y7" s="37">
        <v>83</v>
      </c>
      <c r="Z7" s="37">
        <v>20</v>
      </c>
      <c r="AA7" s="37">
        <v>1447</v>
      </c>
      <c r="AB7" s="38" t="s">
        <v>12</v>
      </c>
      <c r="AC7" s="37">
        <v>940</v>
      </c>
      <c r="AD7" s="37">
        <v>261</v>
      </c>
    </row>
    <row r="8" spans="2:30" ht="18" customHeight="1" x14ac:dyDescent="0.25">
      <c r="B8" s="21" t="s">
        <v>21</v>
      </c>
      <c r="C8" s="20" t="s">
        <v>22</v>
      </c>
      <c r="D8" s="22">
        <v>15756</v>
      </c>
      <c r="E8" s="22">
        <v>2421</v>
      </c>
      <c r="F8" s="22">
        <v>53</v>
      </c>
      <c r="G8" s="22">
        <v>684</v>
      </c>
      <c r="H8" s="22">
        <v>183</v>
      </c>
      <c r="I8" s="22">
        <v>437</v>
      </c>
      <c r="J8" s="22">
        <v>271</v>
      </c>
      <c r="K8" s="22">
        <v>1804</v>
      </c>
      <c r="L8" s="22">
        <v>289</v>
      </c>
      <c r="M8" s="22">
        <v>76</v>
      </c>
      <c r="N8" s="22">
        <v>298</v>
      </c>
      <c r="O8" s="22">
        <v>21</v>
      </c>
      <c r="P8" s="21" t="s">
        <v>21</v>
      </c>
      <c r="Q8" s="20" t="s">
        <v>22</v>
      </c>
      <c r="R8" s="22">
        <v>19</v>
      </c>
      <c r="S8" s="22">
        <v>768</v>
      </c>
      <c r="T8" s="22">
        <v>286</v>
      </c>
      <c r="U8" s="22">
        <v>131</v>
      </c>
      <c r="V8" s="22">
        <v>1726</v>
      </c>
      <c r="W8" s="22">
        <v>829</v>
      </c>
      <c r="X8" s="22">
        <v>738</v>
      </c>
      <c r="Y8" s="22">
        <v>274</v>
      </c>
      <c r="Z8" s="22">
        <v>1732</v>
      </c>
      <c r="AA8" s="22">
        <v>1766</v>
      </c>
      <c r="AB8" s="23" t="s">
        <v>12</v>
      </c>
      <c r="AC8" s="22">
        <v>579</v>
      </c>
      <c r="AD8" s="22">
        <v>371</v>
      </c>
    </row>
    <row r="9" spans="2:30" ht="18" customHeight="1" x14ac:dyDescent="0.25">
      <c r="B9" s="21" t="s">
        <v>23</v>
      </c>
      <c r="C9" s="20" t="s">
        <v>24</v>
      </c>
      <c r="D9" s="22">
        <v>7345</v>
      </c>
      <c r="E9" s="22">
        <v>601</v>
      </c>
      <c r="F9" s="23" t="s">
        <v>12</v>
      </c>
      <c r="G9" s="22">
        <v>464</v>
      </c>
      <c r="H9" s="22">
        <v>142</v>
      </c>
      <c r="I9" s="22">
        <v>35</v>
      </c>
      <c r="J9" s="22">
        <v>357</v>
      </c>
      <c r="K9" s="22">
        <v>179</v>
      </c>
      <c r="L9" s="22">
        <v>272</v>
      </c>
      <c r="M9" s="23" t="s">
        <v>12</v>
      </c>
      <c r="N9" s="22">
        <v>1036</v>
      </c>
      <c r="O9" s="22">
        <v>183</v>
      </c>
      <c r="P9" s="21" t="s">
        <v>23</v>
      </c>
      <c r="Q9" s="20" t="s">
        <v>24</v>
      </c>
      <c r="R9" s="23" t="s">
        <v>12</v>
      </c>
      <c r="S9" s="22">
        <v>160</v>
      </c>
      <c r="T9" s="22">
        <v>23</v>
      </c>
      <c r="U9" s="22">
        <v>13</v>
      </c>
      <c r="V9" s="22">
        <v>813</v>
      </c>
      <c r="W9" s="22">
        <v>64</v>
      </c>
      <c r="X9" s="22">
        <v>98</v>
      </c>
      <c r="Y9" s="22">
        <v>6</v>
      </c>
      <c r="Z9" s="22">
        <v>52</v>
      </c>
      <c r="AA9" s="22">
        <v>1371</v>
      </c>
      <c r="AB9" s="23" t="s">
        <v>12</v>
      </c>
      <c r="AC9" s="22">
        <v>1275</v>
      </c>
      <c r="AD9" s="22">
        <v>201</v>
      </c>
    </row>
    <row r="10" spans="2:30" ht="18" customHeight="1" x14ac:dyDescent="0.25">
      <c r="B10" s="21" t="s">
        <v>25</v>
      </c>
      <c r="C10" s="20" t="s">
        <v>26</v>
      </c>
      <c r="D10" s="22">
        <v>6447</v>
      </c>
      <c r="E10" s="22">
        <v>1915</v>
      </c>
      <c r="F10" s="22">
        <v>88</v>
      </c>
      <c r="G10" s="22">
        <v>107</v>
      </c>
      <c r="H10" s="22">
        <v>43</v>
      </c>
      <c r="I10" s="22">
        <v>35</v>
      </c>
      <c r="J10" s="22">
        <v>210</v>
      </c>
      <c r="K10" s="22">
        <v>148</v>
      </c>
      <c r="L10" s="22">
        <v>681</v>
      </c>
      <c r="M10" s="22">
        <v>611</v>
      </c>
      <c r="N10" s="22">
        <v>39</v>
      </c>
      <c r="O10" s="22">
        <v>6</v>
      </c>
      <c r="P10" s="21" t="s">
        <v>25</v>
      </c>
      <c r="Q10" s="20" t="s">
        <v>26</v>
      </c>
      <c r="R10" s="23" t="s">
        <v>12</v>
      </c>
      <c r="S10" s="22">
        <v>321</v>
      </c>
      <c r="T10" s="22">
        <v>43</v>
      </c>
      <c r="U10" s="22">
        <v>4</v>
      </c>
      <c r="V10" s="22">
        <v>185</v>
      </c>
      <c r="W10" s="22">
        <v>98</v>
      </c>
      <c r="X10" s="22">
        <v>422</v>
      </c>
      <c r="Y10" s="22">
        <v>4</v>
      </c>
      <c r="Z10" s="23" t="s">
        <v>12</v>
      </c>
      <c r="AA10" s="22">
        <v>48</v>
      </c>
      <c r="AB10" s="23" t="s">
        <v>12</v>
      </c>
      <c r="AC10" s="22">
        <v>1360</v>
      </c>
      <c r="AD10" s="22">
        <v>79</v>
      </c>
    </row>
    <row r="11" spans="2:30" ht="18" customHeight="1" x14ac:dyDescent="0.25">
      <c r="B11" s="21" t="s">
        <v>27</v>
      </c>
      <c r="C11" s="20" t="s">
        <v>28</v>
      </c>
      <c r="D11" s="22">
        <v>1471</v>
      </c>
      <c r="E11" s="22">
        <v>363</v>
      </c>
      <c r="F11" s="23" t="s">
        <v>12</v>
      </c>
      <c r="G11" s="22">
        <v>100</v>
      </c>
      <c r="H11" s="22">
        <v>5</v>
      </c>
      <c r="I11" s="22">
        <v>37</v>
      </c>
      <c r="J11" s="22">
        <v>122</v>
      </c>
      <c r="K11" s="22">
        <v>60</v>
      </c>
      <c r="L11" s="23" t="s">
        <v>12</v>
      </c>
      <c r="M11" s="23" t="s">
        <v>12</v>
      </c>
      <c r="N11" s="22">
        <v>391</v>
      </c>
      <c r="O11" s="23" t="s">
        <v>12</v>
      </c>
      <c r="P11" s="21" t="s">
        <v>27</v>
      </c>
      <c r="Q11" s="20" t="s">
        <v>28</v>
      </c>
      <c r="R11" s="23" t="s">
        <v>12</v>
      </c>
      <c r="S11" s="22">
        <v>34</v>
      </c>
      <c r="T11" s="23" t="s">
        <v>12</v>
      </c>
      <c r="U11" s="23" t="s">
        <v>12</v>
      </c>
      <c r="V11" s="22">
        <v>34</v>
      </c>
      <c r="W11" s="23" t="s">
        <v>12</v>
      </c>
      <c r="X11" s="22">
        <v>19</v>
      </c>
      <c r="Y11" s="23" t="s">
        <v>12</v>
      </c>
      <c r="Z11" s="23" t="s">
        <v>12</v>
      </c>
      <c r="AA11" s="22">
        <v>197</v>
      </c>
      <c r="AB11" s="23" t="s">
        <v>12</v>
      </c>
      <c r="AC11" s="22">
        <v>32</v>
      </c>
      <c r="AD11" s="22">
        <v>77</v>
      </c>
    </row>
    <row r="12" spans="2:30" ht="18" customHeight="1" x14ac:dyDescent="0.25">
      <c r="B12" s="21" t="s">
        <v>29</v>
      </c>
      <c r="C12" s="20" t="s">
        <v>30</v>
      </c>
      <c r="D12" s="22">
        <v>6571</v>
      </c>
      <c r="E12" s="22">
        <v>1974</v>
      </c>
      <c r="F12" s="22">
        <v>28</v>
      </c>
      <c r="G12" s="22">
        <v>398</v>
      </c>
      <c r="H12" s="22">
        <v>34</v>
      </c>
      <c r="I12" s="22">
        <v>19</v>
      </c>
      <c r="J12" s="22">
        <v>1468</v>
      </c>
      <c r="K12" s="22">
        <v>306</v>
      </c>
      <c r="L12" s="22">
        <v>517</v>
      </c>
      <c r="M12" s="23" t="s">
        <v>12</v>
      </c>
      <c r="N12" s="22">
        <v>203</v>
      </c>
      <c r="O12" s="22">
        <v>16</v>
      </c>
      <c r="P12" s="21" t="s">
        <v>29</v>
      </c>
      <c r="Q12" s="20" t="s">
        <v>30</v>
      </c>
      <c r="R12" s="23" t="s">
        <v>12</v>
      </c>
      <c r="S12" s="22">
        <v>255</v>
      </c>
      <c r="T12" s="22">
        <v>55</v>
      </c>
      <c r="U12" s="23" t="s">
        <v>12</v>
      </c>
      <c r="V12" s="22">
        <v>97</v>
      </c>
      <c r="W12" s="22">
        <v>416</v>
      </c>
      <c r="X12" s="22">
        <v>101</v>
      </c>
      <c r="Y12" s="23" t="s">
        <v>12</v>
      </c>
      <c r="Z12" s="22">
        <v>533</v>
      </c>
      <c r="AA12" s="22">
        <v>53</v>
      </c>
      <c r="AB12" s="23" t="s">
        <v>12</v>
      </c>
      <c r="AC12" s="22">
        <v>9</v>
      </c>
      <c r="AD12" s="22">
        <v>89</v>
      </c>
    </row>
    <row r="13" spans="2:30" ht="18" customHeight="1" x14ac:dyDescent="0.25">
      <c r="B13" s="21" t="s">
        <v>31</v>
      </c>
      <c r="C13" s="20" t="s">
        <v>34</v>
      </c>
      <c r="D13" s="22">
        <v>5023</v>
      </c>
      <c r="E13" s="22">
        <v>1147</v>
      </c>
      <c r="F13" s="22">
        <v>8</v>
      </c>
      <c r="G13" s="22">
        <v>129</v>
      </c>
      <c r="H13" s="22">
        <v>316</v>
      </c>
      <c r="I13" s="22">
        <v>42</v>
      </c>
      <c r="J13" s="22">
        <v>9</v>
      </c>
      <c r="K13" s="22">
        <v>157</v>
      </c>
      <c r="L13" s="23" t="s">
        <v>12</v>
      </c>
      <c r="M13" s="23" t="s">
        <v>12</v>
      </c>
      <c r="N13" s="22">
        <v>164</v>
      </c>
      <c r="O13" s="22">
        <v>402</v>
      </c>
      <c r="P13" s="21" t="s">
        <v>31</v>
      </c>
      <c r="Q13" s="20" t="s">
        <v>34</v>
      </c>
      <c r="R13" s="22">
        <v>71</v>
      </c>
      <c r="S13" s="22">
        <v>126</v>
      </c>
      <c r="T13" s="22">
        <v>115</v>
      </c>
      <c r="U13" s="22">
        <v>219</v>
      </c>
      <c r="V13" s="22">
        <v>325</v>
      </c>
      <c r="W13" s="22">
        <v>417</v>
      </c>
      <c r="X13" s="22">
        <v>820</v>
      </c>
      <c r="Y13" s="22">
        <v>81</v>
      </c>
      <c r="Z13" s="22">
        <v>228</v>
      </c>
      <c r="AA13" s="23" t="s">
        <v>12</v>
      </c>
      <c r="AB13" s="23" t="s">
        <v>12</v>
      </c>
      <c r="AC13" s="22">
        <v>191</v>
      </c>
      <c r="AD13" s="22">
        <v>56</v>
      </c>
    </row>
    <row r="14" spans="2:30" ht="18" customHeight="1" x14ac:dyDescent="0.25">
      <c r="B14" s="21" t="s">
        <v>33</v>
      </c>
      <c r="C14" s="20" t="s">
        <v>32</v>
      </c>
      <c r="D14" s="22">
        <v>4102</v>
      </c>
      <c r="E14" s="22">
        <v>189</v>
      </c>
      <c r="F14" s="22">
        <v>56</v>
      </c>
      <c r="G14" s="22">
        <v>728</v>
      </c>
      <c r="H14" s="22">
        <v>17</v>
      </c>
      <c r="I14" s="22">
        <v>6</v>
      </c>
      <c r="J14" s="22">
        <v>108</v>
      </c>
      <c r="K14" s="22">
        <v>117</v>
      </c>
      <c r="L14" s="22">
        <v>632</v>
      </c>
      <c r="M14" s="23" t="s">
        <v>12</v>
      </c>
      <c r="N14" s="22">
        <v>317</v>
      </c>
      <c r="O14" s="23" t="s">
        <v>12</v>
      </c>
      <c r="P14" s="21" t="s">
        <v>33</v>
      </c>
      <c r="Q14" s="20" t="s">
        <v>32</v>
      </c>
      <c r="R14" s="22">
        <v>361</v>
      </c>
      <c r="S14" s="22">
        <v>35</v>
      </c>
      <c r="T14" s="22">
        <v>15</v>
      </c>
      <c r="U14" s="22">
        <v>57</v>
      </c>
      <c r="V14" s="22">
        <v>36</v>
      </c>
      <c r="W14" s="22">
        <v>1237</v>
      </c>
      <c r="X14" s="22">
        <v>132</v>
      </c>
      <c r="Y14" s="23" t="s">
        <v>12</v>
      </c>
      <c r="Z14" s="22">
        <v>30</v>
      </c>
      <c r="AA14" s="23" t="s">
        <v>12</v>
      </c>
      <c r="AB14" s="23" t="s">
        <v>12</v>
      </c>
      <c r="AC14" s="23" t="s">
        <v>12</v>
      </c>
      <c r="AD14" s="22">
        <v>29</v>
      </c>
    </row>
    <row r="15" spans="2:30" ht="18" customHeight="1" x14ac:dyDescent="0.25">
      <c r="B15" s="21" t="s">
        <v>35</v>
      </c>
      <c r="C15" s="20" t="s">
        <v>36</v>
      </c>
      <c r="D15" s="22">
        <v>7151</v>
      </c>
      <c r="E15" s="22">
        <v>1888</v>
      </c>
      <c r="F15" s="22">
        <v>39</v>
      </c>
      <c r="G15" s="22">
        <v>128</v>
      </c>
      <c r="H15" s="22">
        <v>292</v>
      </c>
      <c r="I15" s="22">
        <v>34</v>
      </c>
      <c r="J15" s="22">
        <v>714</v>
      </c>
      <c r="K15" s="22">
        <v>130</v>
      </c>
      <c r="L15" s="22">
        <v>82</v>
      </c>
      <c r="M15" s="22">
        <v>4</v>
      </c>
      <c r="N15" s="22">
        <v>525</v>
      </c>
      <c r="O15" s="22">
        <v>16</v>
      </c>
      <c r="P15" s="21" t="s">
        <v>35</v>
      </c>
      <c r="Q15" s="20" t="s">
        <v>36</v>
      </c>
      <c r="R15" s="23" t="s">
        <v>12</v>
      </c>
      <c r="S15" s="22">
        <v>1201</v>
      </c>
      <c r="T15" s="22">
        <v>115</v>
      </c>
      <c r="U15" s="22">
        <v>34</v>
      </c>
      <c r="V15" s="22">
        <v>646</v>
      </c>
      <c r="W15" s="22">
        <v>224</v>
      </c>
      <c r="X15" s="22">
        <v>488</v>
      </c>
      <c r="Y15" s="22">
        <v>9</v>
      </c>
      <c r="Z15" s="23" t="s">
        <v>12</v>
      </c>
      <c r="AA15" s="22">
        <v>463</v>
      </c>
      <c r="AB15" s="23" t="s">
        <v>12</v>
      </c>
      <c r="AC15" s="22">
        <v>60</v>
      </c>
      <c r="AD15" s="22">
        <v>59</v>
      </c>
    </row>
    <row r="16" spans="2:30" ht="18" customHeight="1" x14ac:dyDescent="0.25">
      <c r="B16" s="21"/>
      <c r="C16" s="31" t="s">
        <v>93</v>
      </c>
      <c r="D16" s="35">
        <f>SUM(D17:D18)</f>
        <v>2496</v>
      </c>
      <c r="E16" s="35">
        <f t="shared" ref="E16:AD16" si="0">SUM(E17:E18)</f>
        <v>1735</v>
      </c>
      <c r="F16" s="35">
        <f t="shared" si="0"/>
        <v>4</v>
      </c>
      <c r="G16" s="35">
        <f t="shared" si="0"/>
        <v>187</v>
      </c>
      <c r="H16" s="35">
        <f t="shared" si="0"/>
        <v>13</v>
      </c>
      <c r="I16" s="39">
        <f t="shared" si="0"/>
        <v>0</v>
      </c>
      <c r="J16" s="35">
        <f t="shared" si="0"/>
        <v>5</v>
      </c>
      <c r="K16" s="35">
        <f t="shared" si="0"/>
        <v>62</v>
      </c>
      <c r="L16" s="35">
        <f t="shared" si="0"/>
        <v>151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21"/>
      <c r="Q16" s="31" t="s">
        <v>93</v>
      </c>
      <c r="R16" s="40">
        <f t="shared" si="0"/>
        <v>0</v>
      </c>
      <c r="S16" s="35">
        <f t="shared" si="0"/>
        <v>47</v>
      </c>
      <c r="T16" s="39">
        <f t="shared" si="0"/>
        <v>0</v>
      </c>
      <c r="U16" s="39">
        <f t="shared" si="0"/>
        <v>0</v>
      </c>
      <c r="V16" s="35">
        <f t="shared" si="0"/>
        <v>55</v>
      </c>
      <c r="W16" s="35">
        <f t="shared" si="0"/>
        <v>36</v>
      </c>
      <c r="X16" s="35">
        <f t="shared" si="0"/>
        <v>33</v>
      </c>
      <c r="Y16" s="39">
        <f t="shared" si="0"/>
        <v>0</v>
      </c>
      <c r="Z16" s="33">
        <f t="shared" si="0"/>
        <v>10</v>
      </c>
      <c r="AA16" s="35">
        <f t="shared" si="0"/>
        <v>98</v>
      </c>
      <c r="AB16" s="40">
        <f t="shared" si="0"/>
        <v>0</v>
      </c>
      <c r="AC16" s="35">
        <f t="shared" si="0"/>
        <v>60</v>
      </c>
      <c r="AD16" s="39">
        <f t="shared" si="0"/>
        <v>0</v>
      </c>
    </row>
    <row r="17" spans="2:30" ht="18" customHeight="1" x14ac:dyDescent="0.25">
      <c r="B17" s="21" t="s">
        <v>37</v>
      </c>
      <c r="C17" s="20" t="s">
        <v>38</v>
      </c>
      <c r="D17" s="22">
        <v>814</v>
      </c>
      <c r="E17" s="22">
        <v>450</v>
      </c>
      <c r="F17" s="23" t="s">
        <v>12</v>
      </c>
      <c r="G17" s="22">
        <v>175</v>
      </c>
      <c r="H17" s="22">
        <v>13</v>
      </c>
      <c r="I17" s="23" t="s">
        <v>12</v>
      </c>
      <c r="J17" s="23" t="s">
        <v>12</v>
      </c>
      <c r="K17" s="22">
        <v>62</v>
      </c>
      <c r="L17" s="23" t="s">
        <v>12</v>
      </c>
      <c r="M17" s="23" t="s">
        <v>12</v>
      </c>
      <c r="N17" s="23" t="s">
        <v>12</v>
      </c>
      <c r="O17" s="23" t="s">
        <v>12</v>
      </c>
      <c r="P17" s="21" t="s">
        <v>37</v>
      </c>
      <c r="Q17" s="20" t="s">
        <v>38</v>
      </c>
      <c r="R17" s="23" t="s">
        <v>12</v>
      </c>
      <c r="S17" s="22">
        <v>10</v>
      </c>
      <c r="T17" s="23" t="s">
        <v>12</v>
      </c>
      <c r="U17" s="23" t="s">
        <v>12</v>
      </c>
      <c r="V17" s="22">
        <v>49</v>
      </c>
      <c r="W17" s="22">
        <v>7</v>
      </c>
      <c r="X17" s="23" t="s">
        <v>12</v>
      </c>
      <c r="Y17" s="23" t="s">
        <v>12</v>
      </c>
      <c r="Z17" s="23" t="s">
        <v>12</v>
      </c>
      <c r="AA17" s="22">
        <v>27</v>
      </c>
      <c r="AB17" s="23" t="s">
        <v>12</v>
      </c>
      <c r="AC17" s="22">
        <v>21</v>
      </c>
      <c r="AD17" s="23" t="s">
        <v>12</v>
      </c>
    </row>
    <row r="18" spans="2:30" ht="18" customHeight="1" x14ac:dyDescent="0.25">
      <c r="B18" s="21" t="s">
        <v>39</v>
      </c>
      <c r="C18" s="20" t="s">
        <v>40</v>
      </c>
      <c r="D18" s="22">
        <v>1682</v>
      </c>
      <c r="E18" s="22">
        <v>1285</v>
      </c>
      <c r="F18" s="22">
        <v>4</v>
      </c>
      <c r="G18" s="22">
        <v>12</v>
      </c>
      <c r="H18" s="23" t="s">
        <v>12</v>
      </c>
      <c r="I18" s="23" t="s">
        <v>12</v>
      </c>
      <c r="J18" s="22">
        <v>5</v>
      </c>
      <c r="K18" s="23" t="s">
        <v>12</v>
      </c>
      <c r="L18" s="22">
        <v>151</v>
      </c>
      <c r="M18" s="23" t="s">
        <v>12</v>
      </c>
      <c r="N18" s="23" t="s">
        <v>12</v>
      </c>
      <c r="O18" s="23" t="s">
        <v>12</v>
      </c>
      <c r="P18" s="21" t="s">
        <v>39</v>
      </c>
      <c r="Q18" s="20" t="s">
        <v>40</v>
      </c>
      <c r="R18" s="23" t="s">
        <v>12</v>
      </c>
      <c r="S18" s="22">
        <v>37</v>
      </c>
      <c r="T18" s="23" t="s">
        <v>12</v>
      </c>
      <c r="U18" s="23" t="s">
        <v>12</v>
      </c>
      <c r="V18" s="22">
        <v>6</v>
      </c>
      <c r="W18" s="22">
        <v>29</v>
      </c>
      <c r="X18" s="22">
        <v>33</v>
      </c>
      <c r="Y18" s="23" t="s">
        <v>12</v>
      </c>
      <c r="Z18" s="22">
        <v>10</v>
      </c>
      <c r="AA18" s="22">
        <v>71</v>
      </c>
      <c r="AB18" s="23" t="s">
        <v>12</v>
      </c>
      <c r="AC18" s="22">
        <v>39</v>
      </c>
      <c r="AD18" s="23" t="s">
        <v>12</v>
      </c>
    </row>
    <row r="19" spans="2:30" ht="18" customHeight="1" x14ac:dyDescent="0.25">
      <c r="B19" s="21"/>
      <c r="C19" s="31" t="s">
        <v>94</v>
      </c>
      <c r="D19" s="35">
        <f>D20</f>
        <v>1377</v>
      </c>
      <c r="E19" s="35">
        <f t="shared" ref="E19:AD19" si="1">E20</f>
        <v>90</v>
      </c>
      <c r="F19" s="32" t="str">
        <f t="shared" si="1"/>
        <v xml:space="preserve">- </v>
      </c>
      <c r="G19" s="35">
        <f t="shared" si="1"/>
        <v>56</v>
      </c>
      <c r="H19" s="35">
        <f t="shared" si="1"/>
        <v>8</v>
      </c>
      <c r="I19" s="33">
        <f t="shared" si="1"/>
        <v>16</v>
      </c>
      <c r="J19" s="35">
        <f t="shared" si="1"/>
        <v>36</v>
      </c>
      <c r="K19" s="33">
        <f t="shared" si="1"/>
        <v>241</v>
      </c>
      <c r="L19" s="35">
        <f t="shared" si="1"/>
        <v>130</v>
      </c>
      <c r="M19" s="33" t="str">
        <f t="shared" si="1"/>
        <v xml:space="preserve">- </v>
      </c>
      <c r="N19" s="33">
        <f t="shared" si="1"/>
        <v>57</v>
      </c>
      <c r="O19" s="33" t="str">
        <f t="shared" si="1"/>
        <v xml:space="preserve">- </v>
      </c>
      <c r="P19" s="21"/>
      <c r="Q19" s="31" t="s">
        <v>94</v>
      </c>
      <c r="R19" s="33">
        <f t="shared" si="1"/>
        <v>68</v>
      </c>
      <c r="S19" s="35">
        <f t="shared" si="1"/>
        <v>92</v>
      </c>
      <c r="T19" s="33" t="str">
        <f t="shared" si="1"/>
        <v xml:space="preserve">- </v>
      </c>
      <c r="U19" s="33" t="str">
        <f t="shared" si="1"/>
        <v xml:space="preserve">- </v>
      </c>
      <c r="V19" s="35">
        <f t="shared" si="1"/>
        <v>200</v>
      </c>
      <c r="W19" s="35">
        <f t="shared" si="1"/>
        <v>58</v>
      </c>
      <c r="X19" s="35">
        <f t="shared" si="1"/>
        <v>122</v>
      </c>
      <c r="Y19" s="33" t="str">
        <f t="shared" si="1"/>
        <v xml:space="preserve">- </v>
      </c>
      <c r="Z19" s="32" t="str">
        <f t="shared" si="1"/>
        <v xml:space="preserve">- </v>
      </c>
      <c r="AA19" s="33">
        <f t="shared" si="1"/>
        <v>49</v>
      </c>
      <c r="AB19" s="33" t="str">
        <f t="shared" si="1"/>
        <v xml:space="preserve">- </v>
      </c>
      <c r="AC19" s="34" t="str">
        <f t="shared" si="1"/>
        <v xml:space="preserve">- </v>
      </c>
      <c r="AD19" s="33">
        <f t="shared" si="1"/>
        <v>154</v>
      </c>
    </row>
    <row r="20" spans="2:30" ht="18" customHeight="1" x14ac:dyDescent="0.25">
      <c r="B20" s="21" t="s">
        <v>41</v>
      </c>
      <c r="C20" s="20" t="s">
        <v>42</v>
      </c>
      <c r="D20" s="22">
        <v>1377</v>
      </c>
      <c r="E20" s="22">
        <v>90</v>
      </c>
      <c r="F20" s="23" t="s">
        <v>12</v>
      </c>
      <c r="G20" s="22">
        <v>56</v>
      </c>
      <c r="H20" s="22">
        <v>8</v>
      </c>
      <c r="I20" s="22">
        <v>16</v>
      </c>
      <c r="J20" s="22">
        <v>36</v>
      </c>
      <c r="K20" s="22">
        <v>241</v>
      </c>
      <c r="L20" s="22">
        <v>130</v>
      </c>
      <c r="M20" s="23" t="s">
        <v>12</v>
      </c>
      <c r="N20" s="22">
        <v>57</v>
      </c>
      <c r="O20" s="23" t="s">
        <v>12</v>
      </c>
      <c r="P20" s="21" t="s">
        <v>41</v>
      </c>
      <c r="Q20" s="20" t="s">
        <v>42</v>
      </c>
      <c r="R20" s="22">
        <v>68</v>
      </c>
      <c r="S20" s="22">
        <v>92</v>
      </c>
      <c r="T20" s="23" t="s">
        <v>12</v>
      </c>
      <c r="U20" s="23" t="s">
        <v>12</v>
      </c>
      <c r="V20" s="22">
        <v>200</v>
      </c>
      <c r="W20" s="22">
        <v>58</v>
      </c>
      <c r="X20" s="22">
        <v>122</v>
      </c>
      <c r="Y20" s="23" t="s">
        <v>12</v>
      </c>
      <c r="Z20" s="23" t="s">
        <v>12</v>
      </c>
      <c r="AA20" s="22">
        <v>49</v>
      </c>
      <c r="AB20" s="23" t="s">
        <v>12</v>
      </c>
      <c r="AC20" s="23" t="s">
        <v>12</v>
      </c>
      <c r="AD20" s="22">
        <v>154</v>
      </c>
    </row>
    <row r="21" spans="2:30" ht="18" customHeight="1" x14ac:dyDescent="0.25">
      <c r="B21" s="21"/>
      <c r="C21" s="31" t="s">
        <v>95</v>
      </c>
      <c r="D21" s="35">
        <f t="shared" ref="D21:AD21" si="2">D22</f>
        <v>541</v>
      </c>
      <c r="E21" s="34" t="str">
        <f t="shared" si="2"/>
        <v xml:space="preserve">- </v>
      </c>
      <c r="F21" s="33" t="str">
        <f t="shared" si="2"/>
        <v xml:space="preserve">- </v>
      </c>
      <c r="G21" s="34" t="str">
        <f t="shared" si="2"/>
        <v xml:space="preserve">- </v>
      </c>
      <c r="H21" s="34" t="str">
        <f t="shared" si="2"/>
        <v xml:space="preserve">- </v>
      </c>
      <c r="I21" s="34" t="str">
        <f t="shared" si="2"/>
        <v xml:space="preserve">- </v>
      </c>
      <c r="J21" s="34" t="str">
        <f t="shared" si="2"/>
        <v xml:space="preserve">- </v>
      </c>
      <c r="K21" s="34" t="str">
        <f t="shared" si="2"/>
        <v xml:space="preserve">- </v>
      </c>
      <c r="L21" s="35">
        <f t="shared" si="2"/>
        <v>81</v>
      </c>
      <c r="M21" s="33" t="str">
        <f t="shared" si="2"/>
        <v xml:space="preserve">- </v>
      </c>
      <c r="N21" s="34" t="str">
        <f t="shared" si="2"/>
        <v xml:space="preserve">- </v>
      </c>
      <c r="O21" s="33" t="str">
        <f t="shared" si="2"/>
        <v xml:space="preserve">- </v>
      </c>
      <c r="P21" s="21"/>
      <c r="Q21" s="31" t="s">
        <v>95</v>
      </c>
      <c r="R21" s="34" t="str">
        <f t="shared" si="2"/>
        <v xml:space="preserve">- </v>
      </c>
      <c r="S21" s="35">
        <f t="shared" si="2"/>
        <v>46</v>
      </c>
      <c r="T21" s="33" t="str">
        <f t="shared" si="2"/>
        <v xml:space="preserve">- </v>
      </c>
      <c r="U21" s="33">
        <f t="shared" si="2"/>
        <v>399</v>
      </c>
      <c r="V21" s="35">
        <f t="shared" si="2"/>
        <v>15</v>
      </c>
      <c r="W21" s="34" t="str">
        <f t="shared" si="2"/>
        <v xml:space="preserve">- </v>
      </c>
      <c r="X21" s="34" t="str">
        <f t="shared" si="2"/>
        <v xml:space="preserve">- </v>
      </c>
      <c r="Y21" s="33" t="str">
        <f t="shared" si="2"/>
        <v xml:space="preserve">- </v>
      </c>
      <c r="Z21" s="33" t="str">
        <f t="shared" si="2"/>
        <v xml:space="preserve">- </v>
      </c>
      <c r="AA21" s="34" t="str">
        <f t="shared" si="2"/>
        <v xml:space="preserve">- </v>
      </c>
      <c r="AB21" s="33" t="str">
        <f t="shared" si="2"/>
        <v xml:space="preserve">- </v>
      </c>
      <c r="AC21" s="33" t="str">
        <f t="shared" si="2"/>
        <v xml:space="preserve">- </v>
      </c>
      <c r="AD21" s="34" t="str">
        <f t="shared" si="2"/>
        <v xml:space="preserve">- </v>
      </c>
    </row>
    <row r="22" spans="2:30" ht="18" customHeight="1" x14ac:dyDescent="0.25">
      <c r="B22" s="21" t="s">
        <v>43</v>
      </c>
      <c r="C22" s="20" t="s">
        <v>44</v>
      </c>
      <c r="D22" s="22">
        <v>541</v>
      </c>
      <c r="E22" s="23" t="s">
        <v>12</v>
      </c>
      <c r="F22" s="23" t="s">
        <v>12</v>
      </c>
      <c r="G22" s="23" t="s">
        <v>12</v>
      </c>
      <c r="H22" s="23" t="s">
        <v>12</v>
      </c>
      <c r="I22" s="23" t="s">
        <v>12</v>
      </c>
      <c r="J22" s="23" t="s">
        <v>12</v>
      </c>
      <c r="K22" s="23" t="s">
        <v>12</v>
      </c>
      <c r="L22" s="22">
        <v>81</v>
      </c>
      <c r="M22" s="23" t="s">
        <v>12</v>
      </c>
      <c r="N22" s="23" t="s">
        <v>12</v>
      </c>
      <c r="O22" s="23" t="s">
        <v>12</v>
      </c>
      <c r="P22" s="21" t="s">
        <v>43</v>
      </c>
      <c r="Q22" s="20" t="s">
        <v>44</v>
      </c>
      <c r="R22" s="23" t="s">
        <v>12</v>
      </c>
      <c r="S22" s="22">
        <v>46</v>
      </c>
      <c r="T22" s="23" t="s">
        <v>12</v>
      </c>
      <c r="U22" s="22">
        <v>399</v>
      </c>
      <c r="V22" s="22">
        <v>15</v>
      </c>
      <c r="W22" s="23" t="s">
        <v>12</v>
      </c>
      <c r="X22" s="23" t="s">
        <v>12</v>
      </c>
      <c r="Y22" s="23" t="s">
        <v>12</v>
      </c>
      <c r="Z22" s="23" t="s">
        <v>12</v>
      </c>
      <c r="AA22" s="23" t="s">
        <v>12</v>
      </c>
      <c r="AB22" s="23" t="s">
        <v>12</v>
      </c>
      <c r="AC22" s="23" t="s">
        <v>12</v>
      </c>
      <c r="AD22" s="23" t="s">
        <v>12</v>
      </c>
    </row>
    <row r="23" spans="2:30" ht="18" customHeight="1" x14ac:dyDescent="0.25">
      <c r="B23" s="21"/>
      <c r="C23" s="31" t="s">
        <v>96</v>
      </c>
      <c r="D23" s="35">
        <f t="shared" ref="D23:AD23" si="3">SUM(D24:D25)</f>
        <v>4279</v>
      </c>
      <c r="E23" s="33">
        <f t="shared" si="3"/>
        <v>1305</v>
      </c>
      <c r="F23" s="33">
        <f t="shared" si="3"/>
        <v>17</v>
      </c>
      <c r="G23" s="33">
        <f t="shared" si="3"/>
        <v>140</v>
      </c>
      <c r="H23" s="40">
        <f t="shared" si="3"/>
        <v>0</v>
      </c>
      <c r="I23" s="33">
        <f t="shared" si="3"/>
        <v>201</v>
      </c>
      <c r="J23" s="40">
        <f t="shared" si="3"/>
        <v>0</v>
      </c>
      <c r="K23" s="33">
        <f t="shared" si="3"/>
        <v>132</v>
      </c>
      <c r="L23" s="35">
        <f t="shared" si="3"/>
        <v>139</v>
      </c>
      <c r="M23" s="40">
        <f t="shared" si="3"/>
        <v>0</v>
      </c>
      <c r="N23" s="33">
        <f t="shared" si="3"/>
        <v>159</v>
      </c>
      <c r="O23" s="40">
        <f t="shared" si="3"/>
        <v>0</v>
      </c>
      <c r="P23" s="21"/>
      <c r="Q23" s="31" t="s">
        <v>96</v>
      </c>
      <c r="R23" s="40">
        <f t="shared" si="3"/>
        <v>0</v>
      </c>
      <c r="S23" s="35">
        <f t="shared" si="3"/>
        <v>27</v>
      </c>
      <c r="T23" s="33">
        <f t="shared" si="3"/>
        <v>23</v>
      </c>
      <c r="U23" s="39">
        <f t="shared" si="3"/>
        <v>0</v>
      </c>
      <c r="V23" s="35">
        <f t="shared" si="3"/>
        <v>1395</v>
      </c>
      <c r="W23" s="33">
        <f t="shared" si="3"/>
        <v>101</v>
      </c>
      <c r="X23" s="33">
        <f t="shared" si="3"/>
        <v>168</v>
      </c>
      <c r="Y23" s="33">
        <f t="shared" si="3"/>
        <v>83</v>
      </c>
      <c r="Z23" s="33">
        <f t="shared" si="3"/>
        <v>10</v>
      </c>
      <c r="AA23" s="33">
        <f t="shared" si="3"/>
        <v>259</v>
      </c>
      <c r="AB23" s="40">
        <f t="shared" si="3"/>
        <v>0</v>
      </c>
      <c r="AC23" s="33">
        <f t="shared" si="3"/>
        <v>111</v>
      </c>
      <c r="AD23" s="33">
        <f t="shared" si="3"/>
        <v>9</v>
      </c>
    </row>
    <row r="24" spans="2:30" ht="18" customHeight="1" x14ac:dyDescent="0.25">
      <c r="B24" s="21" t="s">
        <v>45</v>
      </c>
      <c r="C24" s="20" t="s">
        <v>46</v>
      </c>
      <c r="D24" s="22">
        <v>2259</v>
      </c>
      <c r="E24" s="22">
        <v>913</v>
      </c>
      <c r="F24" s="23" t="s">
        <v>12</v>
      </c>
      <c r="G24" s="22">
        <v>125</v>
      </c>
      <c r="H24" s="23" t="s">
        <v>12</v>
      </c>
      <c r="I24" s="23" t="s">
        <v>12</v>
      </c>
      <c r="J24" s="23" t="s">
        <v>12</v>
      </c>
      <c r="K24" s="22">
        <v>54</v>
      </c>
      <c r="L24" s="22">
        <v>23</v>
      </c>
      <c r="M24" s="23" t="s">
        <v>12</v>
      </c>
      <c r="N24" s="23" t="s">
        <v>12</v>
      </c>
      <c r="O24" s="23" t="s">
        <v>12</v>
      </c>
      <c r="P24" s="21" t="s">
        <v>45</v>
      </c>
      <c r="Q24" s="20" t="s">
        <v>46</v>
      </c>
      <c r="R24" s="23" t="s">
        <v>12</v>
      </c>
      <c r="S24" s="23" t="s">
        <v>12</v>
      </c>
      <c r="T24" s="23" t="s">
        <v>12</v>
      </c>
      <c r="U24" s="23" t="s">
        <v>12</v>
      </c>
      <c r="V24" s="22">
        <v>969</v>
      </c>
      <c r="W24" s="22">
        <v>67</v>
      </c>
      <c r="X24" s="22">
        <v>86</v>
      </c>
      <c r="Y24" s="23" t="s">
        <v>12</v>
      </c>
      <c r="Z24" s="23" t="s">
        <v>12</v>
      </c>
      <c r="AA24" s="22">
        <v>13</v>
      </c>
      <c r="AB24" s="23" t="s">
        <v>12</v>
      </c>
      <c r="AC24" s="23" t="s">
        <v>12</v>
      </c>
      <c r="AD24" s="22">
        <v>9</v>
      </c>
    </row>
    <row r="25" spans="2:30" ht="18" customHeight="1" x14ac:dyDescent="0.25">
      <c r="B25" s="21" t="s">
        <v>47</v>
      </c>
      <c r="C25" s="20" t="s">
        <v>48</v>
      </c>
      <c r="D25" s="22">
        <v>2020</v>
      </c>
      <c r="E25" s="22">
        <v>392</v>
      </c>
      <c r="F25" s="22">
        <v>17</v>
      </c>
      <c r="G25" s="22">
        <v>15</v>
      </c>
      <c r="H25" s="23" t="s">
        <v>12</v>
      </c>
      <c r="I25" s="22">
        <v>201</v>
      </c>
      <c r="J25" s="23" t="s">
        <v>12</v>
      </c>
      <c r="K25" s="22">
        <v>78</v>
      </c>
      <c r="L25" s="22">
        <v>116</v>
      </c>
      <c r="M25" s="23" t="s">
        <v>12</v>
      </c>
      <c r="N25" s="22">
        <v>159</v>
      </c>
      <c r="O25" s="23" t="s">
        <v>12</v>
      </c>
      <c r="P25" s="21" t="s">
        <v>47</v>
      </c>
      <c r="Q25" s="20" t="s">
        <v>48</v>
      </c>
      <c r="R25" s="23" t="s">
        <v>12</v>
      </c>
      <c r="S25" s="22">
        <v>27</v>
      </c>
      <c r="T25" s="22">
        <v>23</v>
      </c>
      <c r="U25" s="23" t="s">
        <v>12</v>
      </c>
      <c r="V25" s="22">
        <v>426</v>
      </c>
      <c r="W25" s="22">
        <v>34</v>
      </c>
      <c r="X25" s="22">
        <v>82</v>
      </c>
      <c r="Y25" s="22">
        <v>83</v>
      </c>
      <c r="Z25" s="22">
        <v>10</v>
      </c>
      <c r="AA25" s="22">
        <v>246</v>
      </c>
      <c r="AB25" s="23" t="s">
        <v>12</v>
      </c>
      <c r="AC25" s="22">
        <v>111</v>
      </c>
      <c r="AD25" s="23" t="s">
        <v>12</v>
      </c>
    </row>
    <row r="26" spans="2:30" ht="18" customHeight="1" x14ac:dyDescent="0.25">
      <c r="B26" s="21"/>
      <c r="C26" s="31" t="s">
        <v>97</v>
      </c>
      <c r="D26" s="35">
        <f>SUM(D27:D29)</f>
        <v>5748</v>
      </c>
      <c r="E26" s="35">
        <f t="shared" ref="E26:AD26" si="4">SUM(E27:E29)</f>
        <v>1028</v>
      </c>
      <c r="F26" s="35">
        <f t="shared" si="4"/>
        <v>36</v>
      </c>
      <c r="G26" s="35">
        <f t="shared" si="4"/>
        <v>124</v>
      </c>
      <c r="H26" s="40">
        <f t="shared" si="4"/>
        <v>0</v>
      </c>
      <c r="I26" s="35">
        <f t="shared" si="4"/>
        <v>8</v>
      </c>
      <c r="J26" s="35">
        <f t="shared" si="4"/>
        <v>11</v>
      </c>
      <c r="K26" s="35">
        <f t="shared" si="4"/>
        <v>119</v>
      </c>
      <c r="L26" s="39">
        <f t="shared" si="4"/>
        <v>0</v>
      </c>
      <c r="M26" s="40">
        <f t="shared" si="4"/>
        <v>0</v>
      </c>
      <c r="N26" s="35">
        <f t="shared" si="4"/>
        <v>669</v>
      </c>
      <c r="O26" s="33">
        <f t="shared" si="4"/>
        <v>8</v>
      </c>
      <c r="P26" s="21"/>
      <c r="Q26" s="31" t="s">
        <v>97</v>
      </c>
      <c r="R26" s="40">
        <f t="shared" si="4"/>
        <v>0</v>
      </c>
      <c r="S26" s="35">
        <f t="shared" si="4"/>
        <v>38</v>
      </c>
      <c r="T26" s="35">
        <f t="shared" si="4"/>
        <v>72</v>
      </c>
      <c r="U26" s="32">
        <f t="shared" si="4"/>
        <v>0</v>
      </c>
      <c r="V26" s="35">
        <f t="shared" si="4"/>
        <v>1061</v>
      </c>
      <c r="W26" s="35">
        <f t="shared" si="4"/>
        <v>517</v>
      </c>
      <c r="X26" s="35">
        <f t="shared" si="4"/>
        <v>149</v>
      </c>
      <c r="Y26" s="39">
        <f t="shared" si="4"/>
        <v>0</v>
      </c>
      <c r="Z26" s="40">
        <f t="shared" si="4"/>
        <v>0</v>
      </c>
      <c r="AA26" s="35">
        <f t="shared" si="4"/>
        <v>1041</v>
      </c>
      <c r="AB26" s="40">
        <f t="shared" si="4"/>
        <v>0</v>
      </c>
      <c r="AC26" s="35">
        <f t="shared" si="4"/>
        <v>769</v>
      </c>
      <c r="AD26" s="33">
        <f t="shared" si="4"/>
        <v>98</v>
      </c>
    </row>
    <row r="27" spans="2:30" ht="18" customHeight="1" x14ac:dyDescent="0.25">
      <c r="B27" s="21" t="s">
        <v>49</v>
      </c>
      <c r="C27" s="20" t="s">
        <v>50</v>
      </c>
      <c r="D27" s="22">
        <v>419</v>
      </c>
      <c r="E27" s="22">
        <v>281</v>
      </c>
      <c r="F27" s="22">
        <v>4</v>
      </c>
      <c r="G27" s="22">
        <v>5</v>
      </c>
      <c r="H27" s="23" t="s">
        <v>12</v>
      </c>
      <c r="I27" s="22">
        <v>4</v>
      </c>
      <c r="J27" s="23" t="s">
        <v>12</v>
      </c>
      <c r="K27" s="22">
        <v>26</v>
      </c>
      <c r="L27" s="23" t="s">
        <v>12</v>
      </c>
      <c r="M27" s="23" t="s">
        <v>12</v>
      </c>
      <c r="N27" s="22">
        <v>17</v>
      </c>
      <c r="O27" s="23" t="s">
        <v>12</v>
      </c>
      <c r="P27" s="21" t="s">
        <v>49</v>
      </c>
      <c r="Q27" s="20" t="s">
        <v>50</v>
      </c>
      <c r="R27" s="23" t="s">
        <v>12</v>
      </c>
      <c r="S27" s="23" t="s">
        <v>12</v>
      </c>
      <c r="T27" s="23" t="s">
        <v>12</v>
      </c>
      <c r="U27" s="23" t="s">
        <v>12</v>
      </c>
      <c r="V27" s="23" t="s">
        <v>12</v>
      </c>
      <c r="W27" s="23" t="s">
        <v>12</v>
      </c>
      <c r="X27" s="23" t="s">
        <v>12</v>
      </c>
      <c r="Y27" s="23" t="s">
        <v>12</v>
      </c>
      <c r="Z27" s="23" t="s">
        <v>12</v>
      </c>
      <c r="AA27" s="23" t="s">
        <v>12</v>
      </c>
      <c r="AB27" s="23" t="s">
        <v>12</v>
      </c>
      <c r="AC27" s="23" t="s">
        <v>12</v>
      </c>
      <c r="AD27" s="22">
        <v>82</v>
      </c>
    </row>
    <row r="28" spans="2:30" ht="18" customHeight="1" x14ac:dyDescent="0.25">
      <c r="B28" s="21" t="s">
        <v>51</v>
      </c>
      <c r="C28" s="20" t="s">
        <v>52</v>
      </c>
      <c r="D28" s="22">
        <v>3822</v>
      </c>
      <c r="E28" s="22">
        <v>326</v>
      </c>
      <c r="F28" s="22">
        <v>32</v>
      </c>
      <c r="G28" s="22">
        <v>90</v>
      </c>
      <c r="H28" s="23" t="s">
        <v>12</v>
      </c>
      <c r="I28" s="22">
        <v>4</v>
      </c>
      <c r="J28" s="23" t="s">
        <v>12</v>
      </c>
      <c r="K28" s="22">
        <v>24</v>
      </c>
      <c r="L28" s="23" t="s">
        <v>12</v>
      </c>
      <c r="M28" s="23" t="s">
        <v>12</v>
      </c>
      <c r="N28" s="23" t="s">
        <v>12</v>
      </c>
      <c r="O28" s="22">
        <v>8</v>
      </c>
      <c r="P28" s="21" t="s">
        <v>51</v>
      </c>
      <c r="Q28" s="20" t="s">
        <v>52</v>
      </c>
      <c r="R28" s="23" t="s">
        <v>12</v>
      </c>
      <c r="S28" s="22">
        <v>15</v>
      </c>
      <c r="T28" s="22">
        <v>10</v>
      </c>
      <c r="U28" s="23" t="s">
        <v>12</v>
      </c>
      <c r="V28" s="22">
        <v>1017</v>
      </c>
      <c r="W28" s="22">
        <v>433</v>
      </c>
      <c r="X28" s="22">
        <v>53</v>
      </c>
      <c r="Y28" s="23" t="s">
        <v>12</v>
      </c>
      <c r="Z28" s="23" t="s">
        <v>12</v>
      </c>
      <c r="AA28" s="22">
        <v>1035</v>
      </c>
      <c r="AB28" s="23" t="s">
        <v>12</v>
      </c>
      <c r="AC28" s="22">
        <v>769</v>
      </c>
      <c r="AD28" s="22">
        <v>6</v>
      </c>
    </row>
    <row r="29" spans="2:30" ht="18" customHeight="1" x14ac:dyDescent="0.25">
      <c r="B29" s="21" t="s">
        <v>53</v>
      </c>
      <c r="C29" s="20" t="s">
        <v>54</v>
      </c>
      <c r="D29" s="22">
        <v>1507</v>
      </c>
      <c r="E29" s="22">
        <v>421</v>
      </c>
      <c r="F29" s="23" t="s">
        <v>12</v>
      </c>
      <c r="G29" s="22">
        <v>29</v>
      </c>
      <c r="H29" s="23" t="s">
        <v>12</v>
      </c>
      <c r="I29" s="23" t="s">
        <v>12</v>
      </c>
      <c r="J29" s="22">
        <v>11</v>
      </c>
      <c r="K29" s="22">
        <v>69</v>
      </c>
      <c r="L29" s="23" t="s">
        <v>12</v>
      </c>
      <c r="M29" s="23" t="s">
        <v>12</v>
      </c>
      <c r="N29" s="22">
        <v>652</v>
      </c>
      <c r="O29" s="23" t="s">
        <v>12</v>
      </c>
      <c r="P29" s="21" t="s">
        <v>53</v>
      </c>
      <c r="Q29" s="20" t="s">
        <v>54</v>
      </c>
      <c r="R29" s="23" t="s">
        <v>12</v>
      </c>
      <c r="S29" s="22">
        <v>23</v>
      </c>
      <c r="T29" s="22">
        <v>62</v>
      </c>
      <c r="U29" s="23" t="s">
        <v>12</v>
      </c>
      <c r="V29" s="22">
        <v>44</v>
      </c>
      <c r="W29" s="22">
        <v>84</v>
      </c>
      <c r="X29" s="22">
        <v>96</v>
      </c>
      <c r="Y29" s="23" t="s">
        <v>12</v>
      </c>
      <c r="Z29" s="23" t="s">
        <v>12</v>
      </c>
      <c r="AA29" s="22">
        <v>6</v>
      </c>
      <c r="AB29" s="23" t="s">
        <v>12</v>
      </c>
      <c r="AC29" s="23" t="s">
        <v>12</v>
      </c>
      <c r="AD29" s="22"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5" max="28" man="1"/>
  </colBreaks>
  <ignoredErrors>
    <ignoredError sqref="B8:B29 P8:P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B1:AF29"/>
  <sheetViews>
    <sheetView zoomScaleNormal="100" zoomScaleSheetLayoutView="100" workbookViewId="0"/>
  </sheetViews>
  <sheetFormatPr defaultColWidth="9" defaultRowHeight="13.3" x14ac:dyDescent="0.25"/>
  <cols>
    <col min="1" max="1" width="1.61328125" style="1" customWidth="1"/>
    <col min="2" max="2" width="4.765625" style="1" customWidth="1"/>
    <col min="3" max="3" width="11.23046875" style="1" customWidth="1"/>
    <col min="4" max="4" width="14.61328125" style="1" customWidth="1"/>
    <col min="5" max="12" width="12.61328125" style="1" customWidth="1"/>
    <col min="13" max="13" width="4.765625" style="1" customWidth="1"/>
    <col min="14" max="14" width="11.23046875" style="1" customWidth="1"/>
    <col min="15" max="23" width="12.61328125" style="1" customWidth="1"/>
    <col min="24" max="24" width="4.765625" style="1" customWidth="1"/>
    <col min="25" max="25" width="11.23046875" style="1" customWidth="1"/>
    <col min="26" max="32" width="12.61328125" style="1" customWidth="1"/>
    <col min="33" max="16384" width="9" style="1"/>
  </cols>
  <sheetData>
    <row r="1" spans="2:32" s="6" customFormat="1" ht="22.5" customHeight="1" thickBot="1" x14ac:dyDescent="0.3">
      <c r="B1" s="5" t="s">
        <v>92</v>
      </c>
      <c r="K1" s="7" t="s">
        <v>11</v>
      </c>
      <c r="M1" s="5" t="s">
        <v>99</v>
      </c>
      <c r="T1" s="5"/>
      <c r="V1" s="68" t="s">
        <v>11</v>
      </c>
      <c r="X1" s="5" t="s">
        <v>100</v>
      </c>
      <c r="AF1" s="7" t="s">
        <v>11</v>
      </c>
    </row>
    <row r="2" spans="2:32" s="8" customFormat="1" ht="12.75" customHeight="1" x14ac:dyDescent="0.2">
      <c r="B2" s="44"/>
      <c r="C2" s="44"/>
      <c r="D2" s="43"/>
      <c r="E2" s="41">
        <v>9</v>
      </c>
      <c r="F2" s="41">
        <v>10</v>
      </c>
      <c r="G2" s="41">
        <v>11</v>
      </c>
      <c r="H2" s="41">
        <v>12</v>
      </c>
      <c r="I2" s="41">
        <v>13</v>
      </c>
      <c r="J2" s="41">
        <v>14</v>
      </c>
      <c r="K2" s="41">
        <v>15</v>
      </c>
      <c r="L2" s="41">
        <v>16</v>
      </c>
      <c r="M2" s="44"/>
      <c r="N2" s="44"/>
      <c r="O2" s="41">
        <v>17</v>
      </c>
      <c r="P2" s="41">
        <v>18</v>
      </c>
      <c r="Q2" s="41">
        <v>19</v>
      </c>
      <c r="R2" s="43">
        <v>20</v>
      </c>
      <c r="S2" s="41">
        <v>21</v>
      </c>
      <c r="T2" s="41">
        <v>22</v>
      </c>
      <c r="U2" s="41">
        <v>23</v>
      </c>
      <c r="V2" s="41">
        <v>24</v>
      </c>
      <c r="W2" s="41">
        <v>25</v>
      </c>
      <c r="X2" s="44"/>
      <c r="Y2" s="44"/>
      <c r="Z2" s="41">
        <v>26</v>
      </c>
      <c r="AA2" s="41">
        <v>27</v>
      </c>
      <c r="AB2" s="41">
        <v>28</v>
      </c>
      <c r="AC2" s="41">
        <v>29</v>
      </c>
      <c r="AD2" s="41">
        <v>30</v>
      </c>
      <c r="AE2" s="41">
        <v>31</v>
      </c>
      <c r="AF2" s="41">
        <v>32</v>
      </c>
    </row>
    <row r="3" spans="2:32" s="8" customFormat="1" ht="32.25" customHeight="1" thickBot="1" x14ac:dyDescent="0.25">
      <c r="B3" s="45" t="s">
        <v>10</v>
      </c>
      <c r="C3" s="45"/>
      <c r="D3" s="46" t="s">
        <v>67</v>
      </c>
      <c r="E3" s="46" t="s">
        <v>60</v>
      </c>
      <c r="F3" s="46" t="s">
        <v>58</v>
      </c>
      <c r="G3" s="46" t="s">
        <v>61</v>
      </c>
      <c r="H3" s="46" t="s">
        <v>55</v>
      </c>
      <c r="I3" s="46" t="s">
        <v>62</v>
      </c>
      <c r="J3" s="46" t="s">
        <v>2</v>
      </c>
      <c r="K3" s="46" t="s">
        <v>63</v>
      </c>
      <c r="L3" s="46" t="s">
        <v>56</v>
      </c>
      <c r="M3" s="45" t="s">
        <v>10</v>
      </c>
      <c r="N3" s="45"/>
      <c r="O3" s="46" t="s">
        <v>64</v>
      </c>
      <c r="P3" s="46" t="s">
        <v>57</v>
      </c>
      <c r="Q3" s="46" t="s">
        <v>65</v>
      </c>
      <c r="R3" s="46" t="s">
        <v>0</v>
      </c>
      <c r="S3" s="46" t="s">
        <v>66</v>
      </c>
      <c r="T3" s="46" t="s">
        <v>1</v>
      </c>
      <c r="U3" s="46" t="s">
        <v>5</v>
      </c>
      <c r="V3" s="46" t="s">
        <v>13</v>
      </c>
      <c r="W3" s="46" t="s">
        <v>6</v>
      </c>
      <c r="X3" s="45" t="s">
        <v>10</v>
      </c>
      <c r="Y3" s="45"/>
      <c r="Z3" s="46" t="s">
        <v>14</v>
      </c>
      <c r="AA3" s="46" t="s">
        <v>7</v>
      </c>
      <c r="AB3" s="46" t="s">
        <v>15</v>
      </c>
      <c r="AC3" s="46" t="s">
        <v>8</v>
      </c>
      <c r="AD3" s="46" t="s">
        <v>16</v>
      </c>
      <c r="AE3" s="46" t="s">
        <v>9</v>
      </c>
      <c r="AF3" s="46" t="s">
        <v>17</v>
      </c>
    </row>
    <row r="4" spans="2:32" x14ac:dyDescent="0.25">
      <c r="D4" s="69"/>
      <c r="E4" s="69"/>
      <c r="F4" s="69"/>
      <c r="G4" s="69"/>
      <c r="H4" s="69"/>
      <c r="I4" s="69"/>
      <c r="J4" s="69"/>
      <c r="K4" s="69"/>
      <c r="L4" s="69"/>
      <c r="O4" s="69"/>
      <c r="P4" s="69"/>
      <c r="Q4" s="69"/>
      <c r="R4" s="69"/>
      <c r="S4" s="69"/>
      <c r="T4" s="69"/>
      <c r="U4" s="69"/>
      <c r="V4" s="69"/>
      <c r="W4" s="69"/>
      <c r="Z4" s="69"/>
      <c r="AA4" s="69"/>
      <c r="AB4" s="69"/>
      <c r="AC4" s="69"/>
      <c r="AD4" s="69"/>
      <c r="AE4" s="69"/>
      <c r="AF4" s="69"/>
    </row>
    <row r="5" spans="2:32" ht="16.5" customHeight="1" x14ac:dyDescent="0.25">
      <c r="B5" s="48"/>
      <c r="C5" s="49" t="s">
        <v>18</v>
      </c>
      <c r="D5" s="50">
        <v>228357084</v>
      </c>
      <c r="E5" s="50">
        <v>30292622</v>
      </c>
      <c r="F5" s="50">
        <v>2521695</v>
      </c>
      <c r="G5" s="50">
        <v>4460370</v>
      </c>
      <c r="H5" s="50">
        <v>3228639</v>
      </c>
      <c r="I5" s="50">
        <v>1454950</v>
      </c>
      <c r="J5" s="50">
        <v>11457958</v>
      </c>
      <c r="K5" s="50">
        <v>6000203</v>
      </c>
      <c r="L5" s="50">
        <v>15594473</v>
      </c>
      <c r="M5" s="48"/>
      <c r="N5" s="49" t="s">
        <v>18</v>
      </c>
      <c r="O5" s="50">
        <v>11682760</v>
      </c>
      <c r="P5" s="50">
        <v>13105846</v>
      </c>
      <c r="Q5" s="50">
        <v>1583036</v>
      </c>
      <c r="R5" s="50">
        <v>810068</v>
      </c>
      <c r="S5" s="50">
        <v>7325586</v>
      </c>
      <c r="T5" s="50">
        <v>4612078</v>
      </c>
      <c r="U5" s="50">
        <v>35394424</v>
      </c>
      <c r="V5" s="50">
        <v>15093206</v>
      </c>
      <c r="W5" s="50">
        <v>9598397</v>
      </c>
      <c r="X5" s="48"/>
      <c r="Y5" s="49" t="s">
        <v>18</v>
      </c>
      <c r="Z5" s="50">
        <v>10058238</v>
      </c>
      <c r="AA5" s="50">
        <v>995996</v>
      </c>
      <c r="AB5" s="50">
        <v>4372490</v>
      </c>
      <c r="AC5" s="50">
        <v>15193999</v>
      </c>
      <c r="AD5" s="51" t="s">
        <v>12</v>
      </c>
      <c r="AE5" s="50">
        <v>21826174</v>
      </c>
      <c r="AF5" s="50">
        <v>1693876</v>
      </c>
    </row>
    <row r="6" spans="2:32" ht="16.5" customHeight="1" x14ac:dyDescent="0.25">
      <c r="B6" s="48"/>
      <c r="C6" s="49" t="s">
        <v>19</v>
      </c>
      <c r="D6" s="50">
        <v>159143578</v>
      </c>
      <c r="E6" s="50">
        <v>22331443</v>
      </c>
      <c r="F6" s="50">
        <v>2407198</v>
      </c>
      <c r="G6" s="50">
        <v>3974267</v>
      </c>
      <c r="H6" s="30" t="s">
        <v>98</v>
      </c>
      <c r="I6" s="50">
        <v>647908</v>
      </c>
      <c r="J6" s="50">
        <v>11380401</v>
      </c>
      <c r="K6" s="50">
        <v>5021403</v>
      </c>
      <c r="L6" s="50">
        <v>13245777</v>
      </c>
      <c r="M6" s="48"/>
      <c r="N6" s="49" t="s">
        <v>19</v>
      </c>
      <c r="O6" s="50">
        <v>11682760</v>
      </c>
      <c r="P6" s="50">
        <v>10372744</v>
      </c>
      <c r="Q6" s="30" t="s">
        <v>98</v>
      </c>
      <c r="R6" s="30" t="s">
        <v>98</v>
      </c>
      <c r="S6" s="50">
        <v>6668551</v>
      </c>
      <c r="T6" s="50">
        <v>4460049</v>
      </c>
      <c r="U6" s="30" t="s">
        <v>98</v>
      </c>
      <c r="V6" s="50">
        <v>7540932</v>
      </c>
      <c r="W6" s="50">
        <v>7900139</v>
      </c>
      <c r="X6" s="48"/>
      <c r="Y6" s="49" t="s">
        <v>19</v>
      </c>
      <c r="Z6" s="50">
        <v>9443059</v>
      </c>
      <c r="AA6" s="30" t="s">
        <v>98</v>
      </c>
      <c r="AB6" s="30" t="s">
        <v>98</v>
      </c>
      <c r="AC6" s="50">
        <v>11337949</v>
      </c>
      <c r="AD6" s="51" t="s">
        <v>12</v>
      </c>
      <c r="AE6" s="50">
        <v>17447718</v>
      </c>
      <c r="AF6" s="50">
        <v>1259762</v>
      </c>
    </row>
    <row r="7" spans="2:32" ht="16.5" customHeight="1" x14ac:dyDescent="0.25">
      <c r="B7" s="48"/>
      <c r="C7" s="55" t="s">
        <v>20</v>
      </c>
      <c r="D7" s="56">
        <v>69213506</v>
      </c>
      <c r="E7" s="56">
        <v>7961179</v>
      </c>
      <c r="F7" s="56">
        <v>114497</v>
      </c>
      <c r="G7" s="56">
        <v>486103</v>
      </c>
      <c r="H7" s="70" t="s">
        <v>98</v>
      </c>
      <c r="I7" s="56">
        <v>807042</v>
      </c>
      <c r="J7" s="56">
        <v>77557</v>
      </c>
      <c r="K7" s="56">
        <v>978800</v>
      </c>
      <c r="L7" s="56">
        <v>2348696</v>
      </c>
      <c r="M7" s="48"/>
      <c r="N7" s="55" t="s">
        <v>20</v>
      </c>
      <c r="O7" s="57" t="s">
        <v>12</v>
      </c>
      <c r="P7" s="56">
        <v>2733102</v>
      </c>
      <c r="Q7" s="70" t="s">
        <v>98</v>
      </c>
      <c r="R7" s="70" t="s">
        <v>98</v>
      </c>
      <c r="S7" s="56">
        <v>657035</v>
      </c>
      <c r="T7" s="56">
        <v>152029</v>
      </c>
      <c r="U7" s="70" t="s">
        <v>98</v>
      </c>
      <c r="V7" s="56">
        <v>7552274</v>
      </c>
      <c r="W7" s="56">
        <v>1698258</v>
      </c>
      <c r="X7" s="48"/>
      <c r="Y7" s="55" t="s">
        <v>20</v>
      </c>
      <c r="Z7" s="56">
        <v>615179</v>
      </c>
      <c r="AA7" s="70" t="s">
        <v>98</v>
      </c>
      <c r="AB7" s="70" t="s">
        <v>98</v>
      </c>
      <c r="AC7" s="56">
        <v>3856050</v>
      </c>
      <c r="AD7" s="57" t="s">
        <v>12</v>
      </c>
      <c r="AE7" s="56">
        <v>4378456</v>
      </c>
      <c r="AF7" s="56">
        <v>434114</v>
      </c>
    </row>
    <row r="8" spans="2:32" ht="16.5" customHeight="1" x14ac:dyDescent="0.25">
      <c r="B8" s="52" t="s">
        <v>21</v>
      </c>
      <c r="C8" s="53" t="s">
        <v>22</v>
      </c>
      <c r="D8" s="28">
        <v>34214518</v>
      </c>
      <c r="E8" s="28">
        <v>3313166</v>
      </c>
      <c r="F8" s="28">
        <v>147548</v>
      </c>
      <c r="G8" s="28">
        <v>796108</v>
      </c>
      <c r="H8" s="28">
        <v>300979</v>
      </c>
      <c r="I8" s="28">
        <v>446637</v>
      </c>
      <c r="J8" s="28">
        <v>1221877</v>
      </c>
      <c r="K8" s="28">
        <v>2822420</v>
      </c>
      <c r="L8" s="28">
        <v>1528187</v>
      </c>
      <c r="M8" s="52" t="s">
        <v>21</v>
      </c>
      <c r="N8" s="53" t="s">
        <v>22</v>
      </c>
      <c r="O8" s="29" t="s">
        <v>98</v>
      </c>
      <c r="P8" s="28">
        <v>628494</v>
      </c>
      <c r="Q8" s="29" t="s">
        <v>98</v>
      </c>
      <c r="R8" s="29" t="s">
        <v>98</v>
      </c>
      <c r="S8" s="28">
        <v>1339146</v>
      </c>
      <c r="T8" s="28">
        <v>784845</v>
      </c>
      <c r="U8" s="29" t="s">
        <v>98</v>
      </c>
      <c r="V8" s="28">
        <v>3970261</v>
      </c>
      <c r="W8" s="28">
        <v>2047674</v>
      </c>
      <c r="X8" s="52" t="s">
        <v>21</v>
      </c>
      <c r="Y8" s="53" t="s">
        <v>22</v>
      </c>
      <c r="Z8" s="28">
        <v>1427453</v>
      </c>
      <c r="AA8" s="28">
        <v>721690</v>
      </c>
      <c r="AB8" s="28">
        <v>2750389</v>
      </c>
      <c r="AC8" s="28">
        <v>6457484</v>
      </c>
      <c r="AD8" s="54" t="s">
        <v>12</v>
      </c>
      <c r="AE8" s="28">
        <v>2528111</v>
      </c>
      <c r="AF8" s="28">
        <v>437323</v>
      </c>
    </row>
    <row r="9" spans="2:32" ht="16.5" customHeight="1" x14ac:dyDescent="0.25">
      <c r="B9" s="52" t="s">
        <v>23</v>
      </c>
      <c r="C9" s="53" t="s">
        <v>24</v>
      </c>
      <c r="D9" s="28">
        <v>24517047</v>
      </c>
      <c r="E9" s="28">
        <v>821690</v>
      </c>
      <c r="F9" s="54" t="s">
        <v>12</v>
      </c>
      <c r="G9" s="28">
        <v>472567</v>
      </c>
      <c r="H9" s="28">
        <v>518311</v>
      </c>
      <c r="I9" s="28">
        <v>31739</v>
      </c>
      <c r="J9" s="28">
        <v>704414</v>
      </c>
      <c r="K9" s="28">
        <v>250454</v>
      </c>
      <c r="L9" s="28">
        <v>1756919</v>
      </c>
      <c r="M9" s="52" t="s">
        <v>23</v>
      </c>
      <c r="N9" s="53" t="s">
        <v>24</v>
      </c>
      <c r="O9" s="54" t="s">
        <v>12</v>
      </c>
      <c r="P9" s="28">
        <v>5114955</v>
      </c>
      <c r="Q9" s="28">
        <v>313694</v>
      </c>
      <c r="R9" s="54" t="s">
        <v>12</v>
      </c>
      <c r="S9" s="28">
        <v>264481</v>
      </c>
      <c r="T9" s="29" t="s">
        <v>98</v>
      </c>
      <c r="U9" s="29" t="s">
        <v>98</v>
      </c>
      <c r="V9" s="28">
        <v>1872111</v>
      </c>
      <c r="W9" s="29" t="s">
        <v>98</v>
      </c>
      <c r="X9" s="52" t="s">
        <v>23</v>
      </c>
      <c r="Y9" s="53" t="s">
        <v>24</v>
      </c>
      <c r="Z9" s="28">
        <v>206167</v>
      </c>
      <c r="AA9" s="29" t="s">
        <v>98</v>
      </c>
      <c r="AB9" s="29" t="s">
        <v>98</v>
      </c>
      <c r="AC9" s="28">
        <v>3410142</v>
      </c>
      <c r="AD9" s="54" t="s">
        <v>12</v>
      </c>
      <c r="AE9" s="28">
        <v>8166617</v>
      </c>
      <c r="AF9" s="28">
        <v>406700</v>
      </c>
    </row>
    <row r="10" spans="2:32" ht="16.5" customHeight="1" x14ac:dyDescent="0.25">
      <c r="B10" s="52" t="s">
        <v>25</v>
      </c>
      <c r="C10" s="53" t="s">
        <v>26</v>
      </c>
      <c r="D10" s="28">
        <v>31286402</v>
      </c>
      <c r="E10" s="28">
        <v>5391328</v>
      </c>
      <c r="F10" s="29" t="s">
        <v>98</v>
      </c>
      <c r="G10" s="28">
        <v>37262</v>
      </c>
      <c r="H10" s="28">
        <v>72202</v>
      </c>
      <c r="I10" s="28">
        <v>25120</v>
      </c>
      <c r="J10" s="28">
        <v>664497</v>
      </c>
      <c r="K10" s="28">
        <v>270366</v>
      </c>
      <c r="L10" s="28">
        <v>3320688</v>
      </c>
      <c r="M10" s="52" t="s">
        <v>25</v>
      </c>
      <c r="N10" s="53" t="s">
        <v>26</v>
      </c>
      <c r="O10" s="28">
        <v>11355248</v>
      </c>
      <c r="P10" s="28">
        <v>99503</v>
      </c>
      <c r="Q10" s="29" t="s">
        <v>98</v>
      </c>
      <c r="R10" s="54" t="s">
        <v>12</v>
      </c>
      <c r="S10" s="28">
        <v>1036668</v>
      </c>
      <c r="T10" s="28">
        <v>70093</v>
      </c>
      <c r="U10" s="29" t="s">
        <v>98</v>
      </c>
      <c r="V10" s="28">
        <v>212201</v>
      </c>
      <c r="W10" s="28">
        <v>129997</v>
      </c>
      <c r="X10" s="52" t="s">
        <v>25</v>
      </c>
      <c r="Y10" s="53" t="s">
        <v>26</v>
      </c>
      <c r="Z10" s="28">
        <v>636855</v>
      </c>
      <c r="AA10" s="29" t="s">
        <v>98</v>
      </c>
      <c r="AB10" s="54" t="s">
        <v>12</v>
      </c>
      <c r="AC10" s="29" t="s">
        <v>98</v>
      </c>
      <c r="AD10" s="54" t="s">
        <v>12</v>
      </c>
      <c r="AE10" s="28">
        <v>6203354</v>
      </c>
      <c r="AF10" s="28">
        <v>104301</v>
      </c>
    </row>
    <row r="11" spans="2:32" ht="16.5" customHeight="1" x14ac:dyDescent="0.25">
      <c r="B11" s="52" t="s">
        <v>27</v>
      </c>
      <c r="C11" s="53" t="s">
        <v>28</v>
      </c>
      <c r="D11" s="28">
        <v>3652401</v>
      </c>
      <c r="E11" s="28">
        <v>779923</v>
      </c>
      <c r="F11" s="54" t="s">
        <v>12</v>
      </c>
      <c r="G11" s="28">
        <v>103598</v>
      </c>
      <c r="H11" s="29" t="s">
        <v>98</v>
      </c>
      <c r="I11" s="28">
        <v>52012</v>
      </c>
      <c r="J11" s="29" t="s">
        <v>98</v>
      </c>
      <c r="K11" s="29" t="s">
        <v>98</v>
      </c>
      <c r="L11" s="54" t="s">
        <v>12</v>
      </c>
      <c r="M11" s="52" t="s">
        <v>27</v>
      </c>
      <c r="N11" s="53" t="s">
        <v>28</v>
      </c>
      <c r="O11" s="54" t="s">
        <v>12</v>
      </c>
      <c r="P11" s="28">
        <v>1245489</v>
      </c>
      <c r="Q11" s="54" t="s">
        <v>12</v>
      </c>
      <c r="R11" s="54" t="s">
        <v>12</v>
      </c>
      <c r="S11" s="29" t="s">
        <v>98</v>
      </c>
      <c r="T11" s="54" t="s">
        <v>12</v>
      </c>
      <c r="U11" s="54" t="s">
        <v>12</v>
      </c>
      <c r="V11" s="28">
        <v>78650</v>
      </c>
      <c r="W11" s="54" t="s">
        <v>12</v>
      </c>
      <c r="X11" s="52" t="s">
        <v>27</v>
      </c>
      <c r="Y11" s="53" t="s">
        <v>28</v>
      </c>
      <c r="Z11" s="28">
        <v>16724</v>
      </c>
      <c r="AA11" s="54" t="s">
        <v>12</v>
      </c>
      <c r="AB11" s="54" t="s">
        <v>12</v>
      </c>
      <c r="AC11" s="29" t="s">
        <v>98</v>
      </c>
      <c r="AD11" s="54" t="s">
        <v>12</v>
      </c>
      <c r="AE11" s="29" t="s">
        <v>98</v>
      </c>
      <c r="AF11" s="29" t="s">
        <v>98</v>
      </c>
    </row>
    <row r="12" spans="2:32" ht="16.5" customHeight="1" x14ac:dyDescent="0.25">
      <c r="B12" s="52" t="s">
        <v>29</v>
      </c>
      <c r="C12" s="53" t="s">
        <v>30</v>
      </c>
      <c r="D12" s="28">
        <v>18049513</v>
      </c>
      <c r="E12" s="28">
        <v>3577196</v>
      </c>
      <c r="F12" s="29" t="s">
        <v>98</v>
      </c>
      <c r="G12" s="28">
        <v>876675</v>
      </c>
      <c r="H12" s="28">
        <v>55473</v>
      </c>
      <c r="I12" s="29" t="s">
        <v>98</v>
      </c>
      <c r="J12" s="28">
        <v>5738711</v>
      </c>
      <c r="K12" s="28">
        <v>700848</v>
      </c>
      <c r="L12" s="29" t="s">
        <v>98</v>
      </c>
      <c r="M12" s="52" t="s">
        <v>29</v>
      </c>
      <c r="N12" s="53" t="s">
        <v>30</v>
      </c>
      <c r="O12" s="54" t="s">
        <v>12</v>
      </c>
      <c r="P12" s="28">
        <v>611458</v>
      </c>
      <c r="Q12" s="29" t="s">
        <v>98</v>
      </c>
      <c r="R12" s="54" t="s">
        <v>12</v>
      </c>
      <c r="S12" s="28">
        <v>724715</v>
      </c>
      <c r="T12" s="28">
        <v>324484</v>
      </c>
      <c r="U12" s="54" t="s">
        <v>12</v>
      </c>
      <c r="V12" s="28">
        <v>103167</v>
      </c>
      <c r="W12" s="28">
        <v>401170</v>
      </c>
      <c r="X12" s="52" t="s">
        <v>29</v>
      </c>
      <c r="Y12" s="53" t="s">
        <v>30</v>
      </c>
      <c r="Z12" s="28">
        <v>92862</v>
      </c>
      <c r="AA12" s="54" t="s">
        <v>12</v>
      </c>
      <c r="AB12" s="28">
        <v>949513</v>
      </c>
      <c r="AC12" s="28">
        <v>55910</v>
      </c>
      <c r="AD12" s="54" t="s">
        <v>12</v>
      </c>
      <c r="AE12" s="29" t="s">
        <v>98</v>
      </c>
      <c r="AF12" s="28">
        <v>116895</v>
      </c>
    </row>
    <row r="13" spans="2:32" ht="16.5" customHeight="1" x14ac:dyDescent="0.25">
      <c r="B13" s="52" t="s">
        <v>31</v>
      </c>
      <c r="C13" s="53" t="s">
        <v>34</v>
      </c>
      <c r="D13" s="28">
        <v>15470577</v>
      </c>
      <c r="E13" s="28">
        <v>1825498</v>
      </c>
      <c r="F13" s="29" t="s">
        <v>98</v>
      </c>
      <c r="G13" s="28">
        <v>108175</v>
      </c>
      <c r="H13" s="28">
        <v>1358697</v>
      </c>
      <c r="I13" s="28">
        <v>37943</v>
      </c>
      <c r="J13" s="29" t="s">
        <v>98</v>
      </c>
      <c r="K13" s="28">
        <v>521941</v>
      </c>
      <c r="L13" s="54" t="s">
        <v>12</v>
      </c>
      <c r="M13" s="52" t="s">
        <v>31</v>
      </c>
      <c r="N13" s="53" t="s">
        <v>34</v>
      </c>
      <c r="O13" s="54" t="s">
        <v>12</v>
      </c>
      <c r="P13" s="28">
        <v>294400</v>
      </c>
      <c r="Q13" s="28">
        <v>1143092</v>
      </c>
      <c r="R13" s="28">
        <v>70965</v>
      </c>
      <c r="S13" s="28">
        <v>336646</v>
      </c>
      <c r="T13" s="28">
        <v>272530</v>
      </c>
      <c r="U13" s="29" t="s">
        <v>98</v>
      </c>
      <c r="V13" s="28">
        <v>451292</v>
      </c>
      <c r="W13" s="28">
        <v>1111061</v>
      </c>
      <c r="X13" s="52" t="s">
        <v>31</v>
      </c>
      <c r="Y13" s="53" t="s">
        <v>34</v>
      </c>
      <c r="Z13" s="28">
        <v>5784314</v>
      </c>
      <c r="AA13" s="29" t="s">
        <v>98</v>
      </c>
      <c r="AB13" s="29" t="s">
        <v>98</v>
      </c>
      <c r="AC13" s="54" t="s">
        <v>12</v>
      </c>
      <c r="AD13" s="54" t="s">
        <v>12</v>
      </c>
      <c r="AE13" s="28">
        <v>437352</v>
      </c>
      <c r="AF13" s="28">
        <v>33660</v>
      </c>
    </row>
    <row r="14" spans="2:32" ht="16.5" customHeight="1" x14ac:dyDescent="0.25">
      <c r="B14" s="52" t="s">
        <v>33</v>
      </c>
      <c r="C14" s="53" t="s">
        <v>32</v>
      </c>
      <c r="D14" s="28">
        <v>10903634</v>
      </c>
      <c r="E14" s="28">
        <v>292526</v>
      </c>
      <c r="F14" s="29" t="s">
        <v>98</v>
      </c>
      <c r="G14" s="28">
        <v>1433409</v>
      </c>
      <c r="H14" s="29" t="s">
        <v>98</v>
      </c>
      <c r="I14" s="29" t="s">
        <v>98</v>
      </c>
      <c r="J14" s="28">
        <v>200735</v>
      </c>
      <c r="K14" s="28">
        <v>180622</v>
      </c>
      <c r="L14" s="28">
        <v>2476124</v>
      </c>
      <c r="M14" s="52" t="s">
        <v>33</v>
      </c>
      <c r="N14" s="53" t="s">
        <v>32</v>
      </c>
      <c r="O14" s="54" t="s">
        <v>12</v>
      </c>
      <c r="P14" s="28">
        <v>780866</v>
      </c>
      <c r="Q14" s="54" t="s">
        <v>12</v>
      </c>
      <c r="R14" s="28">
        <v>576118</v>
      </c>
      <c r="S14" s="29" t="s">
        <v>98</v>
      </c>
      <c r="T14" s="29" t="s">
        <v>98</v>
      </c>
      <c r="U14" s="28">
        <v>173925</v>
      </c>
      <c r="V14" s="28">
        <v>33155</v>
      </c>
      <c r="W14" s="29" t="s">
        <v>98</v>
      </c>
      <c r="X14" s="52" t="s">
        <v>33</v>
      </c>
      <c r="Y14" s="53" t="s">
        <v>32</v>
      </c>
      <c r="Z14" s="28">
        <v>246859</v>
      </c>
      <c r="AA14" s="54" t="s">
        <v>12</v>
      </c>
      <c r="AB14" s="29" t="s">
        <v>98</v>
      </c>
      <c r="AC14" s="54" t="s">
        <v>12</v>
      </c>
      <c r="AD14" s="54" t="s">
        <v>12</v>
      </c>
      <c r="AE14" s="54" t="s">
        <v>12</v>
      </c>
      <c r="AF14" s="29" t="s">
        <v>98</v>
      </c>
    </row>
    <row r="15" spans="2:32" ht="16.5" customHeight="1" x14ac:dyDescent="0.25">
      <c r="B15" s="52" t="s">
        <v>35</v>
      </c>
      <c r="C15" s="71" t="s">
        <v>36</v>
      </c>
      <c r="D15" s="72">
        <v>21049486</v>
      </c>
      <c r="E15" s="72">
        <v>6330116</v>
      </c>
      <c r="F15" s="72">
        <v>55112</v>
      </c>
      <c r="G15" s="72">
        <v>146473</v>
      </c>
      <c r="H15" s="72">
        <v>847397</v>
      </c>
      <c r="I15" s="72">
        <v>20543</v>
      </c>
      <c r="J15" s="72">
        <v>2133808</v>
      </c>
      <c r="K15" s="72">
        <v>203505</v>
      </c>
      <c r="L15" s="73" t="s">
        <v>98</v>
      </c>
      <c r="M15" s="52" t="s">
        <v>35</v>
      </c>
      <c r="N15" s="71" t="s">
        <v>36</v>
      </c>
      <c r="O15" s="73" t="s">
        <v>98</v>
      </c>
      <c r="P15" s="72">
        <v>1597579</v>
      </c>
      <c r="Q15" s="73" t="s">
        <v>98</v>
      </c>
      <c r="R15" s="74" t="s">
        <v>12</v>
      </c>
      <c r="S15" s="72">
        <v>2760156</v>
      </c>
      <c r="T15" s="72">
        <v>2882732</v>
      </c>
      <c r="U15" s="73" t="s">
        <v>98</v>
      </c>
      <c r="V15" s="72">
        <v>820095</v>
      </c>
      <c r="W15" s="72">
        <v>472335</v>
      </c>
      <c r="X15" s="52" t="s">
        <v>35</v>
      </c>
      <c r="Y15" s="71" t="s">
        <v>36</v>
      </c>
      <c r="Z15" s="72">
        <v>1031825</v>
      </c>
      <c r="AA15" s="73" t="s">
        <v>98</v>
      </c>
      <c r="AB15" s="74" t="s">
        <v>12</v>
      </c>
      <c r="AC15" s="72">
        <v>957755</v>
      </c>
      <c r="AD15" s="74" t="s">
        <v>12</v>
      </c>
      <c r="AE15" s="72">
        <v>90967</v>
      </c>
      <c r="AF15" s="72">
        <v>52869</v>
      </c>
    </row>
    <row r="16" spans="2:32" ht="16.5" customHeight="1" x14ac:dyDescent="0.25">
      <c r="B16" s="52"/>
      <c r="C16" s="71" t="s">
        <v>93</v>
      </c>
      <c r="D16" s="72">
        <v>6042598</v>
      </c>
      <c r="E16" s="72">
        <v>4747727</v>
      </c>
      <c r="F16" s="73" t="s">
        <v>98</v>
      </c>
      <c r="G16" s="72">
        <v>107200</v>
      </c>
      <c r="H16" s="73" t="s">
        <v>98</v>
      </c>
      <c r="I16" s="75">
        <v>0</v>
      </c>
      <c r="J16" s="73" t="s">
        <v>98</v>
      </c>
      <c r="K16" s="73" t="s">
        <v>98</v>
      </c>
      <c r="L16" s="72">
        <v>481871</v>
      </c>
      <c r="M16" s="52"/>
      <c r="N16" s="71" t="s">
        <v>93</v>
      </c>
      <c r="O16" s="72">
        <v>0</v>
      </c>
      <c r="P16" s="72">
        <v>0</v>
      </c>
      <c r="Q16" s="72">
        <v>0</v>
      </c>
      <c r="R16" s="76">
        <v>0</v>
      </c>
      <c r="S16" s="72">
        <v>76433</v>
      </c>
      <c r="T16" s="72">
        <v>0</v>
      </c>
      <c r="U16" s="72">
        <v>0</v>
      </c>
      <c r="V16" s="73" t="s">
        <v>98</v>
      </c>
      <c r="W16" s="72">
        <v>188680</v>
      </c>
      <c r="X16" s="52"/>
      <c r="Y16" s="71" t="s">
        <v>93</v>
      </c>
      <c r="Z16" s="73" t="s">
        <v>98</v>
      </c>
      <c r="AA16" s="72">
        <v>0</v>
      </c>
      <c r="AB16" s="77" t="s">
        <v>98</v>
      </c>
      <c r="AC16" s="72">
        <v>117660</v>
      </c>
      <c r="AD16" s="76">
        <v>0</v>
      </c>
      <c r="AE16" s="73" t="s">
        <v>98</v>
      </c>
      <c r="AF16" s="72">
        <v>0</v>
      </c>
    </row>
    <row r="17" spans="2:32" ht="16.5" customHeight="1" x14ac:dyDescent="0.25">
      <c r="B17" s="52" t="s">
        <v>37</v>
      </c>
      <c r="C17" s="53" t="s">
        <v>38</v>
      </c>
      <c r="D17" s="28">
        <v>2731988</v>
      </c>
      <c r="E17" s="28">
        <v>2384545</v>
      </c>
      <c r="F17" s="54" t="s">
        <v>12</v>
      </c>
      <c r="G17" s="29" t="s">
        <v>98</v>
      </c>
      <c r="H17" s="29" t="s">
        <v>98</v>
      </c>
      <c r="I17" s="54" t="s">
        <v>12</v>
      </c>
      <c r="J17" s="54" t="s">
        <v>12</v>
      </c>
      <c r="K17" s="29" t="s">
        <v>98</v>
      </c>
      <c r="L17" s="54" t="s">
        <v>12</v>
      </c>
      <c r="M17" s="52" t="s">
        <v>37</v>
      </c>
      <c r="N17" s="53" t="s">
        <v>38</v>
      </c>
      <c r="O17" s="54" t="s">
        <v>12</v>
      </c>
      <c r="P17" s="54" t="s">
        <v>12</v>
      </c>
      <c r="Q17" s="54" t="s">
        <v>12</v>
      </c>
      <c r="R17" s="54" t="s">
        <v>12</v>
      </c>
      <c r="S17" s="29" t="s">
        <v>98</v>
      </c>
      <c r="T17" s="54" t="s">
        <v>12</v>
      </c>
      <c r="U17" s="54" t="s">
        <v>12</v>
      </c>
      <c r="V17" s="29" t="s">
        <v>98</v>
      </c>
      <c r="W17" s="29" t="s">
        <v>98</v>
      </c>
      <c r="X17" s="52" t="s">
        <v>37</v>
      </c>
      <c r="Y17" s="53" t="s">
        <v>38</v>
      </c>
      <c r="Z17" s="54" t="s">
        <v>12</v>
      </c>
      <c r="AA17" s="54" t="s">
        <v>12</v>
      </c>
      <c r="AB17" s="54" t="s">
        <v>12</v>
      </c>
      <c r="AC17" s="29" t="s">
        <v>98</v>
      </c>
      <c r="AD17" s="54" t="s">
        <v>12</v>
      </c>
      <c r="AE17" s="29" t="s">
        <v>98</v>
      </c>
      <c r="AF17" s="54" t="s">
        <v>12</v>
      </c>
    </row>
    <row r="18" spans="2:32" ht="16.5" customHeight="1" x14ac:dyDescent="0.25">
      <c r="B18" s="52" t="s">
        <v>39</v>
      </c>
      <c r="C18" s="71" t="s">
        <v>40</v>
      </c>
      <c r="D18" s="72">
        <v>3310610</v>
      </c>
      <c r="E18" s="72">
        <v>2363182</v>
      </c>
      <c r="F18" s="73" t="s">
        <v>98</v>
      </c>
      <c r="G18" s="73" t="s">
        <v>98</v>
      </c>
      <c r="H18" s="74" t="s">
        <v>12</v>
      </c>
      <c r="I18" s="74" t="s">
        <v>12</v>
      </c>
      <c r="J18" s="73" t="s">
        <v>98</v>
      </c>
      <c r="K18" s="74" t="s">
        <v>12</v>
      </c>
      <c r="L18" s="72">
        <v>481871</v>
      </c>
      <c r="M18" s="52" t="s">
        <v>39</v>
      </c>
      <c r="N18" s="71" t="s">
        <v>40</v>
      </c>
      <c r="O18" s="74" t="s">
        <v>12</v>
      </c>
      <c r="P18" s="74" t="s">
        <v>12</v>
      </c>
      <c r="Q18" s="74" t="s">
        <v>12</v>
      </c>
      <c r="R18" s="74" t="s">
        <v>12</v>
      </c>
      <c r="S18" s="73" t="s">
        <v>98</v>
      </c>
      <c r="T18" s="74" t="s">
        <v>12</v>
      </c>
      <c r="U18" s="74" t="s">
        <v>12</v>
      </c>
      <c r="V18" s="73" t="s">
        <v>98</v>
      </c>
      <c r="W18" s="73" t="s">
        <v>98</v>
      </c>
      <c r="X18" s="52" t="s">
        <v>39</v>
      </c>
      <c r="Y18" s="71" t="s">
        <v>40</v>
      </c>
      <c r="Z18" s="73" t="s">
        <v>98</v>
      </c>
      <c r="AA18" s="74" t="s">
        <v>12</v>
      </c>
      <c r="AB18" s="73" t="s">
        <v>98</v>
      </c>
      <c r="AC18" s="73" t="s">
        <v>98</v>
      </c>
      <c r="AD18" s="74" t="s">
        <v>12</v>
      </c>
      <c r="AE18" s="73" t="s">
        <v>98</v>
      </c>
      <c r="AF18" s="74" t="s">
        <v>12</v>
      </c>
    </row>
    <row r="19" spans="2:32" ht="16.5" customHeight="1" x14ac:dyDescent="0.25">
      <c r="B19" s="52"/>
      <c r="C19" s="71" t="s">
        <v>94</v>
      </c>
      <c r="D19" s="72">
        <v>2935890</v>
      </c>
      <c r="E19" s="72">
        <v>108623</v>
      </c>
      <c r="F19" s="73" t="s">
        <v>12</v>
      </c>
      <c r="G19" s="72">
        <v>26308</v>
      </c>
      <c r="H19" s="73" t="s">
        <v>98</v>
      </c>
      <c r="I19" s="77" t="s">
        <v>98</v>
      </c>
      <c r="J19" s="73" t="s">
        <v>98</v>
      </c>
      <c r="K19" s="77">
        <v>438939</v>
      </c>
      <c r="L19" s="73" t="s">
        <v>98</v>
      </c>
      <c r="M19" s="52"/>
      <c r="N19" s="71" t="s">
        <v>94</v>
      </c>
      <c r="O19" s="74" t="s">
        <v>12</v>
      </c>
      <c r="P19" s="77" t="s">
        <v>98</v>
      </c>
      <c r="Q19" s="74" t="s">
        <v>12</v>
      </c>
      <c r="R19" s="77" t="s">
        <v>98</v>
      </c>
      <c r="S19" s="72">
        <v>240882</v>
      </c>
      <c r="T19" s="74" t="s">
        <v>12</v>
      </c>
      <c r="U19" s="74" t="s">
        <v>12</v>
      </c>
      <c r="V19" s="72">
        <v>283929</v>
      </c>
      <c r="W19" s="72">
        <v>83529</v>
      </c>
      <c r="X19" s="52"/>
      <c r="Y19" s="71" t="s">
        <v>94</v>
      </c>
      <c r="Z19" s="72">
        <v>238294</v>
      </c>
      <c r="AA19" s="74" t="s">
        <v>12</v>
      </c>
      <c r="AB19" s="73" t="s">
        <v>12</v>
      </c>
      <c r="AC19" s="77" t="s">
        <v>98</v>
      </c>
      <c r="AD19" s="74" t="s">
        <v>12</v>
      </c>
      <c r="AE19" s="73" t="s">
        <v>12</v>
      </c>
      <c r="AF19" s="77">
        <v>253360</v>
      </c>
    </row>
    <row r="20" spans="2:32" ht="16.5" customHeight="1" x14ac:dyDescent="0.25">
      <c r="B20" s="52" t="s">
        <v>41</v>
      </c>
      <c r="C20" s="71" t="s">
        <v>42</v>
      </c>
      <c r="D20" s="72">
        <v>2935890</v>
      </c>
      <c r="E20" s="72">
        <v>108623</v>
      </c>
      <c r="F20" s="74" t="s">
        <v>12</v>
      </c>
      <c r="G20" s="72">
        <v>26308</v>
      </c>
      <c r="H20" s="73" t="s">
        <v>98</v>
      </c>
      <c r="I20" s="73" t="s">
        <v>98</v>
      </c>
      <c r="J20" s="73" t="s">
        <v>98</v>
      </c>
      <c r="K20" s="72">
        <v>438939</v>
      </c>
      <c r="L20" s="73" t="s">
        <v>98</v>
      </c>
      <c r="M20" s="52" t="s">
        <v>41</v>
      </c>
      <c r="N20" s="71" t="s">
        <v>42</v>
      </c>
      <c r="O20" s="74" t="s">
        <v>12</v>
      </c>
      <c r="P20" s="73" t="s">
        <v>98</v>
      </c>
      <c r="Q20" s="74" t="s">
        <v>12</v>
      </c>
      <c r="R20" s="73" t="s">
        <v>98</v>
      </c>
      <c r="S20" s="72">
        <v>240882</v>
      </c>
      <c r="T20" s="74" t="s">
        <v>12</v>
      </c>
      <c r="U20" s="74" t="s">
        <v>12</v>
      </c>
      <c r="V20" s="72">
        <v>283929</v>
      </c>
      <c r="W20" s="72">
        <v>83529</v>
      </c>
      <c r="X20" s="52" t="s">
        <v>41</v>
      </c>
      <c r="Y20" s="71" t="s">
        <v>42</v>
      </c>
      <c r="Z20" s="72">
        <v>238294</v>
      </c>
      <c r="AA20" s="74" t="s">
        <v>12</v>
      </c>
      <c r="AB20" s="74" t="s">
        <v>12</v>
      </c>
      <c r="AC20" s="73" t="s">
        <v>98</v>
      </c>
      <c r="AD20" s="74" t="s">
        <v>12</v>
      </c>
      <c r="AE20" s="74" t="s">
        <v>12</v>
      </c>
      <c r="AF20" s="72">
        <v>253360</v>
      </c>
    </row>
    <row r="21" spans="2:32" ht="16.5" customHeight="1" x14ac:dyDescent="0.25">
      <c r="B21" s="52"/>
      <c r="C21" s="71" t="s">
        <v>95</v>
      </c>
      <c r="D21" s="72">
        <v>34914405</v>
      </c>
      <c r="E21" s="73" t="s">
        <v>12</v>
      </c>
      <c r="F21" s="74" t="s">
        <v>12</v>
      </c>
      <c r="G21" s="73" t="s">
        <v>12</v>
      </c>
      <c r="H21" s="73" t="s">
        <v>12</v>
      </c>
      <c r="I21" s="73" t="s">
        <v>12</v>
      </c>
      <c r="J21" s="73" t="s">
        <v>12</v>
      </c>
      <c r="K21" s="73" t="s">
        <v>12</v>
      </c>
      <c r="L21" s="73" t="s">
        <v>98</v>
      </c>
      <c r="M21" s="52"/>
      <c r="N21" s="71" t="s">
        <v>95</v>
      </c>
      <c r="O21" s="74" t="s">
        <v>12</v>
      </c>
      <c r="P21" s="73" t="s">
        <v>12</v>
      </c>
      <c r="Q21" s="74" t="s">
        <v>12</v>
      </c>
      <c r="R21" s="73" t="s">
        <v>12</v>
      </c>
      <c r="S21" s="73" t="s">
        <v>98</v>
      </c>
      <c r="T21" s="74" t="s">
        <v>12</v>
      </c>
      <c r="U21" s="77" t="s">
        <v>98</v>
      </c>
      <c r="V21" s="73" t="s">
        <v>98</v>
      </c>
      <c r="W21" s="73" t="s">
        <v>12</v>
      </c>
      <c r="X21" s="52"/>
      <c r="Y21" s="71" t="s">
        <v>95</v>
      </c>
      <c r="Z21" s="73" t="s">
        <v>12</v>
      </c>
      <c r="AA21" s="74" t="s">
        <v>12</v>
      </c>
      <c r="AB21" s="74" t="s">
        <v>12</v>
      </c>
      <c r="AC21" s="73" t="s">
        <v>12</v>
      </c>
      <c r="AD21" s="74" t="s">
        <v>12</v>
      </c>
      <c r="AE21" s="74" t="s">
        <v>12</v>
      </c>
      <c r="AF21" s="73" t="s">
        <v>12</v>
      </c>
    </row>
    <row r="22" spans="2:32" ht="16.5" customHeight="1" x14ac:dyDescent="0.25">
      <c r="B22" s="52" t="s">
        <v>43</v>
      </c>
      <c r="C22" s="71" t="s">
        <v>44</v>
      </c>
      <c r="D22" s="72">
        <v>34914405</v>
      </c>
      <c r="E22" s="74" t="s">
        <v>12</v>
      </c>
      <c r="F22" s="74" t="s">
        <v>12</v>
      </c>
      <c r="G22" s="74" t="s">
        <v>12</v>
      </c>
      <c r="H22" s="74" t="s">
        <v>12</v>
      </c>
      <c r="I22" s="74" t="s">
        <v>12</v>
      </c>
      <c r="J22" s="74" t="s">
        <v>12</v>
      </c>
      <c r="K22" s="74" t="s">
        <v>12</v>
      </c>
      <c r="L22" s="73" t="s">
        <v>98</v>
      </c>
      <c r="M22" s="52" t="s">
        <v>43</v>
      </c>
      <c r="N22" s="71" t="s">
        <v>44</v>
      </c>
      <c r="O22" s="74" t="s">
        <v>12</v>
      </c>
      <c r="P22" s="74" t="s">
        <v>12</v>
      </c>
      <c r="Q22" s="74" t="s">
        <v>12</v>
      </c>
      <c r="R22" s="74" t="s">
        <v>12</v>
      </c>
      <c r="S22" s="73" t="s">
        <v>98</v>
      </c>
      <c r="T22" s="74" t="s">
        <v>12</v>
      </c>
      <c r="U22" s="73" t="s">
        <v>98</v>
      </c>
      <c r="V22" s="73" t="s">
        <v>98</v>
      </c>
      <c r="W22" s="74" t="s">
        <v>12</v>
      </c>
      <c r="X22" s="52" t="s">
        <v>43</v>
      </c>
      <c r="Y22" s="71" t="s">
        <v>44</v>
      </c>
      <c r="Z22" s="74" t="s">
        <v>12</v>
      </c>
      <c r="AA22" s="74" t="s">
        <v>12</v>
      </c>
      <c r="AB22" s="74" t="s">
        <v>12</v>
      </c>
      <c r="AC22" s="74" t="s">
        <v>12</v>
      </c>
      <c r="AD22" s="74" t="s">
        <v>12</v>
      </c>
      <c r="AE22" s="74" t="s">
        <v>12</v>
      </c>
      <c r="AF22" s="74" t="s">
        <v>12</v>
      </c>
    </row>
    <row r="23" spans="2:32" ht="16.5" customHeight="1" x14ac:dyDescent="0.25">
      <c r="B23" s="52"/>
      <c r="C23" s="71" t="s">
        <v>96</v>
      </c>
      <c r="D23" s="72">
        <v>8991218</v>
      </c>
      <c r="E23" s="77">
        <v>1381749</v>
      </c>
      <c r="F23" s="77" t="s">
        <v>98</v>
      </c>
      <c r="G23" s="77">
        <v>136895</v>
      </c>
      <c r="H23" s="76">
        <v>0</v>
      </c>
      <c r="I23" s="77">
        <v>795600</v>
      </c>
      <c r="J23" s="76">
        <v>0</v>
      </c>
      <c r="K23" s="77">
        <v>202534</v>
      </c>
      <c r="L23" s="72">
        <v>484140</v>
      </c>
      <c r="M23" s="52"/>
      <c r="N23" s="71" t="s">
        <v>96</v>
      </c>
      <c r="O23" s="76">
        <v>0</v>
      </c>
      <c r="P23" s="77">
        <v>586746</v>
      </c>
      <c r="Q23" s="76">
        <v>0</v>
      </c>
      <c r="R23" s="76">
        <v>0</v>
      </c>
      <c r="S23" s="73" t="s">
        <v>98</v>
      </c>
      <c r="T23" s="77" t="s">
        <v>98</v>
      </c>
      <c r="U23" s="72">
        <v>0</v>
      </c>
      <c r="V23" s="72">
        <v>3638333</v>
      </c>
      <c r="W23" s="77">
        <v>298568</v>
      </c>
      <c r="X23" s="52"/>
      <c r="Y23" s="71" t="s">
        <v>96</v>
      </c>
      <c r="Z23" s="77" t="s">
        <v>98</v>
      </c>
      <c r="AA23" s="77" t="s">
        <v>98</v>
      </c>
      <c r="AB23" s="77" t="s">
        <v>98</v>
      </c>
      <c r="AC23" s="77" t="s">
        <v>98</v>
      </c>
      <c r="AD23" s="76">
        <v>0</v>
      </c>
      <c r="AE23" s="77" t="s">
        <v>98</v>
      </c>
      <c r="AF23" s="77" t="s">
        <v>98</v>
      </c>
    </row>
    <row r="24" spans="2:32" ht="16.5" customHeight="1" x14ac:dyDescent="0.25">
      <c r="B24" s="52" t="s">
        <v>45</v>
      </c>
      <c r="C24" s="53" t="s">
        <v>46</v>
      </c>
      <c r="D24" s="28">
        <v>4300044</v>
      </c>
      <c r="E24" s="28">
        <v>856400</v>
      </c>
      <c r="F24" s="54" t="s">
        <v>12</v>
      </c>
      <c r="G24" s="29" t="s">
        <v>98</v>
      </c>
      <c r="H24" s="54" t="s">
        <v>12</v>
      </c>
      <c r="I24" s="54" t="s">
        <v>12</v>
      </c>
      <c r="J24" s="54" t="s">
        <v>12</v>
      </c>
      <c r="K24" s="29" t="s">
        <v>98</v>
      </c>
      <c r="L24" s="29" t="s">
        <v>98</v>
      </c>
      <c r="M24" s="52" t="s">
        <v>45</v>
      </c>
      <c r="N24" s="53" t="s">
        <v>46</v>
      </c>
      <c r="O24" s="54" t="s">
        <v>12</v>
      </c>
      <c r="P24" s="54" t="s">
        <v>12</v>
      </c>
      <c r="Q24" s="54" t="s">
        <v>12</v>
      </c>
      <c r="R24" s="54" t="s">
        <v>12</v>
      </c>
      <c r="S24" s="54" t="s">
        <v>12</v>
      </c>
      <c r="T24" s="54" t="s">
        <v>12</v>
      </c>
      <c r="U24" s="54" t="s">
        <v>12</v>
      </c>
      <c r="V24" s="28">
        <v>2653996</v>
      </c>
      <c r="W24" s="29" t="s">
        <v>98</v>
      </c>
      <c r="X24" s="52" t="s">
        <v>45</v>
      </c>
      <c r="Y24" s="53" t="s">
        <v>46</v>
      </c>
      <c r="Z24" s="29" t="s">
        <v>98</v>
      </c>
      <c r="AA24" s="54" t="s">
        <v>12</v>
      </c>
      <c r="AB24" s="54" t="s">
        <v>12</v>
      </c>
      <c r="AC24" s="29" t="s">
        <v>98</v>
      </c>
      <c r="AD24" s="54" t="s">
        <v>12</v>
      </c>
      <c r="AE24" s="54" t="s">
        <v>12</v>
      </c>
      <c r="AF24" s="29" t="s">
        <v>98</v>
      </c>
    </row>
    <row r="25" spans="2:32" ht="16.5" customHeight="1" x14ac:dyDescent="0.25">
      <c r="B25" s="52" t="s">
        <v>47</v>
      </c>
      <c r="C25" s="71" t="s">
        <v>48</v>
      </c>
      <c r="D25" s="72">
        <v>4691174</v>
      </c>
      <c r="E25" s="72">
        <v>525349</v>
      </c>
      <c r="F25" s="73" t="s">
        <v>98</v>
      </c>
      <c r="G25" s="73" t="s">
        <v>98</v>
      </c>
      <c r="H25" s="74" t="s">
        <v>12</v>
      </c>
      <c r="I25" s="72">
        <v>795600</v>
      </c>
      <c r="J25" s="74" t="s">
        <v>12</v>
      </c>
      <c r="K25" s="73" t="s">
        <v>98</v>
      </c>
      <c r="L25" s="73" t="s">
        <v>98</v>
      </c>
      <c r="M25" s="52" t="s">
        <v>47</v>
      </c>
      <c r="N25" s="71" t="s">
        <v>48</v>
      </c>
      <c r="O25" s="74" t="s">
        <v>12</v>
      </c>
      <c r="P25" s="72">
        <v>586746</v>
      </c>
      <c r="Q25" s="74" t="s">
        <v>12</v>
      </c>
      <c r="R25" s="74" t="s">
        <v>12</v>
      </c>
      <c r="S25" s="73" t="s">
        <v>98</v>
      </c>
      <c r="T25" s="73" t="s">
        <v>98</v>
      </c>
      <c r="U25" s="74" t="s">
        <v>12</v>
      </c>
      <c r="V25" s="72">
        <v>984337</v>
      </c>
      <c r="W25" s="73" t="s">
        <v>98</v>
      </c>
      <c r="X25" s="52" t="s">
        <v>47</v>
      </c>
      <c r="Y25" s="71" t="s">
        <v>48</v>
      </c>
      <c r="Z25" s="72">
        <v>66010</v>
      </c>
      <c r="AA25" s="73" t="s">
        <v>98</v>
      </c>
      <c r="AB25" s="73" t="s">
        <v>98</v>
      </c>
      <c r="AC25" s="72">
        <v>823933</v>
      </c>
      <c r="AD25" s="74" t="s">
        <v>12</v>
      </c>
      <c r="AE25" s="73" t="s">
        <v>98</v>
      </c>
      <c r="AF25" s="74" t="s">
        <v>12</v>
      </c>
    </row>
    <row r="26" spans="2:32" ht="16.5" customHeight="1" x14ac:dyDescent="0.25">
      <c r="B26" s="52"/>
      <c r="C26" s="71" t="s">
        <v>97</v>
      </c>
      <c r="D26" s="72">
        <v>16329395</v>
      </c>
      <c r="E26" s="72">
        <v>1723080</v>
      </c>
      <c r="F26" s="73" t="s">
        <v>98</v>
      </c>
      <c r="G26" s="72">
        <v>215700</v>
      </c>
      <c r="H26" s="76">
        <v>0</v>
      </c>
      <c r="I26" s="73" t="s">
        <v>98</v>
      </c>
      <c r="J26" s="73" t="s">
        <v>98</v>
      </c>
      <c r="K26" s="72">
        <v>264361</v>
      </c>
      <c r="L26" s="78">
        <v>0</v>
      </c>
      <c r="M26" s="52"/>
      <c r="N26" s="71" t="s">
        <v>97</v>
      </c>
      <c r="O26" s="76">
        <v>0</v>
      </c>
      <c r="P26" s="73" t="s">
        <v>98</v>
      </c>
      <c r="Q26" s="77" t="s">
        <v>98</v>
      </c>
      <c r="R26" s="76">
        <v>0</v>
      </c>
      <c r="S26" s="73" t="s">
        <v>98</v>
      </c>
      <c r="T26" s="73" t="s">
        <v>98</v>
      </c>
      <c r="U26" s="76">
        <v>0</v>
      </c>
      <c r="V26" s="72">
        <v>3538365</v>
      </c>
      <c r="W26" s="72">
        <v>1127481</v>
      </c>
      <c r="X26" s="52"/>
      <c r="Y26" s="71" t="s">
        <v>97</v>
      </c>
      <c r="Z26" s="72">
        <v>137283</v>
      </c>
      <c r="AA26" s="72">
        <v>0</v>
      </c>
      <c r="AB26" s="79">
        <v>0</v>
      </c>
      <c r="AC26" s="72">
        <v>2786412</v>
      </c>
      <c r="AD26" s="76">
        <v>0</v>
      </c>
      <c r="AE26" s="72">
        <v>4125500</v>
      </c>
      <c r="AF26" s="77" t="s">
        <v>98</v>
      </c>
    </row>
    <row r="27" spans="2:32" ht="16.5" customHeight="1" x14ac:dyDescent="0.25">
      <c r="B27" s="52" t="s">
        <v>49</v>
      </c>
      <c r="C27" s="53" t="s">
        <v>50</v>
      </c>
      <c r="D27" s="28">
        <v>482363</v>
      </c>
      <c r="E27" s="28">
        <v>295062</v>
      </c>
      <c r="F27" s="29" t="s">
        <v>98</v>
      </c>
      <c r="G27" s="29" t="s">
        <v>98</v>
      </c>
      <c r="H27" s="54" t="s">
        <v>12</v>
      </c>
      <c r="I27" s="29" t="s">
        <v>98</v>
      </c>
      <c r="J27" s="54" t="s">
        <v>12</v>
      </c>
      <c r="K27" s="29" t="s">
        <v>98</v>
      </c>
      <c r="L27" s="54" t="s">
        <v>12</v>
      </c>
      <c r="M27" s="52" t="s">
        <v>49</v>
      </c>
      <c r="N27" s="53" t="s">
        <v>50</v>
      </c>
      <c r="O27" s="54" t="s">
        <v>12</v>
      </c>
      <c r="P27" s="29" t="s">
        <v>98</v>
      </c>
      <c r="Q27" s="54" t="s">
        <v>12</v>
      </c>
      <c r="R27" s="54" t="s">
        <v>12</v>
      </c>
      <c r="S27" s="54" t="s">
        <v>12</v>
      </c>
      <c r="T27" s="54" t="s">
        <v>12</v>
      </c>
      <c r="U27" s="54" t="s">
        <v>12</v>
      </c>
      <c r="V27" s="54" t="s">
        <v>12</v>
      </c>
      <c r="W27" s="54" t="s">
        <v>12</v>
      </c>
      <c r="X27" s="52" t="s">
        <v>49</v>
      </c>
      <c r="Y27" s="53" t="s">
        <v>50</v>
      </c>
      <c r="Z27" s="54" t="s">
        <v>12</v>
      </c>
      <c r="AA27" s="54" t="s">
        <v>12</v>
      </c>
      <c r="AB27" s="54" t="s">
        <v>12</v>
      </c>
      <c r="AC27" s="54" t="s">
        <v>12</v>
      </c>
      <c r="AD27" s="54" t="s">
        <v>12</v>
      </c>
      <c r="AE27" s="54" t="s">
        <v>12</v>
      </c>
      <c r="AF27" s="28">
        <v>133779</v>
      </c>
    </row>
    <row r="28" spans="2:32" ht="16.5" customHeight="1" x14ac:dyDescent="0.25">
      <c r="B28" s="52" t="s">
        <v>51</v>
      </c>
      <c r="C28" s="53" t="s">
        <v>52</v>
      </c>
      <c r="D28" s="28">
        <v>12683123</v>
      </c>
      <c r="E28" s="28">
        <v>880525</v>
      </c>
      <c r="F28" s="29" t="s">
        <v>98</v>
      </c>
      <c r="G28" s="28">
        <v>207431</v>
      </c>
      <c r="H28" s="54" t="s">
        <v>12</v>
      </c>
      <c r="I28" s="29" t="s">
        <v>98</v>
      </c>
      <c r="J28" s="54" t="s">
        <v>12</v>
      </c>
      <c r="K28" s="28">
        <v>10938</v>
      </c>
      <c r="L28" s="54" t="s">
        <v>12</v>
      </c>
      <c r="M28" s="52" t="s">
        <v>51</v>
      </c>
      <c r="N28" s="53" t="s">
        <v>52</v>
      </c>
      <c r="O28" s="54" t="s">
        <v>12</v>
      </c>
      <c r="P28" s="54" t="s">
        <v>12</v>
      </c>
      <c r="Q28" s="29" t="s">
        <v>98</v>
      </c>
      <c r="R28" s="54" t="s">
        <v>12</v>
      </c>
      <c r="S28" s="29" t="s">
        <v>98</v>
      </c>
      <c r="T28" s="29" t="s">
        <v>98</v>
      </c>
      <c r="U28" s="54" t="s">
        <v>12</v>
      </c>
      <c r="V28" s="28">
        <v>3498434</v>
      </c>
      <c r="W28" s="29" t="s">
        <v>98</v>
      </c>
      <c r="X28" s="52" t="s">
        <v>51</v>
      </c>
      <c r="Y28" s="53" t="s">
        <v>52</v>
      </c>
      <c r="Z28" s="28">
        <v>53692</v>
      </c>
      <c r="AA28" s="54" t="s">
        <v>12</v>
      </c>
      <c r="AB28" s="54" t="s">
        <v>12</v>
      </c>
      <c r="AC28" s="29" t="s">
        <v>98</v>
      </c>
      <c r="AD28" s="54" t="s">
        <v>12</v>
      </c>
      <c r="AE28" s="28">
        <v>4125500</v>
      </c>
      <c r="AF28" s="29" t="s">
        <v>98</v>
      </c>
    </row>
    <row r="29" spans="2:32" ht="16.5" customHeight="1" x14ac:dyDescent="0.25">
      <c r="B29" s="52" t="s">
        <v>53</v>
      </c>
      <c r="C29" s="53" t="s">
        <v>54</v>
      </c>
      <c r="D29" s="28">
        <v>3163909</v>
      </c>
      <c r="E29" s="28">
        <v>547493</v>
      </c>
      <c r="F29" s="54" t="s">
        <v>12</v>
      </c>
      <c r="G29" s="29" t="s">
        <v>98</v>
      </c>
      <c r="H29" s="54" t="s">
        <v>12</v>
      </c>
      <c r="I29" s="54" t="s">
        <v>12</v>
      </c>
      <c r="J29" s="29" t="s">
        <v>98</v>
      </c>
      <c r="K29" s="29" t="s">
        <v>98</v>
      </c>
      <c r="L29" s="54" t="s">
        <v>12</v>
      </c>
      <c r="M29" s="52" t="s">
        <v>53</v>
      </c>
      <c r="N29" s="53" t="s">
        <v>54</v>
      </c>
      <c r="O29" s="54" t="s">
        <v>12</v>
      </c>
      <c r="P29" s="28">
        <v>1930986</v>
      </c>
      <c r="Q29" s="54" t="s">
        <v>12</v>
      </c>
      <c r="R29" s="54" t="s">
        <v>12</v>
      </c>
      <c r="S29" s="29" t="s">
        <v>98</v>
      </c>
      <c r="T29" s="29" t="s">
        <v>98</v>
      </c>
      <c r="U29" s="54" t="s">
        <v>12</v>
      </c>
      <c r="V29" s="28">
        <v>39931</v>
      </c>
      <c r="W29" s="29" t="s">
        <v>98</v>
      </c>
      <c r="X29" s="52" t="s">
        <v>53</v>
      </c>
      <c r="Y29" s="53" t="s">
        <v>54</v>
      </c>
      <c r="Z29" s="28">
        <v>83591</v>
      </c>
      <c r="AA29" s="54" t="s">
        <v>12</v>
      </c>
      <c r="AB29" s="54" t="s">
        <v>12</v>
      </c>
      <c r="AC29" s="29" t="s">
        <v>98</v>
      </c>
      <c r="AD29" s="54" t="s">
        <v>12</v>
      </c>
      <c r="AE29" s="54" t="s">
        <v>12</v>
      </c>
      <c r="AF29" s="29" t="s">
        <v>98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8:B29 M8:M29 X8:X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4-1表</vt:lpstr>
      <vt:lpstr>4-2表</vt:lpstr>
      <vt:lpstr>4-3表</vt:lpstr>
      <vt:lpstr>'4-1表'!Print_Area</vt:lpstr>
      <vt:lpstr>'4-2表'!Print_Area</vt:lpstr>
      <vt:lpstr>'4-3表'!Print_Area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2021-10-25T07:56:35Z</dcterms:created>
  <dcterms:modified xsi:type="dcterms:W3CDTF">2021-10-25T07:56:49Z</dcterms:modified>
</cp:coreProperties>
</file>