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H22" i="1" l="1"/>
  <c r="B25" i="1" s="1"/>
  <c r="L22" i="1"/>
  <c r="K22" i="1"/>
  <c r="J22" i="1"/>
  <c r="I22" i="1"/>
  <c r="G22" i="1"/>
  <c r="F22" i="1"/>
  <c r="E22" i="1"/>
  <c r="D22" i="1"/>
  <c r="C22" i="1"/>
  <c r="B22" i="1"/>
  <c r="B24" i="1" l="1"/>
</calcChain>
</file>

<file path=xl/sharedStrings.xml><?xml version="1.0" encoding="utf-8"?>
<sst xmlns="http://schemas.openxmlformats.org/spreadsheetml/2006/main" count="38" uniqueCount="38">
  <si>
    <r>
      <t>選挙区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</si>
  <si>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22日 0時 30分 発表</t>
  </si>
  <si>
    <r>
      <t> </t>
    </r>
    <r>
      <rPr>
        <b/>
        <sz val="12"/>
        <rFont val="ＭＳ ゴシック"/>
        <family val="3"/>
        <charset val="128"/>
      </rPr>
      <t>香川県選挙区</t>
    </r>
  </si>
  <si>
    <t>区分</t>
  </si>
  <si>
    <t> 1
三宅　しんご
 (自由民主党)</t>
  </si>
  <si>
    <t> 2
中西　りえ
 (幸福実現党)</t>
  </si>
  <si>
    <t> 3
うえまつ　恵美子
 (無所属)</t>
  </si>
  <si>
    <t> 4
たなべ　健一
 (日本共産党)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</si>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</sst>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D2" sqref="D2:J2"/>
    </sheetView>
  </sheetViews>
  <sheetFormatPr defaultRowHeight="13.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875" customWidth="1"/>
  </cols>
  <sheetData>
    <row r="1" spans="1:13" s="1" customFormat="1" ht="22.5" customHeight="1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19"/>
      <c r="L1" s="20" t="s">
        <v>1</v>
      </c>
      <c r="M1" s="20"/>
    </row>
    <row r="2" spans="1:13" s="1" customFormat="1" ht="22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21"/>
      <c r="L2" s="21"/>
      <c r="M2" s="21"/>
    </row>
    <row r="3" spans="1:13" ht="33.75" customHeight="1">
      <c r="A3" s="17" t="s">
        <v>2</v>
      </c>
      <c r="B3" s="17"/>
    </row>
    <row r="4" spans="1:13" s="1" customFormat="1" ht="56.25" customHeight="1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spans="1:13" ht="18.75" customHeight="1">
      <c r="A5" s="7" t="s">
        <v>16</v>
      </c>
      <c r="B5" s="8">
        <v>97748</v>
      </c>
      <c r="C5" s="8">
        <v>2155</v>
      </c>
      <c r="D5" s="8">
        <v>55295</v>
      </c>
      <c r="E5" s="8">
        <v>16227</v>
      </c>
      <c r="F5" s="8">
        <v>171425</v>
      </c>
      <c r="G5" s="9">
        <v>0</v>
      </c>
      <c r="H5" s="10">
        <v>171425</v>
      </c>
      <c r="I5" s="10">
        <v>5752</v>
      </c>
      <c r="J5" s="10">
        <v>177177</v>
      </c>
      <c r="K5" s="10">
        <v>1</v>
      </c>
      <c r="L5" s="10">
        <v>177178</v>
      </c>
      <c r="M5" s="11">
        <v>41477.003472222219</v>
      </c>
    </row>
    <row r="6" spans="1:13" ht="18.75" customHeight="1">
      <c r="A6" s="7" t="s">
        <v>17</v>
      </c>
      <c r="B6" s="8">
        <v>22610</v>
      </c>
      <c r="C6" s="8">
        <v>645</v>
      </c>
      <c r="D6" s="8">
        <v>14839</v>
      </c>
      <c r="E6" s="8">
        <v>3804</v>
      </c>
      <c r="F6" s="8">
        <v>41898</v>
      </c>
      <c r="G6" s="9">
        <v>0</v>
      </c>
      <c r="H6" s="10">
        <v>41898</v>
      </c>
      <c r="I6" s="10">
        <v>1349</v>
      </c>
      <c r="J6" s="10">
        <v>43247</v>
      </c>
      <c r="K6" s="10">
        <v>0</v>
      </c>
      <c r="L6" s="10">
        <v>43247</v>
      </c>
      <c r="M6" s="11">
        <v>41476.975694444445</v>
      </c>
    </row>
    <row r="7" spans="1:13" ht="18.75" customHeight="1">
      <c r="A7" s="7" t="s">
        <v>18</v>
      </c>
      <c r="B7" s="8">
        <v>13682</v>
      </c>
      <c r="C7" s="8">
        <v>324</v>
      </c>
      <c r="D7" s="8">
        <v>7522</v>
      </c>
      <c r="E7" s="8">
        <v>1863</v>
      </c>
      <c r="F7" s="8">
        <v>23391</v>
      </c>
      <c r="G7" s="9">
        <v>0</v>
      </c>
      <c r="H7" s="10">
        <v>23391</v>
      </c>
      <c r="I7" s="10">
        <v>711</v>
      </c>
      <c r="J7" s="10">
        <v>24102</v>
      </c>
      <c r="K7" s="10">
        <v>0</v>
      </c>
      <c r="L7" s="10">
        <v>24102</v>
      </c>
      <c r="M7" s="11">
        <v>41476.9375</v>
      </c>
    </row>
    <row r="8" spans="1:13" ht="18.75" customHeight="1">
      <c r="A8" s="7" t="s">
        <v>19</v>
      </c>
      <c r="B8" s="8">
        <v>8001</v>
      </c>
      <c r="C8" s="8">
        <v>285</v>
      </c>
      <c r="D8" s="8">
        <v>4597</v>
      </c>
      <c r="E8" s="8">
        <v>1064</v>
      </c>
      <c r="F8" s="8">
        <v>13947</v>
      </c>
      <c r="G8" s="9">
        <v>0</v>
      </c>
      <c r="H8" s="10">
        <v>13947</v>
      </c>
      <c r="I8" s="10">
        <v>506</v>
      </c>
      <c r="J8" s="10">
        <v>14453</v>
      </c>
      <c r="K8" s="10">
        <v>0</v>
      </c>
      <c r="L8" s="10">
        <v>14453</v>
      </c>
      <c r="M8" s="11">
        <v>41476.927083333336</v>
      </c>
    </row>
    <row r="9" spans="1:13" ht="18.75" customHeight="1">
      <c r="A9" s="7" t="s">
        <v>20</v>
      </c>
      <c r="B9" s="8">
        <v>13784</v>
      </c>
      <c r="C9" s="8">
        <v>345</v>
      </c>
      <c r="D9" s="8">
        <v>10390</v>
      </c>
      <c r="E9" s="8">
        <v>1967</v>
      </c>
      <c r="F9" s="8">
        <v>26486</v>
      </c>
      <c r="G9" s="9">
        <v>0</v>
      </c>
      <c r="H9" s="10">
        <v>26486</v>
      </c>
      <c r="I9" s="10">
        <v>1023</v>
      </c>
      <c r="J9" s="10">
        <v>27509</v>
      </c>
      <c r="K9" s="10">
        <v>0</v>
      </c>
      <c r="L9" s="10">
        <v>27509</v>
      </c>
      <c r="M9" s="11">
        <v>41476.947916666664</v>
      </c>
    </row>
    <row r="10" spans="1:13" ht="18.75" customHeight="1">
      <c r="A10" s="7" t="s">
        <v>21</v>
      </c>
      <c r="B10" s="8">
        <v>14338</v>
      </c>
      <c r="C10" s="8">
        <v>311</v>
      </c>
      <c r="D10" s="8">
        <v>8015</v>
      </c>
      <c r="E10" s="8">
        <v>1217</v>
      </c>
      <c r="F10" s="8">
        <v>23881</v>
      </c>
      <c r="G10" s="9">
        <v>0</v>
      </c>
      <c r="H10" s="10">
        <v>23881</v>
      </c>
      <c r="I10" s="10">
        <v>826</v>
      </c>
      <c r="J10" s="10">
        <v>24707</v>
      </c>
      <c r="K10" s="10">
        <v>1</v>
      </c>
      <c r="L10" s="10">
        <v>24708</v>
      </c>
      <c r="M10" s="11">
        <v>41476.965277777781</v>
      </c>
    </row>
    <row r="11" spans="1:13" ht="18.75" customHeight="1">
      <c r="A11" s="7" t="s">
        <v>22</v>
      </c>
      <c r="B11" s="8">
        <v>8112</v>
      </c>
      <c r="C11" s="8">
        <v>226</v>
      </c>
      <c r="D11" s="8">
        <v>5793</v>
      </c>
      <c r="E11" s="8">
        <v>1177</v>
      </c>
      <c r="F11" s="8">
        <v>15308</v>
      </c>
      <c r="G11" s="9">
        <v>0</v>
      </c>
      <c r="H11" s="10">
        <v>15308</v>
      </c>
      <c r="I11" s="10">
        <v>653</v>
      </c>
      <c r="J11" s="10">
        <v>15961</v>
      </c>
      <c r="K11" s="10">
        <v>0</v>
      </c>
      <c r="L11" s="10">
        <v>15961</v>
      </c>
      <c r="M11" s="11">
        <v>41476.954861111109</v>
      </c>
    </row>
    <row r="12" spans="1:13" ht="18.75" customHeight="1">
      <c r="A12" s="7" t="s">
        <v>23</v>
      </c>
      <c r="B12" s="8">
        <v>16031</v>
      </c>
      <c r="C12" s="8">
        <v>482</v>
      </c>
      <c r="D12" s="8">
        <v>10940</v>
      </c>
      <c r="E12" s="8">
        <v>2082</v>
      </c>
      <c r="F12" s="8">
        <v>29535</v>
      </c>
      <c r="G12" s="9">
        <v>0</v>
      </c>
      <c r="H12" s="10">
        <v>29535</v>
      </c>
      <c r="I12" s="10">
        <v>915</v>
      </c>
      <c r="J12" s="10">
        <v>30450</v>
      </c>
      <c r="K12" s="10">
        <v>0</v>
      </c>
      <c r="L12" s="10">
        <v>30450</v>
      </c>
      <c r="M12" s="11">
        <v>41476.942361111112</v>
      </c>
    </row>
    <row r="13" spans="1:13" ht="18.75" customHeight="1">
      <c r="A13" s="7" t="s">
        <v>24</v>
      </c>
      <c r="B13" s="8">
        <v>4456</v>
      </c>
      <c r="C13" s="8">
        <v>126</v>
      </c>
      <c r="D13" s="8">
        <v>2341</v>
      </c>
      <c r="E13" s="8">
        <v>526</v>
      </c>
      <c r="F13" s="8">
        <v>7449</v>
      </c>
      <c r="G13" s="9">
        <v>0</v>
      </c>
      <c r="H13" s="10">
        <v>7449</v>
      </c>
      <c r="I13" s="10">
        <v>500</v>
      </c>
      <c r="J13" s="10">
        <v>7949</v>
      </c>
      <c r="K13" s="10">
        <v>0</v>
      </c>
      <c r="L13" s="10">
        <v>7949</v>
      </c>
      <c r="M13" s="11">
        <v>41476.902777777781</v>
      </c>
    </row>
    <row r="14" spans="1:13" ht="18.75" customHeight="1">
      <c r="A14" s="7" t="s">
        <v>25</v>
      </c>
      <c r="B14" s="8">
        <v>4926</v>
      </c>
      <c r="C14" s="8">
        <v>128</v>
      </c>
      <c r="D14" s="8">
        <v>2295</v>
      </c>
      <c r="E14" s="8">
        <v>666</v>
      </c>
      <c r="F14" s="8">
        <v>8015</v>
      </c>
      <c r="G14" s="9">
        <v>0</v>
      </c>
      <c r="H14" s="10">
        <v>8015</v>
      </c>
      <c r="I14" s="10">
        <v>374</v>
      </c>
      <c r="J14" s="10">
        <v>8389</v>
      </c>
      <c r="K14" s="10">
        <v>0</v>
      </c>
      <c r="L14" s="10">
        <v>8389</v>
      </c>
      <c r="M14" s="11">
        <v>41476.9375</v>
      </c>
    </row>
    <row r="15" spans="1:13" ht="18.75" customHeight="1">
      <c r="A15" s="7" t="s">
        <v>26</v>
      </c>
      <c r="B15" s="8">
        <v>6238</v>
      </c>
      <c r="C15" s="8">
        <v>169</v>
      </c>
      <c r="D15" s="8">
        <v>5108</v>
      </c>
      <c r="E15" s="8">
        <v>900</v>
      </c>
      <c r="F15" s="8">
        <v>12415</v>
      </c>
      <c r="G15" s="9">
        <v>0</v>
      </c>
      <c r="H15" s="10">
        <v>12415</v>
      </c>
      <c r="I15" s="10">
        <v>409</v>
      </c>
      <c r="J15" s="10">
        <v>12824</v>
      </c>
      <c r="K15" s="10">
        <v>1</v>
      </c>
      <c r="L15" s="10">
        <v>12825</v>
      </c>
      <c r="M15" s="11">
        <v>41476.944444444445</v>
      </c>
    </row>
    <row r="16" spans="1:13" ht="18.75" customHeight="1">
      <c r="A16" s="7" t="s">
        <v>27</v>
      </c>
      <c r="B16" s="8">
        <v>962</v>
      </c>
      <c r="C16" s="8">
        <v>49</v>
      </c>
      <c r="D16" s="8">
        <v>619</v>
      </c>
      <c r="E16" s="8">
        <v>98</v>
      </c>
      <c r="F16" s="8">
        <v>1728</v>
      </c>
      <c r="G16" s="9">
        <v>0</v>
      </c>
      <c r="H16" s="10">
        <v>1728</v>
      </c>
      <c r="I16" s="10">
        <v>94</v>
      </c>
      <c r="J16" s="10">
        <v>1822</v>
      </c>
      <c r="K16" s="10">
        <v>1</v>
      </c>
      <c r="L16" s="10">
        <v>1823</v>
      </c>
      <c r="M16" s="11">
        <v>41476.926388888889</v>
      </c>
    </row>
    <row r="17" spans="1:13" ht="18.75" customHeight="1">
      <c r="A17" s="7" t="s">
        <v>28</v>
      </c>
      <c r="B17" s="8">
        <v>3618</v>
      </c>
      <c r="C17" s="8">
        <v>145</v>
      </c>
      <c r="D17" s="8">
        <v>2543</v>
      </c>
      <c r="E17" s="8">
        <v>446</v>
      </c>
      <c r="F17" s="8">
        <v>6752</v>
      </c>
      <c r="G17" s="9">
        <v>0</v>
      </c>
      <c r="H17" s="10">
        <v>6752</v>
      </c>
      <c r="I17" s="10">
        <v>214</v>
      </c>
      <c r="J17" s="10">
        <v>6966</v>
      </c>
      <c r="K17" s="10">
        <v>0</v>
      </c>
      <c r="L17" s="10">
        <v>6966</v>
      </c>
      <c r="M17" s="11">
        <v>41476.94027777778</v>
      </c>
    </row>
    <row r="18" spans="1:13" ht="18.75" customHeight="1">
      <c r="A18" s="7" t="s">
        <v>29</v>
      </c>
      <c r="B18" s="8">
        <v>6433</v>
      </c>
      <c r="C18" s="8">
        <v>173</v>
      </c>
      <c r="D18" s="8">
        <v>4075</v>
      </c>
      <c r="E18" s="8">
        <v>904</v>
      </c>
      <c r="F18" s="8">
        <v>11585</v>
      </c>
      <c r="G18" s="9">
        <v>0</v>
      </c>
      <c r="H18" s="10">
        <v>11585</v>
      </c>
      <c r="I18" s="10">
        <v>356</v>
      </c>
      <c r="J18" s="10">
        <v>11941</v>
      </c>
      <c r="K18" s="10">
        <v>0</v>
      </c>
      <c r="L18" s="10">
        <v>11941</v>
      </c>
      <c r="M18" s="11">
        <v>41476.9375</v>
      </c>
    </row>
    <row r="19" spans="1:13" ht="18.75" customHeight="1">
      <c r="A19" s="7" t="s">
        <v>30</v>
      </c>
      <c r="B19" s="8">
        <v>2362</v>
      </c>
      <c r="C19" s="8">
        <v>108</v>
      </c>
      <c r="D19" s="8">
        <v>1604</v>
      </c>
      <c r="E19" s="8">
        <v>349</v>
      </c>
      <c r="F19" s="8">
        <v>4423</v>
      </c>
      <c r="G19" s="9">
        <v>0</v>
      </c>
      <c r="H19" s="10">
        <v>4423</v>
      </c>
      <c r="I19" s="10">
        <v>187</v>
      </c>
      <c r="J19" s="10">
        <v>4610</v>
      </c>
      <c r="K19" s="10">
        <v>1</v>
      </c>
      <c r="L19" s="10">
        <v>4611</v>
      </c>
      <c r="M19" s="11">
        <v>41476.897222222222</v>
      </c>
    </row>
    <row r="20" spans="1:13" ht="18.75" customHeight="1">
      <c r="A20" s="7" t="s">
        <v>31</v>
      </c>
      <c r="B20" s="8">
        <v>5350</v>
      </c>
      <c r="C20" s="8">
        <v>137</v>
      </c>
      <c r="D20" s="8">
        <v>3677</v>
      </c>
      <c r="E20" s="8">
        <v>707</v>
      </c>
      <c r="F20" s="8">
        <v>9871</v>
      </c>
      <c r="G20" s="9">
        <v>0</v>
      </c>
      <c r="H20" s="10">
        <v>9871</v>
      </c>
      <c r="I20" s="10">
        <v>339</v>
      </c>
      <c r="J20" s="10">
        <v>10210</v>
      </c>
      <c r="K20" s="10">
        <v>3</v>
      </c>
      <c r="L20" s="10">
        <v>10213</v>
      </c>
      <c r="M20" s="11">
        <v>41476.934027777781</v>
      </c>
    </row>
    <row r="21" spans="1:13" ht="18.75" customHeight="1">
      <c r="A21" s="7" t="s">
        <v>32</v>
      </c>
      <c r="B21" s="8">
        <v>4619</v>
      </c>
      <c r="C21" s="8">
        <v>124</v>
      </c>
      <c r="D21" s="8">
        <v>2754</v>
      </c>
      <c r="E21" s="8">
        <v>605</v>
      </c>
      <c r="F21" s="8">
        <v>8102</v>
      </c>
      <c r="G21" s="9">
        <v>0</v>
      </c>
      <c r="H21" s="10">
        <v>8102</v>
      </c>
      <c r="I21" s="10">
        <v>277</v>
      </c>
      <c r="J21" s="10">
        <v>8379</v>
      </c>
      <c r="K21" s="10">
        <v>0</v>
      </c>
      <c r="L21" s="10">
        <v>8379</v>
      </c>
      <c r="M21" s="11">
        <v>41476.920138888891</v>
      </c>
    </row>
    <row r="22" spans="1:13" ht="26.25" customHeight="1">
      <c r="A22" s="2" t="s">
        <v>33</v>
      </c>
      <c r="B22" s="8">
        <f t="shared" ref="B22:L22" si="0">SUBTOTAL(9,B5:B21)</f>
        <v>233270</v>
      </c>
      <c r="C22" s="8">
        <f t="shared" si="0"/>
        <v>5932</v>
      </c>
      <c r="D22" s="8">
        <f t="shared" si="0"/>
        <v>142407</v>
      </c>
      <c r="E22" s="8">
        <f t="shared" si="0"/>
        <v>34602</v>
      </c>
      <c r="F22" s="8">
        <f t="shared" si="0"/>
        <v>416211</v>
      </c>
      <c r="G22" s="12">
        <f t="shared" si="0"/>
        <v>0</v>
      </c>
      <c r="H22" s="10">
        <f t="shared" si="0"/>
        <v>416211</v>
      </c>
      <c r="I22" s="10">
        <f t="shared" si="0"/>
        <v>14485</v>
      </c>
      <c r="J22" s="10">
        <f t="shared" si="0"/>
        <v>430696</v>
      </c>
      <c r="K22" s="10">
        <f t="shared" si="0"/>
        <v>8</v>
      </c>
      <c r="L22" s="10">
        <f t="shared" si="0"/>
        <v>430704</v>
      </c>
      <c r="M22" s="13" t="s">
        <v>34</v>
      </c>
    </row>
    <row r="23" spans="1:13" s="14" customFormat="1" ht="22.5" customHeight="1">
      <c r="A23" s="15" t="s">
        <v>35</v>
      </c>
    </row>
    <row r="24" spans="1:13">
      <c r="A24" s="16" t="s">
        <v>36</v>
      </c>
      <c r="B24" s="18" t="str">
        <f>H22&amp;"÷6="&amp;ROUNDDOWN(H22/6,3)</f>
        <v>416211÷6=69368.5</v>
      </c>
      <c r="C24" s="18"/>
    </row>
    <row r="25" spans="1:13">
      <c r="A25" s="16" t="s">
        <v>37</v>
      </c>
      <c r="B25" s="18" t="str">
        <f>H22&amp;"÷8="&amp;ROUNDDOWN(H22/8,3)</f>
        <v>416211÷8=52026.375</v>
      </c>
      <c r="C25" s="18"/>
    </row>
  </sheetData>
  <mergeCells count="9">
    <mergeCell ref="L1:M1"/>
    <mergeCell ref="A2:C2"/>
    <mergeCell ref="D2:J2"/>
    <mergeCell ref="K2:M2"/>
    <mergeCell ref="A3:B3"/>
    <mergeCell ref="B24:C24"/>
    <mergeCell ref="B25:C25"/>
    <mergeCell ref="A1:C1"/>
    <mergeCell ref="D1:K1"/>
  </mergeCells>
  <phoneticPr fontId="1"/>
  <pageMargins left="0.5" right="0.5" top="0.79" bottom="0.7" header="0.45" footer="0.51"/>
  <pageSetup paperSize="9" fitToHeight="0" orientation="landscape" horizontalDpi="300" verticalDpi="30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2013-08-13T05:07:50Z</dcterms:created>
  <dcterms:modified xsi:type="dcterms:W3CDTF">2018-03-22T10:20:19Z</dcterms:modified>
</cp:coreProperties>
</file>