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3知事開票\【知事_開票確定】参考資料も\"/>
    </mc:Choice>
  </mc:AlternateContent>
  <xr:revisionPtr revIDLastSave="0" documentId="8_{89017CD6-0AE7-4D44-8B5B-84CE49406D64}" xr6:coauthVersionLast="47" xr6:coauthVersionMax="47" xr10:uidLastSave="{00000000-0000-0000-0000-000000000000}"/>
  <bookViews>
    <workbookView xWindow="-110" yWindow="-110" windowWidth="19420" windowHeight="10300" xr2:uid="{4658FAB2-D1FA-4A51-BE2B-D4179AB52338}"/>
  </bookViews>
  <sheets>
    <sheet name="候補者等別得票数・得票率_知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H22" i="1"/>
  <c r="I22" i="1" s="1"/>
  <c r="F22" i="1"/>
  <c r="G22" i="1" s="1"/>
  <c r="D22" i="1"/>
  <c r="E22" i="1" s="1"/>
  <c r="B22" i="1"/>
  <c r="C22" i="1" s="1"/>
  <c r="I21" i="1"/>
  <c r="G21" i="1"/>
  <c r="E21" i="1"/>
  <c r="C21" i="1"/>
  <c r="I20" i="1"/>
  <c r="G20" i="1"/>
  <c r="E20" i="1"/>
  <c r="C20" i="1"/>
  <c r="I19" i="1"/>
  <c r="G19" i="1"/>
  <c r="E19" i="1"/>
  <c r="C19" i="1"/>
  <c r="I18" i="1"/>
  <c r="G18" i="1"/>
  <c r="E18" i="1"/>
  <c r="C18" i="1"/>
  <c r="I17" i="1"/>
  <c r="G17" i="1"/>
  <c r="E17" i="1"/>
  <c r="C17" i="1"/>
  <c r="I16" i="1"/>
  <c r="G16" i="1"/>
  <c r="E16" i="1"/>
  <c r="C16" i="1"/>
  <c r="I15" i="1"/>
  <c r="G15" i="1"/>
  <c r="E15" i="1"/>
  <c r="C15" i="1"/>
  <c r="I14" i="1"/>
  <c r="G14" i="1"/>
  <c r="E14" i="1"/>
  <c r="C14" i="1"/>
  <c r="I13" i="1"/>
  <c r="G13" i="1"/>
  <c r="E13" i="1"/>
  <c r="C13" i="1"/>
  <c r="I12" i="1"/>
  <c r="G12" i="1"/>
  <c r="E12" i="1"/>
  <c r="C12" i="1"/>
  <c r="I11" i="1"/>
  <c r="G11" i="1"/>
  <c r="E11" i="1"/>
  <c r="C11" i="1"/>
  <c r="I10" i="1"/>
  <c r="G10" i="1"/>
  <c r="E10" i="1"/>
  <c r="C10" i="1"/>
  <c r="I9" i="1"/>
  <c r="G9" i="1"/>
  <c r="E9" i="1"/>
  <c r="C9" i="1"/>
  <c r="I8" i="1"/>
  <c r="G8" i="1"/>
  <c r="E8" i="1"/>
  <c r="C8" i="1"/>
  <c r="I7" i="1"/>
  <c r="G7" i="1"/>
  <c r="E7" i="1"/>
  <c r="C7" i="1"/>
  <c r="I6" i="1"/>
  <c r="G6" i="1"/>
  <c r="E6" i="1"/>
  <c r="C6" i="1"/>
  <c r="I5" i="1"/>
  <c r="G5" i="1"/>
  <c r="E5" i="1"/>
  <c r="C5" i="1"/>
</calcChain>
</file>

<file path=xl/sharedStrings.xml><?xml version="1.0" encoding="utf-8"?>
<sst xmlns="http://schemas.openxmlformats.org/spreadsheetml/2006/main" count="35" uniqueCount="29">
  <si>
    <t>知事　候補者別 得票数・得票率</t>
  </si>
  <si>
    <t>知事</t>
  </si>
  <si>
    <t>区分</t>
  </si>
  <si>
    <t>せのお　ふみひこ
(無所属)</t>
  </si>
  <si>
    <t>池田　とよひと
(無所属)</t>
  </si>
  <si>
    <t>たなべ　健一
(無所属)</t>
  </si>
  <si>
    <t>曽根　克典
(無所属)</t>
  </si>
  <si>
    <t>得票総数</t>
  </si>
  <si>
    <t>得票数</t>
  </si>
  <si>
    <t>得票率(%)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</si>
  <si>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</si>
  <si>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</si>
  <si>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</si>
  <si>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</si>
  <si>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</si>
  <si>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</si>
  <si>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</si>
  <si>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</si>
  <si>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</si>
  <si>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</si>
  <si>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</si>
  <si>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</si>
  <si>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</si>
  <si>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</si>
  <si>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</si>
  <si>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</si>
  <si>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</si>
  <si>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知事 計</t>
  </si>
  <si>
    <t>(注)得票率は、小数点以下第3位を四捨五入して第2位まで表示しているので、合計が100%にならない場合があります。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</si>
</sst>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1" fillId="0" borderId="0" xfId="0" applyNumberFormat="1" applyFont="1" applyAlignment="1" applyProtection="1">
      <alignment horizontal="center" vertical="center" shrinkToFit="1"/>
    </xf>
    <xf numFmtId="0" fontId="18" fillId="0" borderId="10" xfId="0" applyNumberFormat="1" applyFont="1" applyBorder="1" applyAlignment="1" applyProtection="1">
      <alignment horizontal="left" vertical="center" shrinkToFi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2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20" fillId="0" borderId="11" xfId="0" applyNumberFormat="1" applyFont="1" applyBorder="1" applyAlignment="1" applyProtection="1">
      <alignment horizontal="center" vertical="center" wrapText="1" shrinkToFit="1"/>
    </xf>
    <xf numFmtId="0" fontId="20" fillId="0" borderId="14" xfId="0" applyNumberFormat="1" applyFont="1" applyBorder="1" applyAlignment="1" applyProtection="1">
      <alignment horizontal="center" vertical="center" wrapText="1" shrinkToFit="1"/>
    </xf>
    <xf numFmtId="0" fontId="20" fillId="0" borderId="15" xfId="0" applyNumberFormat="1" applyFont="1" applyBorder="1" applyAlignment="1" applyProtection="1">
      <alignment horizontal="center" vertical="center" wrapText="1" shrinkToFi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19" fillId="0" borderId="0" xfId="0" applyNumberFormat="1" applyFont="1" applyAlignment="1" applyProtection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9B68A-2581-4BD3-A355-FD3533C0922A}">
  <sheetPr>
    <pageSetUpPr fitToPage="1"/>
  </sheetPr>
  <dimension ref="A1:K23"/>
  <sheetViews>
    <sheetView tabSelected="1" workbookViewId="0">
      <selection sqref="A1:J1"/>
    </sheetView>
  </sheetViews>
  <sheetFormatPr defaultRowHeight="13" x14ac:dyDescent="0.2"/>
  <cols>
    <col min="1" max="1" width="16.90625" bestFit="1" customWidth="1"/>
    <col min="2" max="2" width="10.1796875" bestFit="1" customWidth="1"/>
    <col min="3" max="3" width="9" bestFit="1" customWidth="1"/>
    <col min="4" max="4" width="10.1796875" bestFit="1" customWidth="1"/>
    <col min="5" max="5" width="9" bestFit="1" customWidth="1"/>
    <col min="6" max="6" width="10.1796875" bestFit="1" customWidth="1"/>
    <col min="7" max="7" width="9" bestFit="1" customWidth="1"/>
    <col min="8" max="8" width="10.1796875" bestFit="1" customWidth="1"/>
    <col min="9" max="9" width="9" bestFit="1" customWidth="1"/>
    <col min="10" max="10" width="10.1796875" bestFit="1" customWidth="1"/>
    <col min="11" max="11" width="9" bestFit="1" customWidth="1"/>
    <col min="12" max="12" width="10.1796875" bestFit="1" customWidth="1"/>
    <col min="13" max="13" width="9" bestFit="1" customWidth="1"/>
    <col min="14" max="14" width="10.1796875" bestFit="1" customWidth="1"/>
    <col min="15" max="15" width="9" bestFit="1" customWidth="1"/>
    <col min="16" max="16" width="10.1796875" bestFit="1" customWidth="1"/>
    <col min="17" max="17" width="9" bestFit="1" customWidth="1"/>
    <col min="18" max="18" width="10.1796875" bestFit="1" customWidth="1"/>
    <col min="19" max="19" width="9" bestFit="1" customWidth="1"/>
    <col min="20" max="20" width="10.1796875" bestFit="1" customWidth="1"/>
  </cols>
  <sheetData>
    <row r="1" spans="1:10" ht="2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 x14ac:dyDescent="0.2">
      <c r="A2" s="2" t="s">
        <v>1</v>
      </c>
      <c r="B2" s="2"/>
      <c r="C2" s="2"/>
    </row>
    <row r="3" spans="1:10" ht="25" customHeight="1" x14ac:dyDescent="0.2">
      <c r="A3" s="4" t="s">
        <v>2</v>
      </c>
      <c r="B3" s="7" t="s">
        <v>3</v>
      </c>
      <c r="C3" s="8"/>
      <c r="D3" s="7" t="s">
        <v>4</v>
      </c>
      <c r="E3" s="8"/>
      <c r="F3" s="7" t="s">
        <v>5</v>
      </c>
      <c r="G3" s="8"/>
      <c r="H3" s="7" t="s">
        <v>6</v>
      </c>
      <c r="I3" s="8"/>
      <c r="J3" s="4" t="s">
        <v>7</v>
      </c>
    </row>
    <row r="4" spans="1:10" ht="15" customHeight="1" x14ac:dyDescent="0.2">
      <c r="A4" s="5"/>
      <c r="B4" s="6" t="s">
        <v>8</v>
      </c>
      <c r="C4" s="6" t="s">
        <v>9</v>
      </c>
      <c r="D4" s="6" t="s">
        <v>8</v>
      </c>
      <c r="E4" s="6" t="s">
        <v>9</v>
      </c>
      <c r="F4" s="6" t="s">
        <v>8</v>
      </c>
      <c r="G4" s="6" t="s">
        <v>9</v>
      </c>
      <c r="H4" s="6" t="s">
        <v>8</v>
      </c>
      <c r="I4" s="6" t="s">
        <v>9</v>
      </c>
      <c r="J4" s="5"/>
    </row>
    <row r="5" spans="1:10" ht="15" customHeight="1" x14ac:dyDescent="0.2">
      <c r="A5" s="9" t="s">
        <v>10</v>
      </c>
      <c r="B5" s="10">
        <v>23620</v>
      </c>
      <c r="C5" s="11">
        <f t="shared" ref="C5:C22" si="0">ROUND(B5/$J5*100,2)</f>
        <v>20.329999999999998</v>
      </c>
      <c r="D5" s="10">
        <v>79910</v>
      </c>
      <c r="E5" s="11">
        <f t="shared" ref="E5:E22" si="1">ROUND(D5/$J5*100,2)</f>
        <v>68.790000000000006</v>
      </c>
      <c r="F5" s="10">
        <v>10882</v>
      </c>
      <c r="G5" s="11">
        <f t="shared" ref="G5:G22" si="2">ROUND(F5/$J5*100,2)</f>
        <v>9.3699999999999992</v>
      </c>
      <c r="H5" s="10">
        <v>1752</v>
      </c>
      <c r="I5" s="11">
        <f t="shared" ref="I5:I22" si="3">ROUND(H5/$J5*100,2)</f>
        <v>1.51</v>
      </c>
      <c r="J5" s="10">
        <v>116164</v>
      </c>
    </row>
    <row r="6" spans="1:10" ht="15" customHeight="1" x14ac:dyDescent="0.2">
      <c r="A6" s="9" t="s">
        <v>11</v>
      </c>
      <c r="B6" s="10">
        <v>6180</v>
      </c>
      <c r="C6" s="11">
        <f t="shared" si="0"/>
        <v>19.670000000000002</v>
      </c>
      <c r="D6" s="10">
        <v>21493</v>
      </c>
      <c r="E6" s="11">
        <f t="shared" si="1"/>
        <v>68.39</v>
      </c>
      <c r="F6" s="10">
        <v>3123</v>
      </c>
      <c r="G6" s="11">
        <f t="shared" si="2"/>
        <v>9.94</v>
      </c>
      <c r="H6" s="10">
        <v>630</v>
      </c>
      <c r="I6" s="11">
        <f t="shared" si="3"/>
        <v>2</v>
      </c>
      <c r="J6" s="10">
        <v>31426</v>
      </c>
    </row>
    <row r="7" spans="1:10" ht="15" customHeight="1" x14ac:dyDescent="0.2">
      <c r="A7" s="9" t="s">
        <v>12</v>
      </c>
      <c r="B7" s="10">
        <v>2173</v>
      </c>
      <c r="C7" s="11">
        <f t="shared" si="0"/>
        <v>16.850000000000001</v>
      </c>
      <c r="D7" s="10">
        <v>9419</v>
      </c>
      <c r="E7" s="11">
        <f t="shared" si="1"/>
        <v>73.040000000000006</v>
      </c>
      <c r="F7" s="10">
        <v>1098</v>
      </c>
      <c r="G7" s="11">
        <f t="shared" si="2"/>
        <v>8.51</v>
      </c>
      <c r="H7" s="10">
        <v>206</v>
      </c>
      <c r="I7" s="11">
        <f t="shared" si="3"/>
        <v>1.6</v>
      </c>
      <c r="J7" s="10">
        <v>12896</v>
      </c>
    </row>
    <row r="8" spans="1:10" ht="15" customHeight="1" x14ac:dyDescent="0.2">
      <c r="A8" s="9" t="s">
        <v>13</v>
      </c>
      <c r="B8" s="10">
        <v>1621</v>
      </c>
      <c r="C8" s="11">
        <f t="shared" si="0"/>
        <v>16.32</v>
      </c>
      <c r="D8" s="10">
        <v>7155</v>
      </c>
      <c r="E8" s="11">
        <f t="shared" si="1"/>
        <v>72.040000000000006</v>
      </c>
      <c r="F8" s="10">
        <v>895</v>
      </c>
      <c r="G8" s="11">
        <f t="shared" si="2"/>
        <v>9.01</v>
      </c>
      <c r="H8" s="10">
        <v>261</v>
      </c>
      <c r="I8" s="11">
        <f t="shared" si="3"/>
        <v>2.63</v>
      </c>
      <c r="J8" s="10">
        <v>9932</v>
      </c>
    </row>
    <row r="9" spans="1:10" ht="15" customHeight="1" x14ac:dyDescent="0.2">
      <c r="A9" s="9" t="s">
        <v>14</v>
      </c>
      <c r="B9" s="10">
        <v>2800</v>
      </c>
      <c r="C9" s="11">
        <f t="shared" si="0"/>
        <v>16.920000000000002</v>
      </c>
      <c r="D9" s="10">
        <v>12060</v>
      </c>
      <c r="E9" s="11">
        <f t="shared" si="1"/>
        <v>72.86</v>
      </c>
      <c r="F9" s="10">
        <v>1301</v>
      </c>
      <c r="G9" s="11">
        <f t="shared" si="2"/>
        <v>7.86</v>
      </c>
      <c r="H9" s="10">
        <v>391</v>
      </c>
      <c r="I9" s="11">
        <f t="shared" si="3"/>
        <v>2.36</v>
      </c>
      <c r="J9" s="10">
        <v>16552</v>
      </c>
    </row>
    <row r="10" spans="1:10" ht="15" customHeight="1" x14ac:dyDescent="0.2">
      <c r="A10" s="9" t="s">
        <v>15</v>
      </c>
      <c r="B10" s="10">
        <v>2076</v>
      </c>
      <c r="C10" s="11">
        <f t="shared" si="0"/>
        <v>15.35</v>
      </c>
      <c r="D10" s="10">
        <v>10251</v>
      </c>
      <c r="E10" s="11">
        <f t="shared" si="1"/>
        <v>75.8</v>
      </c>
      <c r="F10" s="10">
        <v>1010</v>
      </c>
      <c r="G10" s="11">
        <f t="shared" si="2"/>
        <v>7.47</v>
      </c>
      <c r="H10" s="10">
        <v>187</v>
      </c>
      <c r="I10" s="11">
        <f t="shared" si="3"/>
        <v>1.38</v>
      </c>
      <c r="J10" s="10">
        <v>13524</v>
      </c>
    </row>
    <row r="11" spans="1:10" ht="15" customHeight="1" x14ac:dyDescent="0.2">
      <c r="A11" s="9" t="s">
        <v>16</v>
      </c>
      <c r="B11" s="10">
        <v>1079</v>
      </c>
      <c r="C11" s="11">
        <f t="shared" si="0"/>
        <v>13.45</v>
      </c>
      <c r="D11" s="10">
        <v>6080</v>
      </c>
      <c r="E11" s="11">
        <f t="shared" si="1"/>
        <v>75.790000000000006</v>
      </c>
      <c r="F11" s="10">
        <v>751</v>
      </c>
      <c r="G11" s="11">
        <f t="shared" si="2"/>
        <v>9.36</v>
      </c>
      <c r="H11" s="10">
        <v>112</v>
      </c>
      <c r="I11" s="11">
        <f t="shared" si="3"/>
        <v>1.4</v>
      </c>
      <c r="J11" s="10">
        <v>8022</v>
      </c>
    </row>
    <row r="12" spans="1:10" ht="15" customHeight="1" x14ac:dyDescent="0.2">
      <c r="A12" s="9" t="s">
        <v>17</v>
      </c>
      <c r="B12" s="10">
        <v>3100</v>
      </c>
      <c r="C12" s="11">
        <f t="shared" si="0"/>
        <v>17.05</v>
      </c>
      <c r="D12" s="10">
        <v>12814</v>
      </c>
      <c r="E12" s="11">
        <f t="shared" si="1"/>
        <v>70.47</v>
      </c>
      <c r="F12" s="10">
        <v>1563</v>
      </c>
      <c r="G12" s="11">
        <f t="shared" si="2"/>
        <v>8.6</v>
      </c>
      <c r="H12" s="10">
        <v>707</v>
      </c>
      <c r="I12" s="11">
        <f t="shared" si="3"/>
        <v>3.89</v>
      </c>
      <c r="J12" s="10">
        <v>18184</v>
      </c>
    </row>
    <row r="13" spans="1:10" ht="15" customHeight="1" x14ac:dyDescent="0.2">
      <c r="A13" s="9" t="s">
        <v>18</v>
      </c>
      <c r="B13" s="10">
        <v>373</v>
      </c>
      <c r="C13" s="11">
        <f t="shared" si="0"/>
        <v>7.76</v>
      </c>
      <c r="D13" s="10">
        <v>3998</v>
      </c>
      <c r="E13" s="11">
        <f t="shared" si="1"/>
        <v>83.14</v>
      </c>
      <c r="F13" s="10">
        <v>392</v>
      </c>
      <c r="G13" s="11">
        <f t="shared" si="2"/>
        <v>8.15</v>
      </c>
      <c r="H13" s="10">
        <v>46</v>
      </c>
      <c r="I13" s="11">
        <f t="shared" si="3"/>
        <v>0.96</v>
      </c>
      <c r="J13" s="10">
        <v>4809</v>
      </c>
    </row>
    <row r="14" spans="1:10" ht="15" customHeight="1" x14ac:dyDescent="0.2">
      <c r="A14" s="9" t="s">
        <v>19</v>
      </c>
      <c r="B14" s="10">
        <v>400</v>
      </c>
      <c r="C14" s="11">
        <f t="shared" si="0"/>
        <v>8.06</v>
      </c>
      <c r="D14" s="10">
        <v>4033</v>
      </c>
      <c r="E14" s="11">
        <f t="shared" si="1"/>
        <v>81.260000000000005</v>
      </c>
      <c r="F14" s="10">
        <v>485</v>
      </c>
      <c r="G14" s="11">
        <f t="shared" si="2"/>
        <v>9.77</v>
      </c>
      <c r="H14" s="10">
        <v>45</v>
      </c>
      <c r="I14" s="11">
        <f t="shared" si="3"/>
        <v>0.91</v>
      </c>
      <c r="J14" s="10">
        <v>4963</v>
      </c>
    </row>
    <row r="15" spans="1:10" ht="15" customHeight="1" x14ac:dyDescent="0.2">
      <c r="A15" s="9" t="s">
        <v>20</v>
      </c>
      <c r="B15" s="10">
        <v>1374</v>
      </c>
      <c r="C15" s="11">
        <f t="shared" si="0"/>
        <v>17.03</v>
      </c>
      <c r="D15" s="10">
        <v>5820</v>
      </c>
      <c r="E15" s="11">
        <f t="shared" si="1"/>
        <v>72.150000000000006</v>
      </c>
      <c r="F15" s="10">
        <v>759</v>
      </c>
      <c r="G15" s="11">
        <f t="shared" si="2"/>
        <v>9.41</v>
      </c>
      <c r="H15" s="10">
        <v>114</v>
      </c>
      <c r="I15" s="11">
        <f t="shared" si="3"/>
        <v>1.41</v>
      </c>
      <c r="J15" s="10">
        <v>8067</v>
      </c>
    </row>
    <row r="16" spans="1:10" ht="15" customHeight="1" x14ac:dyDescent="0.2">
      <c r="A16" s="9" t="s">
        <v>21</v>
      </c>
      <c r="B16" s="10">
        <v>101</v>
      </c>
      <c r="C16" s="11">
        <f t="shared" si="0"/>
        <v>12.18</v>
      </c>
      <c r="D16" s="10">
        <v>660</v>
      </c>
      <c r="E16" s="11">
        <f t="shared" si="1"/>
        <v>79.61</v>
      </c>
      <c r="F16" s="10">
        <v>56</v>
      </c>
      <c r="G16" s="11">
        <f t="shared" si="2"/>
        <v>6.76</v>
      </c>
      <c r="H16" s="10">
        <v>12</v>
      </c>
      <c r="I16" s="11">
        <f t="shared" si="3"/>
        <v>1.45</v>
      </c>
      <c r="J16" s="10">
        <v>829</v>
      </c>
    </row>
    <row r="17" spans="1:11" ht="15" customHeight="1" x14ac:dyDescent="0.2">
      <c r="A17" s="9" t="s">
        <v>22</v>
      </c>
      <c r="B17" s="10">
        <v>1087</v>
      </c>
      <c r="C17" s="11">
        <f t="shared" si="0"/>
        <v>20.41</v>
      </c>
      <c r="D17" s="10">
        <v>3708</v>
      </c>
      <c r="E17" s="11">
        <f t="shared" si="1"/>
        <v>69.62</v>
      </c>
      <c r="F17" s="10">
        <v>448</v>
      </c>
      <c r="G17" s="11">
        <f t="shared" si="2"/>
        <v>8.41</v>
      </c>
      <c r="H17" s="10">
        <v>83</v>
      </c>
      <c r="I17" s="11">
        <f t="shared" si="3"/>
        <v>1.56</v>
      </c>
      <c r="J17" s="10">
        <v>5326</v>
      </c>
    </row>
    <row r="18" spans="1:11" ht="15" customHeight="1" x14ac:dyDescent="0.2">
      <c r="A18" s="9" t="s">
        <v>23</v>
      </c>
      <c r="B18" s="10">
        <v>1153</v>
      </c>
      <c r="C18" s="11">
        <f t="shared" si="0"/>
        <v>14.89</v>
      </c>
      <c r="D18" s="10">
        <v>5933</v>
      </c>
      <c r="E18" s="11">
        <f t="shared" si="1"/>
        <v>76.59</v>
      </c>
      <c r="F18" s="10">
        <v>556</v>
      </c>
      <c r="G18" s="11">
        <f t="shared" si="2"/>
        <v>7.18</v>
      </c>
      <c r="H18" s="10">
        <v>104</v>
      </c>
      <c r="I18" s="11">
        <f t="shared" si="3"/>
        <v>1.34</v>
      </c>
      <c r="J18" s="10">
        <v>7746</v>
      </c>
    </row>
    <row r="19" spans="1:11" ht="15" customHeight="1" x14ac:dyDescent="0.2">
      <c r="A19" s="9" t="s">
        <v>24</v>
      </c>
      <c r="B19" s="10">
        <v>339</v>
      </c>
      <c r="C19" s="11">
        <f t="shared" si="0"/>
        <v>14.43</v>
      </c>
      <c r="D19" s="10">
        <v>1818</v>
      </c>
      <c r="E19" s="11">
        <f t="shared" si="1"/>
        <v>77.39</v>
      </c>
      <c r="F19" s="10">
        <v>141</v>
      </c>
      <c r="G19" s="11">
        <f t="shared" si="2"/>
        <v>6</v>
      </c>
      <c r="H19" s="10">
        <v>51</v>
      </c>
      <c r="I19" s="11">
        <f t="shared" si="3"/>
        <v>2.17</v>
      </c>
      <c r="J19" s="10">
        <v>2349</v>
      </c>
    </row>
    <row r="20" spans="1:11" ht="15" customHeight="1" x14ac:dyDescent="0.2">
      <c r="A20" s="9" t="s">
        <v>25</v>
      </c>
      <c r="B20" s="10">
        <v>1060</v>
      </c>
      <c r="C20" s="11">
        <f t="shared" si="0"/>
        <v>17.29</v>
      </c>
      <c r="D20" s="10">
        <v>4459</v>
      </c>
      <c r="E20" s="11">
        <f t="shared" si="1"/>
        <v>72.72</v>
      </c>
      <c r="F20" s="10">
        <v>446</v>
      </c>
      <c r="G20" s="11">
        <f t="shared" si="2"/>
        <v>7.27</v>
      </c>
      <c r="H20" s="10">
        <v>167</v>
      </c>
      <c r="I20" s="11">
        <f t="shared" si="3"/>
        <v>2.72</v>
      </c>
      <c r="J20" s="10">
        <v>6132</v>
      </c>
    </row>
    <row r="21" spans="1:11" ht="15" customHeight="1" x14ac:dyDescent="0.2">
      <c r="A21" s="9" t="s">
        <v>26</v>
      </c>
      <c r="B21" s="10">
        <v>760</v>
      </c>
      <c r="C21" s="11">
        <f t="shared" si="0"/>
        <v>15.73</v>
      </c>
      <c r="D21" s="10">
        <v>3633</v>
      </c>
      <c r="E21" s="11">
        <f t="shared" si="1"/>
        <v>75.22</v>
      </c>
      <c r="F21" s="10">
        <v>319</v>
      </c>
      <c r="G21" s="11">
        <f t="shared" si="2"/>
        <v>6.6</v>
      </c>
      <c r="H21" s="10">
        <v>118</v>
      </c>
      <c r="I21" s="11">
        <f t="shared" si="3"/>
        <v>2.44</v>
      </c>
      <c r="J21" s="10">
        <v>4830</v>
      </c>
    </row>
    <row r="22" spans="1:11" ht="15" customHeight="1" x14ac:dyDescent="0.2">
      <c r="A22" s="3" t="s">
        <v>27</v>
      </c>
      <c r="B22" s="10">
        <f>SUBTOTAL(9,B5:B21)</f>
        <v>49296</v>
      </c>
      <c r="C22" s="11">
        <f t="shared" si="0"/>
        <v>18.14</v>
      </c>
      <c r="D22" s="10">
        <f>SUBTOTAL(9,D5:D21)</f>
        <v>193244</v>
      </c>
      <c r="E22" s="11">
        <f t="shared" si="1"/>
        <v>71.11</v>
      </c>
      <c r="F22" s="10">
        <f>SUBTOTAL(9,F5:F21)</f>
        <v>24225</v>
      </c>
      <c r="G22" s="11">
        <f t="shared" si="2"/>
        <v>8.91</v>
      </c>
      <c r="H22" s="10">
        <f>SUBTOTAL(9,H5:H21)</f>
        <v>4986</v>
      </c>
      <c r="I22" s="11">
        <f t="shared" si="3"/>
        <v>1.83</v>
      </c>
      <c r="J22" s="10">
        <f>SUBTOTAL(9,J5:J21)</f>
        <v>271751</v>
      </c>
    </row>
    <row r="23" spans="1:11" ht="22" customHeight="1" x14ac:dyDescent="0.2">
      <c r="A23" s="12" t="s">
        <v>28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mergeCells count="9">
    <mergeCell ref="A23:K23"/>
    <mergeCell ref="A1:J1"/>
    <mergeCell ref="A2:C2"/>
    <mergeCell ref="A3:A4"/>
    <mergeCell ref="B3:C3"/>
    <mergeCell ref="D3:E3"/>
    <mergeCell ref="F3:G3"/>
    <mergeCell ref="H3:I3"/>
    <mergeCell ref="J3:J4"/>
  </mergeCells>
  <phoneticPr fontId="22"/>
  <pageMargins left="0.70078740086000002" right="0.70078740086000002" top="0.75196850316999997" bottom="0.75196850316999997" header="0.29921259812000001" footer="0.29921259812000001"/>
  <pageSetup paperSize="9" fitToHeight="0" orientation="landscape" horizontalDpi="0" verticalDpi="0"/>
  <headerFooter>
    <oddHeader>&amp;L(参考資料)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候補者等別得票数・得票率_知事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2026-08-30T15:03:59Z</dcterms:created>
  <dcterms:modified xsi:type="dcterms:W3CDTF">2026-08-30T15:03:59Z</dcterms:modified>
</cp:coreProperties>
</file>