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K:\☆選挙投開票速報\★save\【集計班】★７月20日（本番）\04比例開票\【比例】開票確定（最終）\"/>
    </mc:Choice>
  </mc:AlternateContent>
  <bookViews>
    <workbookView xWindow="0" yWindow="0" windowWidth="19200" windowHeight="6970"/>
  </bookViews>
  <sheets>
    <sheet name="第５号様式の３（その１）" sheetId="1" r:id="rId1"/>
  </sheets>
  <definedNames>
    <definedName name="_xlnm.Print_Titles" localSheetId="0">'第５号様式の３（その１）'!$1:$6,'第５号様式の３（その１）'!$A:$A</definedName>
  </definedNames>
  <calcPr calcId="162913"/>
</workbook>
</file>

<file path=xl/calcChain.xml><?xml version="1.0" encoding="utf-8"?>
<calcChain xmlns="http://schemas.openxmlformats.org/spreadsheetml/2006/main">
  <c r="BM25" i="1" l="1"/>
  <c r="BL25" i="1"/>
  <c r="BK25" i="1"/>
  <c r="BI25" i="1"/>
  <c r="BH25" i="1"/>
  <c r="BG25" i="1"/>
  <c r="BE25" i="1"/>
  <c r="BD25" i="1"/>
  <c r="BC25" i="1"/>
  <c r="BA25" i="1"/>
  <c r="AZ25" i="1"/>
  <c r="AY25" i="1"/>
  <c r="AW25" i="1"/>
  <c r="AV25" i="1"/>
  <c r="AU25" i="1"/>
  <c r="AS25" i="1"/>
  <c r="AR25" i="1"/>
  <c r="AQ25" i="1"/>
  <c r="AO25" i="1"/>
  <c r="AN25" i="1"/>
  <c r="AM25" i="1"/>
  <c r="AK25" i="1"/>
  <c r="AJ25" i="1"/>
  <c r="AI25" i="1"/>
  <c r="AG25" i="1"/>
  <c r="AF25" i="1"/>
  <c r="AE25" i="1"/>
  <c r="AC25" i="1"/>
  <c r="AB25" i="1"/>
  <c r="AA25" i="1"/>
  <c r="Y25" i="1"/>
  <c r="X25" i="1"/>
  <c r="W25" i="1"/>
  <c r="U25" i="1"/>
  <c r="T25" i="1"/>
  <c r="S25" i="1"/>
  <c r="Q25" i="1"/>
  <c r="P25" i="1"/>
  <c r="O25" i="1"/>
  <c r="M25" i="1"/>
  <c r="L25" i="1"/>
  <c r="K25" i="1"/>
  <c r="I25" i="1"/>
  <c r="H25" i="1"/>
  <c r="G25" i="1"/>
  <c r="E25" i="1"/>
  <c r="D25" i="1"/>
  <c r="C25" i="1"/>
</calcChain>
</file>

<file path=xl/sharedStrings.xml><?xml version="1.0" encoding="utf-8"?>
<sst xmlns="http://schemas.openxmlformats.org/spreadsheetml/2006/main" count="91" uniqueCount="40">
  <si>
    <r>
      <t>比例代表</t>
    </r>
    <r>
      <rPr>
        <sz val="16"/>
        <rFont val="ＭＳ Ｐゴシック"/>
        <family val="3"/>
        <charset val="128"/>
      </rPr>
      <t>開票状況確定</t>
    </r>
    <r>
      <rPr>
        <sz val="10"/>
        <rFont val="ＭＳ Ｐゴシック"/>
        <family val="3"/>
        <charset val="128"/>
      </rPr>
      <t xml:space="preserve"> 速報集計表(得票総数の市町別政党等別一覧)</t>
    </r>
  </si>
  <si>
    <t>区分</t>
  </si>
  <si>
    <t>日本共産党</t>
  </si>
  <si>
    <t>日本維新の会</t>
  </si>
  <si>
    <t>無所属連合</t>
  </si>
  <si>
    <t>日本保守党</t>
  </si>
  <si>
    <t>立憲民主党</t>
  </si>
  <si>
    <t>参政党</t>
  </si>
  <si>
    <t>国民民主党</t>
  </si>
  <si>
    <t>チームみらい</t>
  </si>
  <si>
    <t>日本誠真会</t>
  </si>
  <si>
    <t>社会民主党</t>
  </si>
  <si>
    <t>れいわ新選組</t>
  </si>
  <si>
    <t>日本改革党</t>
  </si>
  <si>
    <t>自由民主党</t>
  </si>
  <si>
    <t>再生の道</t>
  </si>
  <si>
    <t>公明党</t>
  </si>
  <si>
    <t>NHK党</t>
  </si>
  <si>
    <t>得票総数</t>
  </si>
  <si>
    <t>政党等の
得票総数</t>
  </si>
  <si>
    <t>名簿登載者(特定枠を除く)
の得票総数</t>
  </si>
  <si>
    <t>高松市</t>
  </si>
  <si>
    <t>丸亀市</t>
  </si>
  <si>
    <t>坂出市</t>
  </si>
  <si>
    <t>善通寺市</t>
  </si>
  <si>
    <t>観音寺市</t>
  </si>
  <si>
    <t>さぬき市</t>
  </si>
  <si>
    <t>東かがわ市</t>
  </si>
  <si>
    <t>三豊市</t>
  </si>
  <si>
    <t>土庄町</t>
  </si>
  <si>
    <t>小豆島町</t>
  </si>
  <si>
    <t>三木町</t>
  </si>
  <si>
    <t>直島町</t>
  </si>
  <si>
    <t>宇多津町</t>
  </si>
  <si>
    <t>綾川町</t>
  </si>
  <si>
    <t>琴平町</t>
  </si>
  <si>
    <t>多度津町</t>
  </si>
  <si>
    <t>まんのう町</t>
  </si>
  <si>
    <t>県　計</t>
  </si>
  <si>
    <t>21日3 時55分 発表</t>
    <phoneticPr fontId="2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</si>
</sst>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.000;[Red]\-#,##0.000"/>
  </numFmts>
  <fonts count="23" x14ac:knownFonts="1">
    <font>
      <sz val="11"/>
      <color indexed="8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65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10"/>
      <color indexed="8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16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42">
    <xf numFmtId="0" fontId="0" fillId="0" borderId="0" applyNumberFormat="0" applyFill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8" fillId="0" borderId="0" xfId="0" applyNumberFormat="1" applyFont="1" applyAlignment="1" applyProtection="1">
      <alignment horizontal="center" vertical="center" wrapText="1"/>
    </xf>
    <xf numFmtId="0" fontId="19" fillId="0" borderId="11" xfId="0" applyNumberFormat="1" applyFont="1" applyBorder="1" applyAlignment="1" applyProtection="1">
      <alignment horizontal="center" vertical="center" wrapText="1" shrinkToFit="1"/>
    </xf>
    <xf numFmtId="0" fontId="18" fillId="0" borderId="0" xfId="0" applyNumberFormat="1" applyFont="1" applyAlignment="1" applyProtection="1">
      <alignment horizontal="left" vertical="center" shrinkToFit="1"/>
    </xf>
    <xf numFmtId="0" fontId="18" fillId="0" borderId="14" xfId="0" applyNumberFormat="1" applyFont="1" applyBorder="1" applyAlignment="1" applyProtection="1">
      <alignment horizontal="center" vertical="center" wrapText="1" shrinkToFit="1"/>
    </xf>
    <xf numFmtId="0" fontId="19" fillId="0" borderId="11" xfId="0" applyNumberFormat="1" applyFont="1" applyBorder="1" applyAlignment="1" applyProtection="1">
      <alignment vertical="center" wrapText="1" shrinkToFit="1"/>
    </xf>
    <xf numFmtId="176" fontId="18" fillId="0" borderId="11" xfId="0" applyNumberFormat="1" applyFont="1" applyBorder="1" applyAlignment="1" applyProtection="1">
      <alignment vertical="center"/>
    </xf>
    <xf numFmtId="0" fontId="18" fillId="0" borderId="20" xfId="0" applyNumberFormat="1" applyFont="1" applyBorder="1" applyAlignment="1" applyProtection="1">
      <alignment horizontal="center" vertical="center" wrapText="1" shrinkToFit="1"/>
    </xf>
    <xf numFmtId="0" fontId="18" fillId="0" borderId="12" xfId="0" applyNumberFormat="1" applyFont="1" applyBorder="1" applyAlignment="1" applyProtection="1">
      <alignment horizontal="center" vertical="center" wrapText="1" shrinkToFit="1"/>
    </xf>
    <xf numFmtId="0" fontId="18" fillId="0" borderId="21" xfId="0" applyNumberFormat="1" applyFont="1" applyBorder="1" applyAlignment="1" applyProtection="1">
      <alignment horizontal="center" vertical="center" wrapText="1" shrinkToFit="1"/>
    </xf>
    <xf numFmtId="0" fontId="19" fillId="0" borderId="17" xfId="0" applyNumberFormat="1" applyFont="1" applyBorder="1" applyAlignment="1" applyProtection="1">
      <alignment horizontal="center" vertical="center" wrapText="1" shrinkToFit="1"/>
    </xf>
    <xf numFmtId="0" fontId="19" fillId="0" borderId="19" xfId="0" applyNumberFormat="1" applyFont="1" applyBorder="1" applyAlignment="1" applyProtection="1">
      <alignment horizontal="center" vertical="center" wrapText="1" shrinkToFit="1"/>
    </xf>
    <xf numFmtId="0" fontId="19" fillId="0" borderId="18" xfId="0" applyNumberFormat="1" applyFont="1" applyBorder="1" applyAlignment="1" applyProtection="1">
      <alignment horizontal="center" vertical="center" wrapText="1" shrinkToFit="1"/>
    </xf>
    <xf numFmtId="0" fontId="19" fillId="0" borderId="13" xfId="0" applyNumberFormat="1" applyFont="1" applyBorder="1" applyAlignment="1" applyProtection="1">
      <alignment horizontal="center" vertical="center" wrapText="1" shrinkToFit="1"/>
    </xf>
    <xf numFmtId="0" fontId="19" fillId="0" borderId="15" xfId="0" applyNumberFormat="1" applyFont="1" applyBorder="1" applyAlignment="1" applyProtection="1">
      <alignment horizontal="center" vertical="center" wrapText="1" shrinkToFit="1"/>
    </xf>
    <xf numFmtId="0" fontId="19" fillId="0" borderId="14" xfId="0" applyNumberFormat="1" applyFont="1" applyBorder="1" applyAlignment="1" applyProtection="1">
      <alignment horizontal="center" vertical="center" wrapText="1" shrinkToFit="1"/>
    </xf>
    <xf numFmtId="0" fontId="18" fillId="0" borderId="16" xfId="0" applyNumberFormat="1" applyFont="1" applyBorder="1" applyAlignment="1" applyProtection="1">
      <alignment horizontal="center" vertical="center" wrapText="1"/>
    </xf>
    <xf numFmtId="0" fontId="18" fillId="0" borderId="0" xfId="0" applyNumberFormat="1" applyFont="1" applyAlignment="1" applyProtection="1">
      <alignment horizontal="center" vertical="center" wrapText="1"/>
    </xf>
    <xf numFmtId="0" fontId="21" fillId="0" borderId="0" xfId="0" applyNumberFormat="1" applyFont="1" applyAlignment="1" applyProtection="1">
      <alignment horizontal="center" vertical="center" wrapText="1"/>
    </xf>
    <xf numFmtId="0" fontId="18" fillId="0" borderId="10" xfId="0" applyNumberFormat="1" applyFont="1" applyBorder="1" applyAlignment="1" applyProtection="1">
      <alignment horizontal="right" wrapText="1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 customBuiltin="1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D25"/>
  <sheetViews>
    <sheetView tabSelected="1" topLeftCell="BL1" workbookViewId="0">
      <pane ySplit="6" topLeftCell="A7" activePane="bottomLeft" state="frozen"/>
      <selection pane="bottomLeft" activeCell="BY13" sqref="BY13"/>
    </sheetView>
  </sheetViews>
  <sheetFormatPr defaultRowHeight="13" x14ac:dyDescent="0.2"/>
  <cols>
    <col min="1" max="1" width="13.54296875" bestFit="1" customWidth="1"/>
    <col min="2" max="2" width="0.90625" bestFit="1" customWidth="1"/>
    <col min="3" max="4" width="11.26953125" bestFit="1" customWidth="1"/>
    <col min="5" max="5" width="11.81640625" bestFit="1" customWidth="1"/>
    <col min="6" max="6" width="0.90625" bestFit="1" customWidth="1"/>
    <col min="7" max="8" width="11.26953125" bestFit="1" customWidth="1"/>
    <col min="9" max="9" width="11.81640625" bestFit="1" customWidth="1"/>
    <col min="10" max="10" width="0.90625" bestFit="1" customWidth="1"/>
    <col min="11" max="12" width="11.26953125" bestFit="1" customWidth="1"/>
    <col min="13" max="13" width="11.81640625" bestFit="1" customWidth="1"/>
    <col min="14" max="14" width="0.90625" bestFit="1" customWidth="1"/>
    <col min="15" max="16" width="11.26953125" bestFit="1" customWidth="1"/>
    <col min="17" max="17" width="11.81640625" bestFit="1" customWidth="1"/>
    <col min="18" max="18" width="0.90625" bestFit="1" customWidth="1"/>
    <col min="19" max="20" width="11.26953125" bestFit="1" customWidth="1"/>
    <col min="21" max="21" width="11.81640625" bestFit="1" customWidth="1"/>
    <col min="22" max="22" width="0.90625" bestFit="1" customWidth="1"/>
    <col min="23" max="24" width="11.26953125" bestFit="1" customWidth="1"/>
    <col min="25" max="25" width="11.81640625" bestFit="1" customWidth="1"/>
    <col min="26" max="26" width="0.90625" bestFit="1" customWidth="1"/>
    <col min="27" max="28" width="11.26953125" bestFit="1" customWidth="1"/>
    <col min="29" max="29" width="11.81640625" bestFit="1" customWidth="1"/>
    <col min="30" max="30" width="0.90625" bestFit="1" customWidth="1"/>
    <col min="31" max="32" width="11.26953125" bestFit="1" customWidth="1"/>
    <col min="33" max="33" width="11.81640625" bestFit="1" customWidth="1"/>
    <col min="34" max="34" width="0.90625" bestFit="1" customWidth="1"/>
    <col min="35" max="36" width="11.26953125" bestFit="1" customWidth="1"/>
    <col min="37" max="37" width="11.81640625" bestFit="1" customWidth="1"/>
    <col min="38" max="38" width="0.90625" bestFit="1" customWidth="1"/>
    <col min="39" max="40" width="11.26953125" bestFit="1" customWidth="1"/>
    <col min="41" max="41" width="11.81640625" bestFit="1" customWidth="1"/>
    <col min="42" max="42" width="0.90625" bestFit="1" customWidth="1"/>
    <col min="43" max="44" width="11.26953125" bestFit="1" customWidth="1"/>
    <col min="45" max="45" width="11.81640625" bestFit="1" customWidth="1"/>
    <col min="46" max="46" width="0.90625" bestFit="1" customWidth="1"/>
    <col min="47" max="48" width="11.26953125" bestFit="1" customWidth="1"/>
    <col min="49" max="49" width="11.81640625" bestFit="1" customWidth="1"/>
    <col min="50" max="50" width="0.90625" bestFit="1" customWidth="1"/>
    <col min="51" max="52" width="11.26953125" bestFit="1" customWidth="1"/>
    <col min="53" max="53" width="11.81640625" bestFit="1" customWidth="1"/>
    <col min="54" max="54" width="0.90625" bestFit="1" customWidth="1"/>
    <col min="55" max="56" width="11.26953125" bestFit="1" customWidth="1"/>
    <col min="57" max="57" width="11.81640625" bestFit="1" customWidth="1"/>
    <col min="58" max="58" width="0.90625" bestFit="1" customWidth="1"/>
    <col min="59" max="60" width="11.26953125" bestFit="1" customWidth="1"/>
    <col min="61" max="61" width="11.81640625" bestFit="1" customWidth="1"/>
    <col min="62" max="62" width="0.90625" bestFit="1" customWidth="1"/>
    <col min="63" max="64" width="11.26953125" bestFit="1" customWidth="1"/>
    <col min="65" max="65" width="11.81640625" bestFit="1" customWidth="1"/>
    <col min="66" max="66" width="0.90625" bestFit="1" customWidth="1"/>
    <col min="67" max="68" width="11.26953125" bestFit="1" customWidth="1"/>
    <col min="69" max="69" width="11.81640625" bestFit="1" customWidth="1"/>
    <col min="70" max="70" width="0.90625" bestFit="1" customWidth="1"/>
    <col min="71" max="72" width="11.26953125" bestFit="1" customWidth="1"/>
    <col min="73" max="73" width="11.81640625" bestFit="1" customWidth="1"/>
    <col min="74" max="74" width="0.90625" bestFit="1" customWidth="1"/>
    <col min="75" max="76" width="11.26953125" bestFit="1" customWidth="1"/>
    <col min="77" max="77" width="11.81640625" bestFit="1" customWidth="1"/>
    <col min="78" max="78" width="0.90625" bestFit="1" customWidth="1"/>
    <col min="79" max="80" width="11.26953125" bestFit="1" customWidth="1"/>
    <col min="81" max="81" width="11.81640625" bestFit="1" customWidth="1"/>
    <col min="82" max="82" width="0.90625" bestFit="1" customWidth="1"/>
    <col min="83" max="84" width="11.26953125" bestFit="1" customWidth="1"/>
    <col min="85" max="85" width="11.81640625" bestFit="1" customWidth="1"/>
    <col min="86" max="86" width="0.90625" bestFit="1" customWidth="1"/>
    <col min="87" max="88" width="11.26953125" bestFit="1" customWidth="1"/>
    <col min="89" max="89" width="11.81640625" bestFit="1" customWidth="1"/>
    <col min="90" max="90" width="0.90625" bestFit="1" customWidth="1"/>
    <col min="91" max="92" width="11.26953125" bestFit="1" customWidth="1"/>
    <col min="93" max="93" width="11.81640625" bestFit="1" customWidth="1"/>
    <col min="94" max="94" width="0.90625" bestFit="1" customWidth="1"/>
    <col min="95" max="96" width="11.26953125" bestFit="1" customWidth="1"/>
    <col min="97" max="97" width="11.81640625" bestFit="1" customWidth="1"/>
    <col min="98" max="98" width="0.90625" bestFit="1" customWidth="1"/>
    <col min="99" max="100" width="11.26953125" bestFit="1" customWidth="1"/>
    <col min="101" max="101" width="11.81640625" bestFit="1" customWidth="1"/>
    <col min="102" max="102" width="0.90625" bestFit="1" customWidth="1"/>
    <col min="103" max="104" width="11.26953125" bestFit="1" customWidth="1"/>
    <col min="105" max="105" width="11.81640625" bestFit="1" customWidth="1"/>
    <col min="106" max="106" width="0.90625" bestFit="1" customWidth="1"/>
    <col min="107" max="108" width="11.26953125" bestFit="1" customWidth="1"/>
    <col min="109" max="109" width="11.81640625" bestFit="1" customWidth="1"/>
    <col min="110" max="110" width="0.90625" bestFit="1" customWidth="1"/>
    <col min="111" max="112" width="11.26953125" bestFit="1" customWidth="1"/>
    <col min="113" max="113" width="11.81640625" bestFit="1" customWidth="1"/>
    <col min="114" max="114" width="0.90625" bestFit="1" customWidth="1"/>
    <col min="115" max="116" width="11.26953125" bestFit="1" customWidth="1"/>
    <col min="117" max="117" width="11.81640625" bestFit="1" customWidth="1"/>
    <col min="118" max="118" width="0.90625" bestFit="1" customWidth="1"/>
    <col min="119" max="120" width="11.26953125" bestFit="1" customWidth="1"/>
    <col min="121" max="121" width="11.81640625" bestFit="1" customWidth="1"/>
    <col min="122" max="122" width="0.90625" bestFit="1" customWidth="1"/>
    <col min="123" max="124" width="11.26953125" bestFit="1" customWidth="1"/>
    <col min="125" max="125" width="11.81640625" bestFit="1" customWidth="1"/>
    <col min="126" max="126" width="0.90625" bestFit="1" customWidth="1"/>
    <col min="127" max="128" width="11.26953125" bestFit="1" customWidth="1"/>
    <col min="129" max="129" width="11.81640625" bestFit="1" customWidth="1"/>
    <col min="130" max="130" width="0.90625" bestFit="1" customWidth="1"/>
    <col min="131" max="132" width="11.26953125" bestFit="1" customWidth="1"/>
    <col min="133" max="133" width="11.81640625" bestFit="1" customWidth="1"/>
    <col min="134" max="134" width="0.90625" bestFit="1" customWidth="1"/>
    <col min="135" max="136" width="11.26953125" bestFit="1" customWidth="1"/>
    <col min="137" max="137" width="11.81640625" bestFit="1" customWidth="1"/>
    <col min="138" max="138" width="0.90625" bestFit="1" customWidth="1"/>
    <col min="139" max="140" width="11.26953125" bestFit="1" customWidth="1"/>
    <col min="141" max="141" width="11.81640625" bestFit="1" customWidth="1"/>
    <col min="142" max="142" width="0.90625" bestFit="1" customWidth="1"/>
    <col min="143" max="144" width="11.26953125" bestFit="1" customWidth="1"/>
    <col min="145" max="145" width="11.81640625" bestFit="1" customWidth="1"/>
    <col min="146" max="146" width="0.90625" bestFit="1" customWidth="1"/>
    <col min="147" max="148" width="11.26953125" bestFit="1" customWidth="1"/>
    <col min="149" max="149" width="11.81640625" bestFit="1" customWidth="1"/>
    <col min="150" max="150" width="0.90625" bestFit="1" customWidth="1"/>
  </cols>
  <sheetData>
    <row r="1" spans="1:82" ht="22" customHeight="1" x14ac:dyDescent="0.2">
      <c r="A1" s="1"/>
      <c r="B1" s="1"/>
      <c r="C1" s="17"/>
      <c r="D1" s="17"/>
      <c r="E1" s="17"/>
      <c r="F1" s="1"/>
      <c r="G1" s="18" t="s">
        <v>0</v>
      </c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9" t="s">
        <v>39</v>
      </c>
      <c r="U1" s="19"/>
      <c r="V1" s="1"/>
      <c r="W1" s="17"/>
      <c r="X1" s="17"/>
      <c r="Y1" s="17"/>
      <c r="Z1" s="1"/>
      <c r="AA1" s="18" t="s">
        <v>0</v>
      </c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9" t="s">
        <v>39</v>
      </c>
      <c r="AO1" s="19"/>
      <c r="AP1" s="1"/>
      <c r="AQ1" s="17"/>
      <c r="AR1" s="17"/>
      <c r="AS1" s="17"/>
      <c r="AT1" s="1"/>
      <c r="AU1" s="18" t="s">
        <v>0</v>
      </c>
      <c r="AV1" s="18"/>
      <c r="AW1" s="18"/>
      <c r="AX1" s="18"/>
      <c r="AY1" s="18"/>
      <c r="AZ1" s="18"/>
      <c r="BA1" s="18"/>
      <c r="BB1" s="18"/>
      <c r="BC1" s="18"/>
      <c r="BD1" s="18"/>
      <c r="BE1" s="18"/>
      <c r="BF1" s="18"/>
      <c r="BG1" s="18"/>
      <c r="BH1" s="19" t="s">
        <v>39</v>
      </c>
      <c r="BI1" s="19"/>
      <c r="BJ1" s="1"/>
      <c r="BK1" s="17"/>
      <c r="BL1" s="17"/>
      <c r="BM1" s="17"/>
      <c r="BN1" s="1"/>
      <c r="BO1" s="18" t="s">
        <v>0</v>
      </c>
      <c r="BP1" s="18"/>
      <c r="BQ1" s="18"/>
      <c r="BR1" s="18"/>
      <c r="BS1" s="18"/>
      <c r="BT1" s="18"/>
      <c r="BU1" s="18"/>
      <c r="BV1" s="18"/>
      <c r="BW1" s="18"/>
      <c r="BX1" s="18"/>
      <c r="BY1" s="18"/>
      <c r="BZ1" s="18"/>
      <c r="CA1" s="18"/>
      <c r="CB1" s="19" t="s">
        <v>39</v>
      </c>
      <c r="CC1" s="19"/>
      <c r="CD1" s="1"/>
    </row>
    <row r="2" spans="1:82" ht="18" customHeight="1" x14ac:dyDescent="0.2"/>
    <row r="3" spans="1:82" ht="18" customHeight="1" x14ac:dyDescent="0.2">
      <c r="A3" s="13" t="s">
        <v>1</v>
      </c>
      <c r="B3" s="16"/>
      <c r="C3" s="10">
        <v>1</v>
      </c>
      <c r="D3" s="11"/>
      <c r="E3" s="12"/>
      <c r="F3" s="3"/>
      <c r="G3" s="10">
        <v>2</v>
      </c>
      <c r="H3" s="11"/>
      <c r="I3" s="12"/>
      <c r="J3" s="3"/>
      <c r="K3" s="10">
        <v>3</v>
      </c>
      <c r="L3" s="11"/>
      <c r="M3" s="12"/>
      <c r="N3" s="3"/>
      <c r="O3" s="10">
        <v>4</v>
      </c>
      <c r="P3" s="11"/>
      <c r="Q3" s="12"/>
      <c r="R3" s="3"/>
      <c r="S3" s="10">
        <v>5</v>
      </c>
      <c r="T3" s="11"/>
      <c r="U3" s="12"/>
      <c r="V3" s="3"/>
      <c r="W3" s="10">
        <v>6</v>
      </c>
      <c r="X3" s="11"/>
      <c r="Y3" s="12"/>
      <c r="Z3" s="3"/>
      <c r="AA3" s="10">
        <v>7</v>
      </c>
      <c r="AB3" s="11"/>
      <c r="AC3" s="12"/>
      <c r="AD3" s="3"/>
      <c r="AE3" s="10">
        <v>8</v>
      </c>
      <c r="AF3" s="11"/>
      <c r="AG3" s="12"/>
      <c r="AH3" s="3"/>
      <c r="AI3" s="10">
        <v>9</v>
      </c>
      <c r="AJ3" s="11"/>
      <c r="AK3" s="12"/>
      <c r="AL3" s="3"/>
      <c r="AM3" s="10">
        <v>10</v>
      </c>
      <c r="AN3" s="11"/>
      <c r="AO3" s="12"/>
      <c r="AP3" s="3"/>
      <c r="AQ3" s="10">
        <v>11</v>
      </c>
      <c r="AR3" s="11"/>
      <c r="AS3" s="12"/>
      <c r="AT3" s="3"/>
      <c r="AU3" s="10">
        <v>12</v>
      </c>
      <c r="AV3" s="11"/>
      <c r="AW3" s="12"/>
      <c r="AX3" s="3"/>
      <c r="AY3" s="10">
        <v>13</v>
      </c>
      <c r="AZ3" s="11"/>
      <c r="BA3" s="12"/>
      <c r="BB3" s="3"/>
      <c r="BC3" s="10">
        <v>14</v>
      </c>
      <c r="BD3" s="11"/>
      <c r="BE3" s="12"/>
      <c r="BF3" s="3"/>
      <c r="BG3" s="10">
        <v>15</v>
      </c>
      <c r="BH3" s="11"/>
      <c r="BI3" s="12"/>
      <c r="BJ3" s="3"/>
      <c r="BK3" s="10">
        <v>16</v>
      </c>
      <c r="BL3" s="11"/>
      <c r="BM3" s="12"/>
      <c r="BN3" s="3"/>
    </row>
    <row r="4" spans="1:82" ht="18" customHeight="1" x14ac:dyDescent="0.2">
      <c r="A4" s="14"/>
      <c r="B4" s="16"/>
      <c r="C4" s="10" t="s">
        <v>2</v>
      </c>
      <c r="D4" s="11"/>
      <c r="E4" s="12"/>
      <c r="F4" s="3"/>
      <c r="G4" s="10" t="s">
        <v>3</v>
      </c>
      <c r="H4" s="11"/>
      <c r="I4" s="12"/>
      <c r="J4" s="3"/>
      <c r="K4" s="10" t="s">
        <v>4</v>
      </c>
      <c r="L4" s="11"/>
      <c r="M4" s="12"/>
      <c r="N4" s="3"/>
      <c r="O4" s="10" t="s">
        <v>5</v>
      </c>
      <c r="P4" s="11"/>
      <c r="Q4" s="12"/>
      <c r="R4" s="3"/>
      <c r="S4" s="10" t="s">
        <v>6</v>
      </c>
      <c r="T4" s="11"/>
      <c r="U4" s="12"/>
      <c r="V4" s="3"/>
      <c r="W4" s="10" t="s">
        <v>7</v>
      </c>
      <c r="X4" s="11"/>
      <c r="Y4" s="12"/>
      <c r="Z4" s="3"/>
      <c r="AA4" s="10" t="s">
        <v>8</v>
      </c>
      <c r="AB4" s="11"/>
      <c r="AC4" s="12"/>
      <c r="AD4" s="3"/>
      <c r="AE4" s="10" t="s">
        <v>9</v>
      </c>
      <c r="AF4" s="11"/>
      <c r="AG4" s="12"/>
      <c r="AH4" s="3"/>
      <c r="AI4" s="10" t="s">
        <v>10</v>
      </c>
      <c r="AJ4" s="11"/>
      <c r="AK4" s="12"/>
      <c r="AL4" s="3"/>
      <c r="AM4" s="10" t="s">
        <v>11</v>
      </c>
      <c r="AN4" s="11"/>
      <c r="AO4" s="12"/>
      <c r="AP4" s="3"/>
      <c r="AQ4" s="10" t="s">
        <v>12</v>
      </c>
      <c r="AR4" s="11"/>
      <c r="AS4" s="12"/>
      <c r="AT4" s="3"/>
      <c r="AU4" s="10" t="s">
        <v>13</v>
      </c>
      <c r="AV4" s="11"/>
      <c r="AW4" s="12"/>
      <c r="AX4" s="3"/>
      <c r="AY4" s="10" t="s">
        <v>14</v>
      </c>
      <c r="AZ4" s="11"/>
      <c r="BA4" s="12"/>
      <c r="BB4" s="3"/>
      <c r="BC4" s="10" t="s">
        <v>15</v>
      </c>
      <c r="BD4" s="11"/>
      <c r="BE4" s="12"/>
      <c r="BF4" s="3"/>
      <c r="BG4" s="10" t="s">
        <v>16</v>
      </c>
      <c r="BH4" s="11"/>
      <c r="BI4" s="12"/>
      <c r="BJ4" s="3"/>
      <c r="BK4" s="10" t="s">
        <v>17</v>
      </c>
      <c r="BL4" s="11"/>
      <c r="BM4" s="12"/>
      <c r="BN4" s="3"/>
    </row>
    <row r="5" spans="1:82" ht="5" customHeight="1" x14ac:dyDescent="0.2">
      <c r="A5" s="14"/>
      <c r="B5" s="16"/>
      <c r="C5" s="7"/>
      <c r="D5" s="8"/>
      <c r="E5" s="9"/>
      <c r="F5" s="3"/>
      <c r="G5" s="7"/>
      <c r="H5" s="8"/>
      <c r="I5" s="9"/>
      <c r="J5" s="3"/>
      <c r="K5" s="7"/>
      <c r="L5" s="8"/>
      <c r="M5" s="9"/>
      <c r="N5" s="3"/>
      <c r="O5" s="7"/>
      <c r="P5" s="8"/>
      <c r="Q5" s="9"/>
      <c r="R5" s="3"/>
      <c r="S5" s="7"/>
      <c r="T5" s="8"/>
      <c r="U5" s="9"/>
      <c r="V5" s="3"/>
      <c r="W5" s="7"/>
      <c r="X5" s="8"/>
      <c r="Y5" s="9"/>
      <c r="Z5" s="3"/>
      <c r="AA5" s="7"/>
      <c r="AB5" s="8"/>
      <c r="AC5" s="9"/>
      <c r="AD5" s="3"/>
      <c r="AE5" s="7"/>
      <c r="AF5" s="8"/>
      <c r="AG5" s="9"/>
      <c r="AH5" s="3"/>
      <c r="AI5" s="7"/>
      <c r="AJ5" s="8"/>
      <c r="AK5" s="9"/>
      <c r="AL5" s="3"/>
      <c r="AM5" s="7"/>
      <c r="AN5" s="8"/>
      <c r="AO5" s="9"/>
      <c r="AP5" s="3"/>
      <c r="AQ5" s="7"/>
      <c r="AR5" s="8"/>
      <c r="AS5" s="9"/>
      <c r="AT5" s="3"/>
      <c r="AU5" s="7"/>
      <c r="AV5" s="8"/>
      <c r="AW5" s="9"/>
      <c r="AX5" s="3"/>
      <c r="AY5" s="7"/>
      <c r="AZ5" s="8"/>
      <c r="BA5" s="9"/>
      <c r="BB5" s="3"/>
      <c r="BC5" s="7"/>
      <c r="BD5" s="8"/>
      <c r="BE5" s="9"/>
      <c r="BF5" s="3"/>
      <c r="BG5" s="7"/>
      <c r="BH5" s="8"/>
      <c r="BI5" s="9"/>
      <c r="BJ5" s="3"/>
      <c r="BK5" s="7"/>
      <c r="BL5" s="8"/>
      <c r="BM5" s="9"/>
      <c r="BN5" s="3"/>
    </row>
    <row r="6" spans="1:82" ht="34" customHeight="1" x14ac:dyDescent="0.2">
      <c r="A6" s="15"/>
      <c r="B6" s="16"/>
      <c r="C6" s="4" t="s">
        <v>18</v>
      </c>
      <c r="D6" s="2" t="s">
        <v>19</v>
      </c>
      <c r="E6" s="2" t="s">
        <v>20</v>
      </c>
      <c r="F6" s="3"/>
      <c r="G6" s="4" t="s">
        <v>18</v>
      </c>
      <c r="H6" s="2" t="s">
        <v>19</v>
      </c>
      <c r="I6" s="2" t="s">
        <v>20</v>
      </c>
      <c r="J6" s="3"/>
      <c r="K6" s="4" t="s">
        <v>18</v>
      </c>
      <c r="L6" s="2" t="s">
        <v>19</v>
      </c>
      <c r="M6" s="2" t="s">
        <v>20</v>
      </c>
      <c r="N6" s="3"/>
      <c r="O6" s="4" t="s">
        <v>18</v>
      </c>
      <c r="P6" s="2" t="s">
        <v>19</v>
      </c>
      <c r="Q6" s="2" t="s">
        <v>20</v>
      </c>
      <c r="R6" s="3"/>
      <c r="S6" s="4" t="s">
        <v>18</v>
      </c>
      <c r="T6" s="2" t="s">
        <v>19</v>
      </c>
      <c r="U6" s="2" t="s">
        <v>20</v>
      </c>
      <c r="V6" s="3"/>
      <c r="W6" s="4" t="s">
        <v>18</v>
      </c>
      <c r="X6" s="2" t="s">
        <v>19</v>
      </c>
      <c r="Y6" s="2" t="s">
        <v>20</v>
      </c>
      <c r="Z6" s="3"/>
      <c r="AA6" s="4" t="s">
        <v>18</v>
      </c>
      <c r="AB6" s="2" t="s">
        <v>19</v>
      </c>
      <c r="AC6" s="2" t="s">
        <v>20</v>
      </c>
      <c r="AD6" s="3"/>
      <c r="AE6" s="4" t="s">
        <v>18</v>
      </c>
      <c r="AF6" s="2" t="s">
        <v>19</v>
      </c>
      <c r="AG6" s="2" t="s">
        <v>20</v>
      </c>
      <c r="AH6" s="3"/>
      <c r="AI6" s="4" t="s">
        <v>18</v>
      </c>
      <c r="AJ6" s="2" t="s">
        <v>19</v>
      </c>
      <c r="AK6" s="2" t="s">
        <v>20</v>
      </c>
      <c r="AL6" s="3"/>
      <c r="AM6" s="4" t="s">
        <v>18</v>
      </c>
      <c r="AN6" s="2" t="s">
        <v>19</v>
      </c>
      <c r="AO6" s="2" t="s">
        <v>20</v>
      </c>
      <c r="AP6" s="3"/>
      <c r="AQ6" s="4" t="s">
        <v>18</v>
      </c>
      <c r="AR6" s="2" t="s">
        <v>19</v>
      </c>
      <c r="AS6" s="2" t="s">
        <v>20</v>
      </c>
      <c r="AT6" s="3"/>
      <c r="AU6" s="4" t="s">
        <v>18</v>
      </c>
      <c r="AV6" s="2" t="s">
        <v>19</v>
      </c>
      <c r="AW6" s="2" t="s">
        <v>20</v>
      </c>
      <c r="AX6" s="3"/>
      <c r="AY6" s="4" t="s">
        <v>18</v>
      </c>
      <c r="AZ6" s="2" t="s">
        <v>19</v>
      </c>
      <c r="BA6" s="2" t="s">
        <v>20</v>
      </c>
      <c r="BB6" s="3"/>
      <c r="BC6" s="4" t="s">
        <v>18</v>
      </c>
      <c r="BD6" s="2" t="s">
        <v>19</v>
      </c>
      <c r="BE6" s="2" t="s">
        <v>20</v>
      </c>
      <c r="BF6" s="3"/>
      <c r="BG6" s="4" t="s">
        <v>18</v>
      </c>
      <c r="BH6" s="2" t="s">
        <v>19</v>
      </c>
      <c r="BI6" s="2" t="s">
        <v>20</v>
      </c>
      <c r="BJ6" s="3"/>
      <c r="BK6" s="4" t="s">
        <v>18</v>
      </c>
      <c r="BL6" s="2" t="s">
        <v>19</v>
      </c>
      <c r="BM6" s="2" t="s">
        <v>20</v>
      </c>
      <c r="BN6" s="3"/>
    </row>
    <row r="7" spans="1:82" ht="7.5" customHeight="1" x14ac:dyDescent="0.2"/>
    <row r="8" spans="1:82" ht="18" customHeight="1" x14ac:dyDescent="0.2">
      <c r="A8" s="5" t="s">
        <v>21</v>
      </c>
      <c r="B8" s="3"/>
      <c r="C8" s="6">
        <v>7029.2290000000003</v>
      </c>
      <c r="D8" s="6">
        <v>4983</v>
      </c>
      <c r="E8" s="6">
        <v>2046.229</v>
      </c>
      <c r="F8" s="3"/>
      <c r="G8" s="6">
        <v>7103</v>
      </c>
      <c r="H8" s="6">
        <v>6332</v>
      </c>
      <c r="I8" s="6">
        <v>771</v>
      </c>
      <c r="J8" s="3"/>
      <c r="K8" s="6">
        <v>621.01700000000005</v>
      </c>
      <c r="L8" s="6">
        <v>426</v>
      </c>
      <c r="M8" s="6">
        <v>195.017</v>
      </c>
      <c r="N8" s="3"/>
      <c r="O8" s="6">
        <v>8800</v>
      </c>
      <c r="P8" s="6">
        <v>4686</v>
      </c>
      <c r="Q8" s="6">
        <v>4114</v>
      </c>
      <c r="R8" s="3"/>
      <c r="S8" s="6">
        <v>18827.174999999999</v>
      </c>
      <c r="T8" s="6">
        <v>13979.966</v>
      </c>
      <c r="U8" s="6">
        <v>4847.2089999999998</v>
      </c>
      <c r="V8" s="3"/>
      <c r="W8" s="6">
        <v>22403.289000000001</v>
      </c>
      <c r="X8" s="6">
        <v>19953</v>
      </c>
      <c r="Y8" s="6">
        <v>2450.2890000000002</v>
      </c>
      <c r="Z8" s="3"/>
      <c r="AA8" s="6">
        <v>51986.002</v>
      </c>
      <c r="AB8" s="6">
        <v>45139.033000000003</v>
      </c>
      <c r="AC8" s="6">
        <v>6846.9690000000001</v>
      </c>
      <c r="AD8" s="3"/>
      <c r="AE8" s="6">
        <v>2671</v>
      </c>
      <c r="AF8" s="6">
        <v>2105</v>
      </c>
      <c r="AG8" s="6">
        <v>566</v>
      </c>
      <c r="AH8" s="3"/>
      <c r="AI8" s="6">
        <v>958</v>
      </c>
      <c r="AJ8" s="6">
        <v>405</v>
      </c>
      <c r="AK8" s="6">
        <v>553</v>
      </c>
      <c r="AL8" s="3"/>
      <c r="AM8" s="6">
        <v>2803</v>
      </c>
      <c r="AN8" s="6">
        <v>1897</v>
      </c>
      <c r="AO8" s="6">
        <v>906</v>
      </c>
      <c r="AP8" s="3"/>
      <c r="AQ8" s="6">
        <v>8920.9709999999995</v>
      </c>
      <c r="AR8" s="6">
        <v>8113</v>
      </c>
      <c r="AS8" s="6">
        <v>807.971</v>
      </c>
      <c r="AT8" s="3"/>
      <c r="AU8" s="6">
        <v>98</v>
      </c>
      <c r="AV8" s="6">
        <v>69</v>
      </c>
      <c r="AW8" s="6">
        <v>29</v>
      </c>
      <c r="AX8" s="3"/>
      <c r="AY8" s="6">
        <v>40423.440999999999</v>
      </c>
      <c r="AZ8" s="6">
        <v>27319</v>
      </c>
      <c r="BA8" s="6">
        <v>13104.441000000001</v>
      </c>
      <c r="BB8" s="3"/>
      <c r="BC8" s="6">
        <v>1430.3679999999999</v>
      </c>
      <c r="BD8" s="6">
        <v>1252</v>
      </c>
      <c r="BE8" s="6">
        <v>178.36799999999999</v>
      </c>
      <c r="BF8" s="3"/>
      <c r="BG8" s="6">
        <v>17692.870999999999</v>
      </c>
      <c r="BH8" s="6">
        <v>5124</v>
      </c>
      <c r="BI8" s="6">
        <v>12568.870999999999</v>
      </c>
      <c r="BJ8" s="3"/>
      <c r="BK8" s="6">
        <v>2329.6190000000001</v>
      </c>
      <c r="BL8" s="6">
        <v>984</v>
      </c>
      <c r="BM8" s="6">
        <v>1345.6189999999999</v>
      </c>
      <c r="BN8" s="3"/>
    </row>
    <row r="9" spans="1:82" ht="18" customHeight="1" x14ac:dyDescent="0.2">
      <c r="A9" s="5" t="s">
        <v>22</v>
      </c>
      <c r="B9" s="3"/>
      <c r="C9" s="6">
        <v>1447.07</v>
      </c>
      <c r="D9" s="6">
        <v>1065</v>
      </c>
      <c r="E9" s="6">
        <v>382.07</v>
      </c>
      <c r="F9" s="3"/>
      <c r="G9" s="6">
        <v>1689</v>
      </c>
      <c r="H9" s="6">
        <v>1461</v>
      </c>
      <c r="I9" s="6">
        <v>228</v>
      </c>
      <c r="J9" s="3"/>
      <c r="K9" s="6">
        <v>141</v>
      </c>
      <c r="L9" s="6">
        <v>87</v>
      </c>
      <c r="M9" s="6">
        <v>54</v>
      </c>
      <c r="N9" s="3"/>
      <c r="O9" s="6">
        <v>2214</v>
      </c>
      <c r="P9" s="6">
        <v>1156</v>
      </c>
      <c r="Q9" s="6">
        <v>1058</v>
      </c>
      <c r="R9" s="3"/>
      <c r="S9" s="6">
        <v>3631.0169999999998</v>
      </c>
      <c r="T9" s="6">
        <v>2296.9670000000001</v>
      </c>
      <c r="U9" s="6">
        <v>1334.05</v>
      </c>
      <c r="V9" s="3"/>
      <c r="W9" s="6">
        <v>6029</v>
      </c>
      <c r="X9" s="6">
        <v>5219</v>
      </c>
      <c r="Y9" s="6">
        <v>810</v>
      </c>
      <c r="Z9" s="3"/>
      <c r="AA9" s="6">
        <v>12988.663</v>
      </c>
      <c r="AB9" s="6">
        <v>11023.031999999999</v>
      </c>
      <c r="AC9" s="6">
        <v>1965.6310000000001</v>
      </c>
      <c r="AD9" s="3"/>
      <c r="AE9" s="6">
        <v>525</v>
      </c>
      <c r="AF9" s="6">
        <v>431</v>
      </c>
      <c r="AG9" s="6">
        <v>94</v>
      </c>
      <c r="AH9" s="3"/>
      <c r="AI9" s="6">
        <v>265</v>
      </c>
      <c r="AJ9" s="6">
        <v>90</v>
      </c>
      <c r="AK9" s="6">
        <v>175</v>
      </c>
      <c r="AL9" s="3"/>
      <c r="AM9" s="6">
        <v>802</v>
      </c>
      <c r="AN9" s="6">
        <v>531</v>
      </c>
      <c r="AO9" s="6">
        <v>271</v>
      </c>
      <c r="AP9" s="3"/>
      <c r="AQ9" s="6">
        <v>2683.6930000000002</v>
      </c>
      <c r="AR9" s="6">
        <v>2415</v>
      </c>
      <c r="AS9" s="6">
        <v>268.69299999999998</v>
      </c>
      <c r="AT9" s="3"/>
      <c r="AU9" s="6">
        <v>36</v>
      </c>
      <c r="AV9" s="6">
        <v>24</v>
      </c>
      <c r="AW9" s="6">
        <v>12</v>
      </c>
      <c r="AX9" s="3"/>
      <c r="AY9" s="6">
        <v>10819.178</v>
      </c>
      <c r="AZ9" s="6">
        <v>7475</v>
      </c>
      <c r="BA9" s="6">
        <v>3344.1779999999999</v>
      </c>
      <c r="BB9" s="3"/>
      <c r="BC9" s="6">
        <v>396</v>
      </c>
      <c r="BD9" s="6">
        <v>340</v>
      </c>
      <c r="BE9" s="6">
        <v>56</v>
      </c>
      <c r="BF9" s="3"/>
      <c r="BG9" s="6">
        <v>4212.0129999999999</v>
      </c>
      <c r="BH9" s="6">
        <v>1252</v>
      </c>
      <c r="BI9" s="6">
        <v>2960.0129999999999</v>
      </c>
      <c r="BJ9" s="3"/>
      <c r="BK9" s="6">
        <v>593.35699999999997</v>
      </c>
      <c r="BL9" s="6">
        <v>254</v>
      </c>
      <c r="BM9" s="6">
        <v>339.35700000000003</v>
      </c>
      <c r="BN9" s="3"/>
    </row>
    <row r="10" spans="1:82" ht="18" customHeight="1" x14ac:dyDescent="0.2">
      <c r="A10" s="5" t="s">
        <v>23</v>
      </c>
      <c r="B10" s="3"/>
      <c r="C10" s="6">
        <v>674.03099999999995</v>
      </c>
      <c r="D10" s="6">
        <v>507</v>
      </c>
      <c r="E10" s="6">
        <v>167.03100000000001</v>
      </c>
      <c r="F10" s="3"/>
      <c r="G10" s="6">
        <v>593</v>
      </c>
      <c r="H10" s="6">
        <v>536</v>
      </c>
      <c r="I10" s="6">
        <v>57</v>
      </c>
      <c r="J10" s="3"/>
      <c r="K10" s="6">
        <v>67</v>
      </c>
      <c r="L10" s="6">
        <v>49</v>
      </c>
      <c r="M10" s="6">
        <v>18</v>
      </c>
      <c r="N10" s="3"/>
      <c r="O10" s="6">
        <v>799</v>
      </c>
      <c r="P10" s="6">
        <v>441</v>
      </c>
      <c r="Q10" s="6">
        <v>358</v>
      </c>
      <c r="R10" s="3"/>
      <c r="S10" s="6">
        <v>1237.175</v>
      </c>
      <c r="T10" s="6">
        <v>828.03599999999994</v>
      </c>
      <c r="U10" s="6">
        <v>409.13900000000001</v>
      </c>
      <c r="V10" s="3"/>
      <c r="W10" s="6">
        <v>2201.71</v>
      </c>
      <c r="X10" s="6">
        <v>1968</v>
      </c>
      <c r="Y10" s="6">
        <v>233.71</v>
      </c>
      <c r="Z10" s="3"/>
      <c r="AA10" s="6">
        <v>7003.7470000000003</v>
      </c>
      <c r="AB10" s="6">
        <v>6227.9629999999997</v>
      </c>
      <c r="AC10" s="6">
        <v>775.78399999999999</v>
      </c>
      <c r="AD10" s="3"/>
      <c r="AE10" s="6">
        <v>254</v>
      </c>
      <c r="AF10" s="6">
        <v>199</v>
      </c>
      <c r="AG10" s="6">
        <v>55</v>
      </c>
      <c r="AH10" s="3"/>
      <c r="AI10" s="6">
        <v>104</v>
      </c>
      <c r="AJ10" s="6">
        <v>44</v>
      </c>
      <c r="AK10" s="6">
        <v>60</v>
      </c>
      <c r="AL10" s="3"/>
      <c r="AM10" s="6">
        <v>301</v>
      </c>
      <c r="AN10" s="6">
        <v>218</v>
      </c>
      <c r="AO10" s="6">
        <v>83</v>
      </c>
      <c r="AP10" s="3"/>
      <c r="AQ10" s="6">
        <v>846.86</v>
      </c>
      <c r="AR10" s="6">
        <v>774</v>
      </c>
      <c r="AS10" s="6">
        <v>72.86</v>
      </c>
      <c r="AT10" s="3"/>
      <c r="AU10" s="6">
        <v>14</v>
      </c>
      <c r="AV10" s="6">
        <v>10</v>
      </c>
      <c r="AW10" s="6">
        <v>4</v>
      </c>
      <c r="AX10" s="3"/>
      <c r="AY10" s="6">
        <v>5582.4709999999995</v>
      </c>
      <c r="AZ10" s="6">
        <v>3936</v>
      </c>
      <c r="BA10" s="6">
        <v>1646.471</v>
      </c>
      <c r="BB10" s="3"/>
      <c r="BC10" s="6">
        <v>130</v>
      </c>
      <c r="BD10" s="6">
        <v>111</v>
      </c>
      <c r="BE10" s="6">
        <v>19</v>
      </c>
      <c r="BF10" s="3"/>
      <c r="BG10" s="6">
        <v>2172</v>
      </c>
      <c r="BH10" s="6">
        <v>727</v>
      </c>
      <c r="BI10" s="6">
        <v>1445</v>
      </c>
      <c r="BJ10" s="3"/>
      <c r="BK10" s="6">
        <v>205</v>
      </c>
      <c r="BL10" s="6">
        <v>99</v>
      </c>
      <c r="BM10" s="6">
        <v>106</v>
      </c>
      <c r="BN10" s="3"/>
    </row>
    <row r="11" spans="1:82" ht="18" customHeight="1" x14ac:dyDescent="0.2">
      <c r="A11" s="5" t="s">
        <v>24</v>
      </c>
      <c r="B11" s="3"/>
      <c r="C11" s="6">
        <v>499.084</v>
      </c>
      <c r="D11" s="6">
        <v>347</v>
      </c>
      <c r="E11" s="6">
        <v>152.084</v>
      </c>
      <c r="F11" s="3"/>
      <c r="G11" s="6">
        <v>483.02300000000002</v>
      </c>
      <c r="H11" s="6">
        <v>430</v>
      </c>
      <c r="I11" s="6">
        <v>53.023000000000003</v>
      </c>
      <c r="J11" s="3"/>
      <c r="K11" s="6">
        <v>42</v>
      </c>
      <c r="L11" s="6">
        <v>35</v>
      </c>
      <c r="M11" s="6">
        <v>7</v>
      </c>
      <c r="N11" s="3"/>
      <c r="O11" s="6">
        <v>566</v>
      </c>
      <c r="P11" s="6">
        <v>334</v>
      </c>
      <c r="Q11" s="6">
        <v>232</v>
      </c>
      <c r="R11" s="3"/>
      <c r="S11" s="6">
        <v>1064.9949999999999</v>
      </c>
      <c r="T11" s="6">
        <v>765.995</v>
      </c>
      <c r="U11" s="6">
        <v>299</v>
      </c>
      <c r="V11" s="3"/>
      <c r="W11" s="6">
        <v>1764</v>
      </c>
      <c r="X11" s="6">
        <v>1608</v>
      </c>
      <c r="Y11" s="6">
        <v>156</v>
      </c>
      <c r="Z11" s="3"/>
      <c r="AA11" s="6">
        <v>2937.1759999999999</v>
      </c>
      <c r="AB11" s="6">
        <v>2642.0039999999999</v>
      </c>
      <c r="AC11" s="6">
        <v>295.17200000000003</v>
      </c>
      <c r="AD11" s="3"/>
      <c r="AE11" s="6">
        <v>139</v>
      </c>
      <c r="AF11" s="6">
        <v>114</v>
      </c>
      <c r="AG11" s="6">
        <v>25</v>
      </c>
      <c r="AH11" s="3"/>
      <c r="AI11" s="6">
        <v>52</v>
      </c>
      <c r="AJ11" s="6">
        <v>23</v>
      </c>
      <c r="AK11" s="6">
        <v>29</v>
      </c>
      <c r="AL11" s="3"/>
      <c r="AM11" s="6">
        <v>258.976</v>
      </c>
      <c r="AN11" s="6">
        <v>189</v>
      </c>
      <c r="AO11" s="6">
        <v>69.975999999999999</v>
      </c>
      <c r="AP11" s="3"/>
      <c r="AQ11" s="6">
        <v>702</v>
      </c>
      <c r="AR11" s="6">
        <v>655</v>
      </c>
      <c r="AS11" s="6">
        <v>47</v>
      </c>
      <c r="AT11" s="3"/>
      <c r="AU11" s="6">
        <v>9</v>
      </c>
      <c r="AV11" s="6">
        <v>6</v>
      </c>
      <c r="AW11" s="6">
        <v>3</v>
      </c>
      <c r="AX11" s="3"/>
      <c r="AY11" s="6">
        <v>3969.6</v>
      </c>
      <c r="AZ11" s="6">
        <v>2780</v>
      </c>
      <c r="BA11" s="6">
        <v>1189.5999999999999</v>
      </c>
      <c r="BB11" s="3"/>
      <c r="BC11" s="6">
        <v>107.142</v>
      </c>
      <c r="BD11" s="6">
        <v>87</v>
      </c>
      <c r="BE11" s="6">
        <v>20.141999999999999</v>
      </c>
      <c r="BF11" s="3"/>
      <c r="BG11" s="6">
        <v>1043</v>
      </c>
      <c r="BH11" s="6">
        <v>401</v>
      </c>
      <c r="BI11" s="6">
        <v>642</v>
      </c>
      <c r="BJ11" s="3"/>
      <c r="BK11" s="6">
        <v>147</v>
      </c>
      <c r="BL11" s="6">
        <v>48</v>
      </c>
      <c r="BM11" s="6">
        <v>99</v>
      </c>
      <c r="BN11" s="3"/>
    </row>
    <row r="12" spans="1:82" ht="18" customHeight="1" x14ac:dyDescent="0.2">
      <c r="A12" s="5" t="s">
        <v>25</v>
      </c>
      <c r="B12" s="3"/>
      <c r="C12" s="6">
        <v>816.08</v>
      </c>
      <c r="D12" s="6">
        <v>562</v>
      </c>
      <c r="E12" s="6">
        <v>254.08</v>
      </c>
      <c r="F12" s="3"/>
      <c r="G12" s="6">
        <v>961</v>
      </c>
      <c r="H12" s="6">
        <v>884</v>
      </c>
      <c r="I12" s="6">
        <v>77</v>
      </c>
      <c r="J12" s="3"/>
      <c r="K12" s="6">
        <v>66.054000000000002</v>
      </c>
      <c r="L12" s="6">
        <v>38</v>
      </c>
      <c r="M12" s="6">
        <v>28.053999999999998</v>
      </c>
      <c r="N12" s="3"/>
      <c r="O12" s="6">
        <v>1133</v>
      </c>
      <c r="P12" s="6">
        <v>661</v>
      </c>
      <c r="Q12" s="6">
        <v>472</v>
      </c>
      <c r="R12" s="3"/>
      <c r="S12" s="6">
        <v>1877.0540000000001</v>
      </c>
      <c r="T12" s="6">
        <v>1254.297</v>
      </c>
      <c r="U12" s="6">
        <v>622.75699999999995</v>
      </c>
      <c r="V12" s="3"/>
      <c r="W12" s="6">
        <v>3091</v>
      </c>
      <c r="X12" s="6">
        <v>2822</v>
      </c>
      <c r="Y12" s="6">
        <v>269</v>
      </c>
      <c r="Z12" s="3"/>
      <c r="AA12" s="6">
        <v>5537.1049999999996</v>
      </c>
      <c r="AB12" s="6">
        <v>4739.7020000000002</v>
      </c>
      <c r="AC12" s="6">
        <v>797.40300000000002</v>
      </c>
      <c r="AD12" s="3"/>
      <c r="AE12" s="6">
        <v>260</v>
      </c>
      <c r="AF12" s="6">
        <v>220</v>
      </c>
      <c r="AG12" s="6">
        <v>40</v>
      </c>
      <c r="AH12" s="3"/>
      <c r="AI12" s="6">
        <v>118</v>
      </c>
      <c r="AJ12" s="6">
        <v>53</v>
      </c>
      <c r="AK12" s="6">
        <v>65</v>
      </c>
      <c r="AL12" s="3"/>
      <c r="AM12" s="6">
        <v>399</v>
      </c>
      <c r="AN12" s="6">
        <v>300</v>
      </c>
      <c r="AO12" s="6">
        <v>99</v>
      </c>
      <c r="AP12" s="3"/>
      <c r="AQ12" s="6">
        <v>1344</v>
      </c>
      <c r="AR12" s="6">
        <v>1243</v>
      </c>
      <c r="AS12" s="6">
        <v>101</v>
      </c>
      <c r="AT12" s="3"/>
      <c r="AU12" s="6">
        <v>16</v>
      </c>
      <c r="AV12" s="6">
        <v>12</v>
      </c>
      <c r="AW12" s="6">
        <v>4</v>
      </c>
      <c r="AX12" s="3"/>
      <c r="AY12" s="6">
        <v>6463.9369999999999</v>
      </c>
      <c r="AZ12" s="6">
        <v>4475</v>
      </c>
      <c r="BA12" s="6">
        <v>1988.9369999999999</v>
      </c>
      <c r="BB12" s="3"/>
      <c r="BC12" s="6">
        <v>216.3</v>
      </c>
      <c r="BD12" s="6">
        <v>184</v>
      </c>
      <c r="BE12" s="6">
        <v>32.299999999999997</v>
      </c>
      <c r="BF12" s="3"/>
      <c r="BG12" s="6">
        <v>2494</v>
      </c>
      <c r="BH12" s="6">
        <v>873</v>
      </c>
      <c r="BI12" s="6">
        <v>1621</v>
      </c>
      <c r="BJ12" s="3"/>
      <c r="BK12" s="6">
        <v>314.46100000000001</v>
      </c>
      <c r="BL12" s="6">
        <v>131</v>
      </c>
      <c r="BM12" s="6">
        <v>183.46100000000001</v>
      </c>
      <c r="BN12" s="3"/>
    </row>
    <row r="13" spans="1:82" ht="18" customHeight="1" x14ac:dyDescent="0.2">
      <c r="A13" s="5" t="s">
        <v>26</v>
      </c>
      <c r="B13" s="3"/>
      <c r="C13" s="6">
        <v>546.01800000000003</v>
      </c>
      <c r="D13" s="6">
        <v>409</v>
      </c>
      <c r="E13" s="6">
        <v>137.018</v>
      </c>
      <c r="F13" s="3"/>
      <c r="G13" s="6">
        <v>455</v>
      </c>
      <c r="H13" s="6">
        <v>384</v>
      </c>
      <c r="I13" s="6">
        <v>71</v>
      </c>
      <c r="J13" s="3"/>
      <c r="K13" s="6">
        <v>46</v>
      </c>
      <c r="L13" s="6">
        <v>27</v>
      </c>
      <c r="M13" s="6">
        <v>19</v>
      </c>
      <c r="N13" s="3"/>
      <c r="O13" s="6">
        <v>668</v>
      </c>
      <c r="P13" s="6">
        <v>362</v>
      </c>
      <c r="Q13" s="6">
        <v>306</v>
      </c>
      <c r="R13" s="3"/>
      <c r="S13" s="6">
        <v>1094.81</v>
      </c>
      <c r="T13" s="6">
        <v>624.04499999999996</v>
      </c>
      <c r="U13" s="6">
        <v>470.76499999999999</v>
      </c>
      <c r="V13" s="3"/>
      <c r="W13" s="6">
        <v>1822.3019999999999</v>
      </c>
      <c r="X13" s="6">
        <v>1629</v>
      </c>
      <c r="Y13" s="6">
        <v>193.30199999999999</v>
      </c>
      <c r="Z13" s="3"/>
      <c r="AA13" s="6">
        <v>8742.2729999999992</v>
      </c>
      <c r="AB13" s="6">
        <v>8066.9539999999997</v>
      </c>
      <c r="AC13" s="6">
        <v>675.31899999999996</v>
      </c>
      <c r="AD13" s="3"/>
      <c r="AE13" s="6">
        <v>158</v>
      </c>
      <c r="AF13" s="6">
        <v>122</v>
      </c>
      <c r="AG13" s="6">
        <v>36</v>
      </c>
      <c r="AH13" s="3"/>
      <c r="AI13" s="6">
        <v>66</v>
      </c>
      <c r="AJ13" s="6">
        <v>35</v>
      </c>
      <c r="AK13" s="6">
        <v>31</v>
      </c>
      <c r="AL13" s="3"/>
      <c r="AM13" s="6">
        <v>306</v>
      </c>
      <c r="AN13" s="6">
        <v>220</v>
      </c>
      <c r="AO13" s="6">
        <v>86</v>
      </c>
      <c r="AP13" s="3"/>
      <c r="AQ13" s="6">
        <v>806.74300000000005</v>
      </c>
      <c r="AR13" s="6">
        <v>756</v>
      </c>
      <c r="AS13" s="6">
        <v>50.743000000000002</v>
      </c>
      <c r="AT13" s="3"/>
      <c r="AU13" s="6">
        <v>15</v>
      </c>
      <c r="AV13" s="6">
        <v>11</v>
      </c>
      <c r="AW13" s="6">
        <v>4</v>
      </c>
      <c r="AX13" s="3"/>
      <c r="AY13" s="6">
        <v>4960.848</v>
      </c>
      <c r="AZ13" s="6">
        <v>3421</v>
      </c>
      <c r="BA13" s="6">
        <v>1539.848</v>
      </c>
      <c r="BB13" s="3"/>
      <c r="BC13" s="6">
        <v>143</v>
      </c>
      <c r="BD13" s="6">
        <v>130</v>
      </c>
      <c r="BE13" s="6">
        <v>13</v>
      </c>
      <c r="BF13" s="3"/>
      <c r="BG13" s="6">
        <v>2134.9989999999998</v>
      </c>
      <c r="BH13" s="6">
        <v>700</v>
      </c>
      <c r="BI13" s="6">
        <v>1434.999</v>
      </c>
      <c r="BJ13" s="3"/>
      <c r="BK13" s="6">
        <v>206</v>
      </c>
      <c r="BL13" s="6">
        <v>86</v>
      </c>
      <c r="BM13" s="6">
        <v>120</v>
      </c>
      <c r="BN13" s="3"/>
    </row>
    <row r="14" spans="1:82" ht="18" customHeight="1" x14ac:dyDescent="0.2">
      <c r="A14" s="5" t="s">
        <v>27</v>
      </c>
      <c r="B14" s="3"/>
      <c r="C14" s="6">
        <v>355</v>
      </c>
      <c r="D14" s="6">
        <v>257</v>
      </c>
      <c r="E14" s="6">
        <v>98</v>
      </c>
      <c r="F14" s="3"/>
      <c r="G14" s="6">
        <v>314</v>
      </c>
      <c r="H14" s="6">
        <v>285</v>
      </c>
      <c r="I14" s="6">
        <v>29</v>
      </c>
      <c r="J14" s="3"/>
      <c r="K14" s="6">
        <v>32</v>
      </c>
      <c r="L14" s="6">
        <v>25</v>
      </c>
      <c r="M14" s="6">
        <v>7</v>
      </c>
      <c r="N14" s="3"/>
      <c r="O14" s="6">
        <v>331</v>
      </c>
      <c r="P14" s="6">
        <v>196</v>
      </c>
      <c r="Q14" s="6">
        <v>135</v>
      </c>
      <c r="R14" s="3"/>
      <c r="S14" s="6">
        <v>698.73099999999999</v>
      </c>
      <c r="T14" s="6">
        <v>451.01299999999998</v>
      </c>
      <c r="U14" s="6">
        <v>247.71799999999999</v>
      </c>
      <c r="V14" s="3"/>
      <c r="W14" s="6">
        <v>1203</v>
      </c>
      <c r="X14" s="6">
        <v>1104</v>
      </c>
      <c r="Y14" s="6">
        <v>99</v>
      </c>
      <c r="Z14" s="3"/>
      <c r="AA14" s="6">
        <v>4630.076</v>
      </c>
      <c r="AB14" s="6">
        <v>4322.9859999999999</v>
      </c>
      <c r="AC14" s="6">
        <v>307.08999999999997</v>
      </c>
      <c r="AD14" s="3"/>
      <c r="AE14" s="6">
        <v>75</v>
      </c>
      <c r="AF14" s="6">
        <v>67</v>
      </c>
      <c r="AG14" s="6">
        <v>8</v>
      </c>
      <c r="AH14" s="3"/>
      <c r="AI14" s="6">
        <v>60</v>
      </c>
      <c r="AJ14" s="6">
        <v>26</v>
      </c>
      <c r="AK14" s="6">
        <v>34</v>
      </c>
      <c r="AL14" s="3"/>
      <c r="AM14" s="6">
        <v>153</v>
      </c>
      <c r="AN14" s="6">
        <v>101</v>
      </c>
      <c r="AO14" s="6">
        <v>52</v>
      </c>
      <c r="AP14" s="3"/>
      <c r="AQ14" s="6">
        <v>502</v>
      </c>
      <c r="AR14" s="6">
        <v>476</v>
      </c>
      <c r="AS14" s="6">
        <v>26</v>
      </c>
      <c r="AT14" s="3"/>
      <c r="AU14" s="6">
        <v>8</v>
      </c>
      <c r="AV14" s="6">
        <v>6</v>
      </c>
      <c r="AW14" s="6">
        <v>2</v>
      </c>
      <c r="AX14" s="3"/>
      <c r="AY14" s="6">
        <v>3238.2809999999999</v>
      </c>
      <c r="AZ14" s="6">
        <v>2241</v>
      </c>
      <c r="BA14" s="6">
        <v>997.28099999999995</v>
      </c>
      <c r="BB14" s="3"/>
      <c r="BC14" s="6">
        <v>71</v>
      </c>
      <c r="BD14" s="6">
        <v>64</v>
      </c>
      <c r="BE14" s="6">
        <v>7</v>
      </c>
      <c r="BF14" s="3"/>
      <c r="BG14" s="6">
        <v>1714.9090000000001</v>
      </c>
      <c r="BH14" s="6">
        <v>556</v>
      </c>
      <c r="BI14" s="6">
        <v>1158.9090000000001</v>
      </c>
      <c r="BJ14" s="3"/>
      <c r="BK14" s="6">
        <v>111</v>
      </c>
      <c r="BL14" s="6">
        <v>53</v>
      </c>
      <c r="BM14" s="6">
        <v>58</v>
      </c>
      <c r="BN14" s="3"/>
    </row>
    <row r="15" spans="1:82" ht="18" customHeight="1" x14ac:dyDescent="0.2">
      <c r="A15" s="5" t="s">
        <v>28</v>
      </c>
      <c r="B15" s="3"/>
      <c r="C15" s="6">
        <v>909.01499999999999</v>
      </c>
      <c r="D15" s="6">
        <v>717</v>
      </c>
      <c r="E15" s="6">
        <v>192.01499999999999</v>
      </c>
      <c r="F15" s="3"/>
      <c r="G15" s="6">
        <v>1051.107</v>
      </c>
      <c r="H15" s="6">
        <v>967</v>
      </c>
      <c r="I15" s="6">
        <v>84.106999999999999</v>
      </c>
      <c r="J15" s="3"/>
      <c r="K15" s="6">
        <v>74</v>
      </c>
      <c r="L15" s="6">
        <v>56</v>
      </c>
      <c r="M15" s="6">
        <v>18</v>
      </c>
      <c r="N15" s="3"/>
      <c r="O15" s="6">
        <v>1103</v>
      </c>
      <c r="P15" s="6">
        <v>639</v>
      </c>
      <c r="Q15" s="6">
        <v>464</v>
      </c>
      <c r="R15" s="3"/>
      <c r="S15" s="6">
        <v>2221.2930000000001</v>
      </c>
      <c r="T15" s="6">
        <v>1480.569</v>
      </c>
      <c r="U15" s="6">
        <v>740.72400000000005</v>
      </c>
      <c r="V15" s="3"/>
      <c r="W15" s="6">
        <v>3296</v>
      </c>
      <c r="X15" s="6">
        <v>3052</v>
      </c>
      <c r="Y15" s="6">
        <v>244</v>
      </c>
      <c r="Z15" s="3"/>
      <c r="AA15" s="6">
        <v>6260.5249999999996</v>
      </c>
      <c r="AB15" s="6">
        <v>5442.43</v>
      </c>
      <c r="AC15" s="6">
        <v>818.09500000000003</v>
      </c>
      <c r="AD15" s="3"/>
      <c r="AE15" s="6">
        <v>266</v>
      </c>
      <c r="AF15" s="6">
        <v>220</v>
      </c>
      <c r="AG15" s="6">
        <v>46</v>
      </c>
      <c r="AH15" s="3"/>
      <c r="AI15" s="6">
        <v>131</v>
      </c>
      <c r="AJ15" s="6">
        <v>66</v>
      </c>
      <c r="AK15" s="6">
        <v>65</v>
      </c>
      <c r="AL15" s="3"/>
      <c r="AM15" s="6">
        <v>718.89200000000005</v>
      </c>
      <c r="AN15" s="6">
        <v>589</v>
      </c>
      <c r="AO15" s="6">
        <v>129.892</v>
      </c>
      <c r="AP15" s="3"/>
      <c r="AQ15" s="6">
        <v>1371</v>
      </c>
      <c r="AR15" s="6">
        <v>1289</v>
      </c>
      <c r="AS15" s="6">
        <v>82</v>
      </c>
      <c r="AT15" s="3"/>
      <c r="AU15" s="6">
        <v>15</v>
      </c>
      <c r="AV15" s="6">
        <v>9</v>
      </c>
      <c r="AW15" s="6">
        <v>6</v>
      </c>
      <c r="AX15" s="3"/>
      <c r="AY15" s="6">
        <v>7728.2740000000003</v>
      </c>
      <c r="AZ15" s="6">
        <v>5375</v>
      </c>
      <c r="BA15" s="6">
        <v>2353.2739999999999</v>
      </c>
      <c r="BB15" s="3"/>
      <c r="BC15" s="6">
        <v>189</v>
      </c>
      <c r="BD15" s="6">
        <v>165</v>
      </c>
      <c r="BE15" s="6">
        <v>24</v>
      </c>
      <c r="BF15" s="3"/>
      <c r="BG15" s="6">
        <v>2444.8879999999999</v>
      </c>
      <c r="BH15" s="6">
        <v>914</v>
      </c>
      <c r="BI15" s="6">
        <v>1530.8879999999999</v>
      </c>
      <c r="BJ15" s="3"/>
      <c r="BK15" s="6">
        <v>258</v>
      </c>
      <c r="BL15" s="6">
        <v>139</v>
      </c>
      <c r="BM15" s="6">
        <v>119</v>
      </c>
      <c r="BN15" s="3"/>
    </row>
    <row r="16" spans="1:82" ht="18" customHeight="1" x14ac:dyDescent="0.2">
      <c r="A16" s="5" t="s">
        <v>29</v>
      </c>
      <c r="B16" s="3"/>
      <c r="C16" s="6">
        <v>286</v>
      </c>
      <c r="D16" s="6">
        <v>201</v>
      </c>
      <c r="E16" s="6">
        <v>85</v>
      </c>
      <c r="F16" s="3"/>
      <c r="G16" s="6">
        <v>230</v>
      </c>
      <c r="H16" s="6">
        <v>219</v>
      </c>
      <c r="I16" s="6">
        <v>11</v>
      </c>
      <c r="J16" s="3"/>
      <c r="K16" s="6">
        <v>33</v>
      </c>
      <c r="L16" s="6">
        <v>23</v>
      </c>
      <c r="M16" s="6">
        <v>10</v>
      </c>
      <c r="N16" s="3"/>
      <c r="O16" s="6">
        <v>172</v>
      </c>
      <c r="P16" s="6">
        <v>98</v>
      </c>
      <c r="Q16" s="6">
        <v>74</v>
      </c>
      <c r="R16" s="3"/>
      <c r="S16" s="6">
        <v>861.20799999999997</v>
      </c>
      <c r="T16" s="6">
        <v>634.6</v>
      </c>
      <c r="U16" s="6">
        <v>226.608</v>
      </c>
      <c r="V16" s="3"/>
      <c r="W16" s="6">
        <v>558</v>
      </c>
      <c r="X16" s="6">
        <v>514</v>
      </c>
      <c r="Y16" s="6">
        <v>44</v>
      </c>
      <c r="Z16" s="3"/>
      <c r="AA16" s="6">
        <v>868.4</v>
      </c>
      <c r="AB16" s="6">
        <v>790.4</v>
      </c>
      <c r="AC16" s="6">
        <v>78</v>
      </c>
      <c r="AD16" s="3"/>
      <c r="AE16" s="6">
        <v>98</v>
      </c>
      <c r="AF16" s="6">
        <v>73</v>
      </c>
      <c r="AG16" s="6">
        <v>25</v>
      </c>
      <c r="AH16" s="3"/>
      <c r="AI16" s="6">
        <v>21</v>
      </c>
      <c r="AJ16" s="6">
        <v>8</v>
      </c>
      <c r="AK16" s="6">
        <v>13</v>
      </c>
      <c r="AL16" s="3"/>
      <c r="AM16" s="6">
        <v>123</v>
      </c>
      <c r="AN16" s="6">
        <v>88</v>
      </c>
      <c r="AO16" s="6">
        <v>35</v>
      </c>
      <c r="AP16" s="3"/>
      <c r="AQ16" s="6">
        <v>272</v>
      </c>
      <c r="AR16" s="6">
        <v>249</v>
      </c>
      <c r="AS16" s="6">
        <v>23</v>
      </c>
      <c r="AT16" s="3"/>
      <c r="AU16" s="6">
        <v>2</v>
      </c>
      <c r="AV16" s="6">
        <v>2</v>
      </c>
      <c r="AW16" s="6">
        <v>0</v>
      </c>
      <c r="AX16" s="3"/>
      <c r="AY16" s="6">
        <v>2118.39</v>
      </c>
      <c r="AZ16" s="6">
        <v>1340</v>
      </c>
      <c r="BA16" s="6">
        <v>778.39</v>
      </c>
      <c r="BB16" s="3"/>
      <c r="BC16" s="6">
        <v>46</v>
      </c>
      <c r="BD16" s="6">
        <v>41</v>
      </c>
      <c r="BE16" s="6">
        <v>5</v>
      </c>
      <c r="BF16" s="3"/>
      <c r="BG16" s="6">
        <v>644</v>
      </c>
      <c r="BH16" s="6">
        <v>287</v>
      </c>
      <c r="BI16" s="6">
        <v>357</v>
      </c>
      <c r="BJ16" s="3"/>
      <c r="BK16" s="6">
        <v>58</v>
      </c>
      <c r="BL16" s="6">
        <v>27</v>
      </c>
      <c r="BM16" s="6">
        <v>31</v>
      </c>
      <c r="BN16" s="3"/>
    </row>
    <row r="17" spans="1:66" ht="18" customHeight="1" x14ac:dyDescent="0.2">
      <c r="A17" s="5" t="s">
        <v>30</v>
      </c>
      <c r="B17" s="3"/>
      <c r="C17" s="6">
        <v>355</v>
      </c>
      <c r="D17" s="6">
        <v>269</v>
      </c>
      <c r="E17" s="6">
        <v>86</v>
      </c>
      <c r="F17" s="3"/>
      <c r="G17" s="6">
        <v>258</v>
      </c>
      <c r="H17" s="6">
        <v>237</v>
      </c>
      <c r="I17" s="6">
        <v>21</v>
      </c>
      <c r="J17" s="3"/>
      <c r="K17" s="6">
        <v>43</v>
      </c>
      <c r="L17" s="6">
        <v>35</v>
      </c>
      <c r="M17" s="6">
        <v>8</v>
      </c>
      <c r="N17" s="3"/>
      <c r="O17" s="6">
        <v>195</v>
      </c>
      <c r="P17" s="6">
        <v>110</v>
      </c>
      <c r="Q17" s="6">
        <v>85</v>
      </c>
      <c r="R17" s="3"/>
      <c r="S17" s="6">
        <v>762.09500000000003</v>
      </c>
      <c r="T17" s="6">
        <v>616.22</v>
      </c>
      <c r="U17" s="6">
        <v>145.875</v>
      </c>
      <c r="V17" s="3"/>
      <c r="W17" s="6">
        <v>614</v>
      </c>
      <c r="X17" s="6">
        <v>573</v>
      </c>
      <c r="Y17" s="6">
        <v>41</v>
      </c>
      <c r="Z17" s="3"/>
      <c r="AA17" s="6">
        <v>946.779</v>
      </c>
      <c r="AB17" s="6">
        <v>876.779</v>
      </c>
      <c r="AC17" s="6">
        <v>70</v>
      </c>
      <c r="AD17" s="3"/>
      <c r="AE17" s="6">
        <v>83</v>
      </c>
      <c r="AF17" s="6">
        <v>70</v>
      </c>
      <c r="AG17" s="6">
        <v>13</v>
      </c>
      <c r="AH17" s="3"/>
      <c r="AI17" s="6">
        <v>22</v>
      </c>
      <c r="AJ17" s="6">
        <v>8</v>
      </c>
      <c r="AK17" s="6">
        <v>14</v>
      </c>
      <c r="AL17" s="3"/>
      <c r="AM17" s="6">
        <v>123</v>
      </c>
      <c r="AN17" s="6">
        <v>102</v>
      </c>
      <c r="AO17" s="6">
        <v>21</v>
      </c>
      <c r="AP17" s="3"/>
      <c r="AQ17" s="6">
        <v>351</v>
      </c>
      <c r="AR17" s="6">
        <v>331</v>
      </c>
      <c r="AS17" s="6">
        <v>20</v>
      </c>
      <c r="AT17" s="3"/>
      <c r="AU17" s="6">
        <v>3</v>
      </c>
      <c r="AV17" s="6">
        <v>3</v>
      </c>
      <c r="AW17" s="6">
        <v>0</v>
      </c>
      <c r="AX17" s="3"/>
      <c r="AY17" s="6">
        <v>2104.125</v>
      </c>
      <c r="AZ17" s="6">
        <v>1413</v>
      </c>
      <c r="BA17" s="6">
        <v>691.125</v>
      </c>
      <c r="BB17" s="3"/>
      <c r="BC17" s="6">
        <v>47</v>
      </c>
      <c r="BD17" s="6">
        <v>41</v>
      </c>
      <c r="BE17" s="6">
        <v>6</v>
      </c>
      <c r="BF17" s="3"/>
      <c r="BG17" s="6">
        <v>686</v>
      </c>
      <c r="BH17" s="6">
        <v>298</v>
      </c>
      <c r="BI17" s="6">
        <v>388</v>
      </c>
      <c r="BJ17" s="3"/>
      <c r="BK17" s="6">
        <v>59</v>
      </c>
      <c r="BL17" s="6">
        <v>31</v>
      </c>
      <c r="BM17" s="6">
        <v>28</v>
      </c>
      <c r="BN17" s="3"/>
    </row>
    <row r="18" spans="1:66" ht="18" customHeight="1" x14ac:dyDescent="0.2">
      <c r="A18" s="5" t="s">
        <v>31</v>
      </c>
      <c r="B18" s="3"/>
      <c r="C18" s="6">
        <v>440</v>
      </c>
      <c r="D18" s="6">
        <v>316</v>
      </c>
      <c r="E18" s="6">
        <v>124</v>
      </c>
      <c r="F18" s="3"/>
      <c r="G18" s="6">
        <v>337</v>
      </c>
      <c r="H18" s="6">
        <v>296</v>
      </c>
      <c r="I18" s="6">
        <v>41</v>
      </c>
      <c r="J18" s="3"/>
      <c r="K18" s="6">
        <v>31</v>
      </c>
      <c r="L18" s="6">
        <v>17</v>
      </c>
      <c r="M18" s="6">
        <v>14</v>
      </c>
      <c r="N18" s="3"/>
      <c r="O18" s="6">
        <v>463</v>
      </c>
      <c r="P18" s="6">
        <v>268</v>
      </c>
      <c r="Q18" s="6">
        <v>195</v>
      </c>
      <c r="R18" s="3"/>
      <c r="S18" s="6">
        <v>857.06600000000003</v>
      </c>
      <c r="T18" s="6">
        <v>577.69799999999998</v>
      </c>
      <c r="U18" s="6">
        <v>279.36799999999999</v>
      </c>
      <c r="V18" s="3"/>
      <c r="W18" s="6">
        <v>1186</v>
      </c>
      <c r="X18" s="6">
        <v>1072</v>
      </c>
      <c r="Y18" s="6">
        <v>114</v>
      </c>
      <c r="Z18" s="3"/>
      <c r="AA18" s="6">
        <v>4483.21</v>
      </c>
      <c r="AB18" s="6">
        <v>4099.3010000000004</v>
      </c>
      <c r="AC18" s="6">
        <v>383.90899999999999</v>
      </c>
      <c r="AD18" s="3"/>
      <c r="AE18" s="6">
        <v>126</v>
      </c>
      <c r="AF18" s="6">
        <v>99</v>
      </c>
      <c r="AG18" s="6">
        <v>27</v>
      </c>
      <c r="AH18" s="3"/>
      <c r="AI18" s="6">
        <v>46</v>
      </c>
      <c r="AJ18" s="6">
        <v>24</v>
      </c>
      <c r="AK18" s="6">
        <v>22</v>
      </c>
      <c r="AL18" s="3"/>
      <c r="AM18" s="6">
        <v>189</v>
      </c>
      <c r="AN18" s="6">
        <v>127</v>
      </c>
      <c r="AO18" s="6">
        <v>62</v>
      </c>
      <c r="AP18" s="3"/>
      <c r="AQ18" s="6">
        <v>611.63099999999997</v>
      </c>
      <c r="AR18" s="6">
        <v>554</v>
      </c>
      <c r="AS18" s="6">
        <v>57.631</v>
      </c>
      <c r="AT18" s="3"/>
      <c r="AU18" s="6">
        <v>3</v>
      </c>
      <c r="AV18" s="6">
        <v>1</v>
      </c>
      <c r="AW18" s="6">
        <v>2</v>
      </c>
      <c r="AX18" s="3"/>
      <c r="AY18" s="6">
        <v>2845.9989999999998</v>
      </c>
      <c r="AZ18" s="6">
        <v>1814</v>
      </c>
      <c r="BA18" s="6">
        <v>1031.999</v>
      </c>
      <c r="BB18" s="3"/>
      <c r="BC18" s="6">
        <v>99.09</v>
      </c>
      <c r="BD18" s="6">
        <v>93</v>
      </c>
      <c r="BE18" s="6">
        <v>6.09</v>
      </c>
      <c r="BF18" s="3"/>
      <c r="BG18" s="6">
        <v>1166</v>
      </c>
      <c r="BH18" s="6">
        <v>391</v>
      </c>
      <c r="BI18" s="6">
        <v>775</v>
      </c>
      <c r="BJ18" s="3"/>
      <c r="BK18" s="6">
        <v>129</v>
      </c>
      <c r="BL18" s="6">
        <v>55</v>
      </c>
      <c r="BM18" s="6">
        <v>74</v>
      </c>
      <c r="BN18" s="3"/>
    </row>
    <row r="19" spans="1:66" ht="18" customHeight="1" x14ac:dyDescent="0.2">
      <c r="A19" s="5" t="s">
        <v>32</v>
      </c>
      <c r="B19" s="3"/>
      <c r="C19" s="6">
        <v>32</v>
      </c>
      <c r="D19" s="6">
        <v>30</v>
      </c>
      <c r="E19" s="6">
        <v>2</v>
      </c>
      <c r="F19" s="3"/>
      <c r="G19" s="6">
        <v>64</v>
      </c>
      <c r="H19" s="6">
        <v>59</v>
      </c>
      <c r="I19" s="6">
        <v>5</v>
      </c>
      <c r="J19" s="3"/>
      <c r="K19" s="6">
        <v>3</v>
      </c>
      <c r="L19" s="6">
        <v>2</v>
      </c>
      <c r="M19" s="6">
        <v>1</v>
      </c>
      <c r="N19" s="3"/>
      <c r="O19" s="6">
        <v>57</v>
      </c>
      <c r="P19" s="6">
        <v>29</v>
      </c>
      <c r="Q19" s="6">
        <v>28</v>
      </c>
      <c r="R19" s="3"/>
      <c r="S19" s="6">
        <v>201.96899999999999</v>
      </c>
      <c r="T19" s="6">
        <v>122.96899999999999</v>
      </c>
      <c r="U19" s="6">
        <v>79</v>
      </c>
      <c r="V19" s="3"/>
      <c r="W19" s="6">
        <v>163</v>
      </c>
      <c r="X19" s="6">
        <v>151</v>
      </c>
      <c r="Y19" s="6">
        <v>12</v>
      </c>
      <c r="Z19" s="3"/>
      <c r="AA19" s="6">
        <v>235.03</v>
      </c>
      <c r="AB19" s="6">
        <v>228.03</v>
      </c>
      <c r="AC19" s="6">
        <v>7</v>
      </c>
      <c r="AD19" s="3"/>
      <c r="AE19" s="6">
        <v>49</v>
      </c>
      <c r="AF19" s="6">
        <v>44</v>
      </c>
      <c r="AG19" s="6">
        <v>5</v>
      </c>
      <c r="AH19" s="3"/>
      <c r="AI19" s="6">
        <v>3</v>
      </c>
      <c r="AJ19" s="6">
        <v>2</v>
      </c>
      <c r="AK19" s="6">
        <v>1</v>
      </c>
      <c r="AL19" s="3"/>
      <c r="AM19" s="6">
        <v>27</v>
      </c>
      <c r="AN19" s="6">
        <v>23</v>
      </c>
      <c r="AO19" s="6">
        <v>4</v>
      </c>
      <c r="AP19" s="3"/>
      <c r="AQ19" s="6">
        <v>66</v>
      </c>
      <c r="AR19" s="6">
        <v>64</v>
      </c>
      <c r="AS19" s="6">
        <v>2</v>
      </c>
      <c r="AT19" s="3"/>
      <c r="AU19" s="6">
        <v>0</v>
      </c>
      <c r="AV19" s="6">
        <v>0</v>
      </c>
      <c r="AW19" s="6">
        <v>0</v>
      </c>
      <c r="AX19" s="3"/>
      <c r="AY19" s="6">
        <v>363</v>
      </c>
      <c r="AZ19" s="6">
        <v>175</v>
      </c>
      <c r="BA19" s="6">
        <v>188</v>
      </c>
      <c r="BB19" s="3"/>
      <c r="BC19" s="6">
        <v>9</v>
      </c>
      <c r="BD19" s="6">
        <v>7</v>
      </c>
      <c r="BE19" s="6">
        <v>2</v>
      </c>
      <c r="BF19" s="3"/>
      <c r="BG19" s="6">
        <v>232</v>
      </c>
      <c r="BH19" s="6">
        <v>87</v>
      </c>
      <c r="BI19" s="6">
        <v>145</v>
      </c>
      <c r="BJ19" s="3"/>
      <c r="BK19" s="6">
        <v>13</v>
      </c>
      <c r="BL19" s="6">
        <v>4</v>
      </c>
      <c r="BM19" s="6">
        <v>9</v>
      </c>
      <c r="BN19" s="3"/>
    </row>
    <row r="20" spans="1:66" ht="18" customHeight="1" x14ac:dyDescent="0.2">
      <c r="A20" s="5" t="s">
        <v>33</v>
      </c>
      <c r="B20" s="3"/>
      <c r="C20" s="6">
        <v>186.01499999999999</v>
      </c>
      <c r="D20" s="6">
        <v>157</v>
      </c>
      <c r="E20" s="6">
        <v>29.015000000000001</v>
      </c>
      <c r="F20" s="3"/>
      <c r="G20" s="6">
        <v>323</v>
      </c>
      <c r="H20" s="6">
        <v>268</v>
      </c>
      <c r="I20" s="6">
        <v>55</v>
      </c>
      <c r="J20" s="3"/>
      <c r="K20" s="6">
        <v>29</v>
      </c>
      <c r="L20" s="6">
        <v>20</v>
      </c>
      <c r="M20" s="6">
        <v>9</v>
      </c>
      <c r="N20" s="3"/>
      <c r="O20" s="6">
        <v>406</v>
      </c>
      <c r="P20" s="6">
        <v>223</v>
      </c>
      <c r="Q20" s="6">
        <v>183</v>
      </c>
      <c r="R20" s="3"/>
      <c r="S20" s="6">
        <v>406.76600000000002</v>
      </c>
      <c r="T20" s="6">
        <v>297.76600000000002</v>
      </c>
      <c r="U20" s="6">
        <v>109</v>
      </c>
      <c r="V20" s="3"/>
      <c r="W20" s="6">
        <v>1088</v>
      </c>
      <c r="X20" s="6">
        <v>989</v>
      </c>
      <c r="Y20" s="6">
        <v>99</v>
      </c>
      <c r="Z20" s="3"/>
      <c r="AA20" s="6">
        <v>2644.5659999999998</v>
      </c>
      <c r="AB20" s="6">
        <v>2337.2330000000002</v>
      </c>
      <c r="AC20" s="6">
        <v>307.33300000000003</v>
      </c>
      <c r="AD20" s="3"/>
      <c r="AE20" s="6">
        <v>130</v>
      </c>
      <c r="AF20" s="6">
        <v>106</v>
      </c>
      <c r="AG20" s="6">
        <v>24</v>
      </c>
      <c r="AH20" s="3"/>
      <c r="AI20" s="6">
        <v>60</v>
      </c>
      <c r="AJ20" s="6">
        <v>19</v>
      </c>
      <c r="AK20" s="6">
        <v>41</v>
      </c>
      <c r="AL20" s="3"/>
      <c r="AM20" s="6">
        <v>101</v>
      </c>
      <c r="AN20" s="6">
        <v>75</v>
      </c>
      <c r="AO20" s="6">
        <v>26</v>
      </c>
      <c r="AP20" s="3"/>
      <c r="AQ20" s="6">
        <v>460</v>
      </c>
      <c r="AR20" s="6">
        <v>434</v>
      </c>
      <c r="AS20" s="6">
        <v>26</v>
      </c>
      <c r="AT20" s="3"/>
      <c r="AU20" s="6">
        <v>6</v>
      </c>
      <c r="AV20" s="6">
        <v>6</v>
      </c>
      <c r="AW20" s="6">
        <v>0</v>
      </c>
      <c r="AX20" s="3"/>
      <c r="AY20" s="6">
        <v>1530.65</v>
      </c>
      <c r="AZ20" s="6">
        <v>1071</v>
      </c>
      <c r="BA20" s="6">
        <v>459.65</v>
      </c>
      <c r="BB20" s="3"/>
      <c r="BC20" s="6">
        <v>69</v>
      </c>
      <c r="BD20" s="6">
        <v>61</v>
      </c>
      <c r="BE20" s="6">
        <v>8</v>
      </c>
      <c r="BF20" s="3"/>
      <c r="BG20" s="6">
        <v>726</v>
      </c>
      <c r="BH20" s="6">
        <v>246</v>
      </c>
      <c r="BI20" s="6">
        <v>480</v>
      </c>
      <c r="BJ20" s="3"/>
      <c r="BK20" s="6">
        <v>110</v>
      </c>
      <c r="BL20" s="6">
        <v>54</v>
      </c>
      <c r="BM20" s="6">
        <v>56</v>
      </c>
      <c r="BN20" s="3"/>
    </row>
    <row r="21" spans="1:66" ht="18" customHeight="1" x14ac:dyDescent="0.2">
      <c r="A21" s="5" t="s">
        <v>34</v>
      </c>
      <c r="B21" s="3"/>
      <c r="C21" s="6">
        <v>341.02699999999999</v>
      </c>
      <c r="D21" s="6">
        <v>261</v>
      </c>
      <c r="E21" s="6">
        <v>80.027000000000001</v>
      </c>
      <c r="F21" s="3"/>
      <c r="G21" s="6">
        <v>278</v>
      </c>
      <c r="H21" s="6">
        <v>234</v>
      </c>
      <c r="I21" s="6">
        <v>44</v>
      </c>
      <c r="J21" s="3"/>
      <c r="K21" s="6">
        <v>30</v>
      </c>
      <c r="L21" s="6">
        <v>26</v>
      </c>
      <c r="M21" s="6">
        <v>4</v>
      </c>
      <c r="N21" s="3"/>
      <c r="O21" s="6">
        <v>363</v>
      </c>
      <c r="P21" s="6">
        <v>211</v>
      </c>
      <c r="Q21" s="6">
        <v>152</v>
      </c>
      <c r="R21" s="3"/>
      <c r="S21" s="6">
        <v>697.33399999999995</v>
      </c>
      <c r="T21" s="6">
        <v>473.459</v>
      </c>
      <c r="U21" s="6">
        <v>223.875</v>
      </c>
      <c r="V21" s="3"/>
      <c r="W21" s="6">
        <v>1125</v>
      </c>
      <c r="X21" s="6">
        <v>986</v>
      </c>
      <c r="Y21" s="6">
        <v>139</v>
      </c>
      <c r="Z21" s="3"/>
      <c r="AA21" s="6">
        <v>3797.645</v>
      </c>
      <c r="AB21" s="6">
        <v>3444.54</v>
      </c>
      <c r="AC21" s="6">
        <v>353.10500000000002</v>
      </c>
      <c r="AD21" s="3"/>
      <c r="AE21" s="6">
        <v>94</v>
      </c>
      <c r="AF21" s="6">
        <v>72</v>
      </c>
      <c r="AG21" s="6">
        <v>22</v>
      </c>
      <c r="AH21" s="3"/>
      <c r="AI21" s="6">
        <v>54</v>
      </c>
      <c r="AJ21" s="6">
        <v>22</v>
      </c>
      <c r="AK21" s="6">
        <v>32</v>
      </c>
      <c r="AL21" s="3"/>
      <c r="AM21" s="6">
        <v>215</v>
      </c>
      <c r="AN21" s="6">
        <v>155</v>
      </c>
      <c r="AO21" s="6">
        <v>60</v>
      </c>
      <c r="AP21" s="3"/>
      <c r="AQ21" s="6">
        <v>460.125</v>
      </c>
      <c r="AR21" s="6">
        <v>440</v>
      </c>
      <c r="AS21" s="6">
        <v>20.125</v>
      </c>
      <c r="AT21" s="3"/>
      <c r="AU21" s="6">
        <v>8</v>
      </c>
      <c r="AV21" s="6">
        <v>7</v>
      </c>
      <c r="AW21" s="6">
        <v>1</v>
      </c>
      <c r="AX21" s="3"/>
      <c r="AY21" s="6">
        <v>2926</v>
      </c>
      <c r="AZ21" s="6">
        <v>2114</v>
      </c>
      <c r="BA21" s="6">
        <v>812</v>
      </c>
      <c r="BB21" s="3"/>
      <c r="BC21" s="6">
        <v>69</v>
      </c>
      <c r="BD21" s="6">
        <v>58</v>
      </c>
      <c r="BE21" s="6">
        <v>11</v>
      </c>
      <c r="BF21" s="3"/>
      <c r="BG21" s="6">
        <v>979</v>
      </c>
      <c r="BH21" s="6">
        <v>375</v>
      </c>
      <c r="BI21" s="6">
        <v>604</v>
      </c>
      <c r="BJ21" s="3"/>
      <c r="BK21" s="6">
        <v>111.866</v>
      </c>
      <c r="BL21" s="6">
        <v>47</v>
      </c>
      <c r="BM21" s="6">
        <v>64.866</v>
      </c>
      <c r="BN21" s="3"/>
    </row>
    <row r="22" spans="1:66" ht="18" customHeight="1" x14ac:dyDescent="0.2">
      <c r="A22" s="5" t="s">
        <v>35</v>
      </c>
      <c r="B22" s="3"/>
      <c r="C22" s="6">
        <v>117</v>
      </c>
      <c r="D22" s="6">
        <v>85</v>
      </c>
      <c r="E22" s="6">
        <v>32</v>
      </c>
      <c r="F22" s="3"/>
      <c r="G22" s="6">
        <v>130</v>
      </c>
      <c r="H22" s="6">
        <v>118</v>
      </c>
      <c r="I22" s="6">
        <v>12</v>
      </c>
      <c r="J22" s="3"/>
      <c r="K22" s="6">
        <v>12</v>
      </c>
      <c r="L22" s="6">
        <v>10</v>
      </c>
      <c r="M22" s="6">
        <v>2</v>
      </c>
      <c r="N22" s="3"/>
      <c r="O22" s="6">
        <v>148</v>
      </c>
      <c r="P22" s="6">
        <v>87</v>
      </c>
      <c r="Q22" s="6">
        <v>61</v>
      </c>
      <c r="R22" s="3"/>
      <c r="S22" s="6">
        <v>299.63799999999998</v>
      </c>
      <c r="T22" s="6">
        <v>184.88</v>
      </c>
      <c r="U22" s="6">
        <v>114.758</v>
      </c>
      <c r="V22" s="3"/>
      <c r="W22" s="6">
        <v>456</v>
      </c>
      <c r="X22" s="6">
        <v>413</v>
      </c>
      <c r="Y22" s="6">
        <v>43</v>
      </c>
      <c r="Z22" s="3"/>
      <c r="AA22" s="6">
        <v>901.11900000000003</v>
      </c>
      <c r="AB22" s="6">
        <v>799.11900000000003</v>
      </c>
      <c r="AC22" s="6">
        <v>102</v>
      </c>
      <c r="AD22" s="3"/>
      <c r="AE22" s="6">
        <v>27</v>
      </c>
      <c r="AF22" s="6">
        <v>18</v>
      </c>
      <c r="AG22" s="6">
        <v>9</v>
      </c>
      <c r="AH22" s="3"/>
      <c r="AI22" s="6">
        <v>16</v>
      </c>
      <c r="AJ22" s="6">
        <v>6</v>
      </c>
      <c r="AK22" s="6">
        <v>10</v>
      </c>
      <c r="AL22" s="3"/>
      <c r="AM22" s="6">
        <v>65</v>
      </c>
      <c r="AN22" s="6">
        <v>43</v>
      </c>
      <c r="AO22" s="6">
        <v>22</v>
      </c>
      <c r="AP22" s="3"/>
      <c r="AQ22" s="6">
        <v>206</v>
      </c>
      <c r="AR22" s="6">
        <v>193</v>
      </c>
      <c r="AS22" s="6">
        <v>13</v>
      </c>
      <c r="AT22" s="3"/>
      <c r="AU22" s="6">
        <v>2</v>
      </c>
      <c r="AV22" s="6">
        <v>2</v>
      </c>
      <c r="AW22" s="6">
        <v>0</v>
      </c>
      <c r="AX22" s="3"/>
      <c r="AY22" s="6">
        <v>1114.241</v>
      </c>
      <c r="AZ22" s="6">
        <v>837</v>
      </c>
      <c r="BA22" s="6">
        <v>277.24099999999999</v>
      </c>
      <c r="BB22" s="3"/>
      <c r="BC22" s="6">
        <v>22</v>
      </c>
      <c r="BD22" s="6">
        <v>19</v>
      </c>
      <c r="BE22" s="6">
        <v>3</v>
      </c>
      <c r="BF22" s="3"/>
      <c r="BG22" s="6">
        <v>275</v>
      </c>
      <c r="BH22" s="6">
        <v>111</v>
      </c>
      <c r="BI22" s="6">
        <v>164</v>
      </c>
      <c r="BJ22" s="3"/>
      <c r="BK22" s="6">
        <v>26</v>
      </c>
      <c r="BL22" s="6">
        <v>14</v>
      </c>
      <c r="BM22" s="6">
        <v>12</v>
      </c>
      <c r="BN22" s="3"/>
    </row>
    <row r="23" spans="1:66" ht="18" customHeight="1" x14ac:dyDescent="0.2">
      <c r="A23" s="5" t="s">
        <v>36</v>
      </c>
      <c r="B23" s="3"/>
      <c r="C23" s="6">
        <v>301</v>
      </c>
      <c r="D23" s="6">
        <v>240</v>
      </c>
      <c r="E23" s="6">
        <v>61</v>
      </c>
      <c r="F23" s="3"/>
      <c r="G23" s="6">
        <v>371</v>
      </c>
      <c r="H23" s="6">
        <v>347</v>
      </c>
      <c r="I23" s="6">
        <v>24</v>
      </c>
      <c r="J23" s="3"/>
      <c r="K23" s="6">
        <v>27</v>
      </c>
      <c r="L23" s="6">
        <v>21</v>
      </c>
      <c r="M23" s="6">
        <v>6</v>
      </c>
      <c r="N23" s="3"/>
      <c r="O23" s="6">
        <v>364</v>
      </c>
      <c r="P23" s="6">
        <v>203</v>
      </c>
      <c r="Q23" s="6">
        <v>161</v>
      </c>
      <c r="R23" s="3"/>
      <c r="S23" s="6">
        <v>796.02599999999995</v>
      </c>
      <c r="T23" s="6">
        <v>591.02599999999995</v>
      </c>
      <c r="U23" s="6">
        <v>205</v>
      </c>
      <c r="V23" s="3"/>
      <c r="W23" s="6">
        <v>1159</v>
      </c>
      <c r="X23" s="6">
        <v>1063</v>
      </c>
      <c r="Y23" s="6">
        <v>96</v>
      </c>
      <c r="Z23" s="3"/>
      <c r="AA23" s="6">
        <v>2347.973</v>
      </c>
      <c r="AB23" s="6">
        <v>2033.973</v>
      </c>
      <c r="AC23" s="6">
        <v>314</v>
      </c>
      <c r="AD23" s="3"/>
      <c r="AE23" s="6">
        <v>96</v>
      </c>
      <c r="AF23" s="6">
        <v>82</v>
      </c>
      <c r="AG23" s="6">
        <v>14</v>
      </c>
      <c r="AH23" s="3"/>
      <c r="AI23" s="6">
        <v>48</v>
      </c>
      <c r="AJ23" s="6">
        <v>26</v>
      </c>
      <c r="AK23" s="6">
        <v>22</v>
      </c>
      <c r="AL23" s="3"/>
      <c r="AM23" s="6">
        <v>225</v>
      </c>
      <c r="AN23" s="6">
        <v>185</v>
      </c>
      <c r="AO23" s="6">
        <v>40</v>
      </c>
      <c r="AP23" s="3"/>
      <c r="AQ23" s="6">
        <v>464</v>
      </c>
      <c r="AR23" s="6">
        <v>442</v>
      </c>
      <c r="AS23" s="6">
        <v>22</v>
      </c>
      <c r="AT23" s="3"/>
      <c r="AU23" s="6">
        <v>6</v>
      </c>
      <c r="AV23" s="6">
        <v>4</v>
      </c>
      <c r="AW23" s="6">
        <v>2</v>
      </c>
      <c r="AX23" s="3"/>
      <c r="AY23" s="6">
        <v>2429</v>
      </c>
      <c r="AZ23" s="6">
        <v>1808</v>
      </c>
      <c r="BA23" s="6">
        <v>621</v>
      </c>
      <c r="BB23" s="3"/>
      <c r="BC23" s="6">
        <v>73</v>
      </c>
      <c r="BD23" s="6">
        <v>71</v>
      </c>
      <c r="BE23" s="6">
        <v>2</v>
      </c>
      <c r="BF23" s="3"/>
      <c r="BG23" s="6">
        <v>824</v>
      </c>
      <c r="BH23" s="6">
        <v>325</v>
      </c>
      <c r="BI23" s="6">
        <v>499</v>
      </c>
      <c r="BJ23" s="3"/>
      <c r="BK23" s="6">
        <v>104</v>
      </c>
      <c r="BL23" s="6">
        <v>44</v>
      </c>
      <c r="BM23" s="6">
        <v>60</v>
      </c>
      <c r="BN23" s="3"/>
    </row>
    <row r="24" spans="1:66" ht="18" customHeight="1" x14ac:dyDescent="0.2">
      <c r="A24" s="5" t="s">
        <v>37</v>
      </c>
      <c r="B24" s="3"/>
      <c r="C24" s="6">
        <v>242.083</v>
      </c>
      <c r="D24" s="6">
        <v>169</v>
      </c>
      <c r="E24" s="6">
        <v>73.082999999999998</v>
      </c>
      <c r="F24" s="3"/>
      <c r="G24" s="6">
        <v>242</v>
      </c>
      <c r="H24" s="6">
        <v>226</v>
      </c>
      <c r="I24" s="6">
        <v>16</v>
      </c>
      <c r="J24" s="3"/>
      <c r="K24" s="6">
        <v>25</v>
      </c>
      <c r="L24" s="6">
        <v>18</v>
      </c>
      <c r="M24" s="6">
        <v>7</v>
      </c>
      <c r="N24" s="3"/>
      <c r="O24" s="6">
        <v>265</v>
      </c>
      <c r="P24" s="6">
        <v>150</v>
      </c>
      <c r="Q24" s="6">
        <v>115</v>
      </c>
      <c r="R24" s="3"/>
      <c r="S24" s="6">
        <v>590.54200000000003</v>
      </c>
      <c r="T24" s="6">
        <v>412.54199999999997</v>
      </c>
      <c r="U24" s="6">
        <v>178</v>
      </c>
      <c r="V24" s="3"/>
      <c r="W24" s="6">
        <v>854</v>
      </c>
      <c r="X24" s="6">
        <v>759</v>
      </c>
      <c r="Y24" s="6">
        <v>95</v>
      </c>
      <c r="Z24" s="3"/>
      <c r="AA24" s="6">
        <v>1887.79</v>
      </c>
      <c r="AB24" s="6">
        <v>1687.4570000000001</v>
      </c>
      <c r="AC24" s="6">
        <v>200.333</v>
      </c>
      <c r="AD24" s="3"/>
      <c r="AE24" s="6">
        <v>67</v>
      </c>
      <c r="AF24" s="6">
        <v>55</v>
      </c>
      <c r="AG24" s="6">
        <v>12</v>
      </c>
      <c r="AH24" s="3"/>
      <c r="AI24" s="6">
        <v>38</v>
      </c>
      <c r="AJ24" s="6">
        <v>15</v>
      </c>
      <c r="AK24" s="6">
        <v>23</v>
      </c>
      <c r="AL24" s="3"/>
      <c r="AM24" s="6">
        <v>101</v>
      </c>
      <c r="AN24" s="6">
        <v>76</v>
      </c>
      <c r="AO24" s="6">
        <v>25</v>
      </c>
      <c r="AP24" s="3"/>
      <c r="AQ24" s="6">
        <v>367</v>
      </c>
      <c r="AR24" s="6">
        <v>332</v>
      </c>
      <c r="AS24" s="6">
        <v>35</v>
      </c>
      <c r="AT24" s="3"/>
      <c r="AU24" s="6">
        <v>4</v>
      </c>
      <c r="AV24" s="6">
        <v>1</v>
      </c>
      <c r="AW24" s="6">
        <v>3</v>
      </c>
      <c r="AX24" s="3"/>
      <c r="AY24" s="6">
        <v>2204.5819999999999</v>
      </c>
      <c r="AZ24" s="6">
        <v>1487</v>
      </c>
      <c r="BA24" s="6">
        <v>717.58199999999999</v>
      </c>
      <c r="BB24" s="3"/>
      <c r="BC24" s="6">
        <v>53</v>
      </c>
      <c r="BD24" s="6">
        <v>41</v>
      </c>
      <c r="BE24" s="6">
        <v>12</v>
      </c>
      <c r="BF24" s="3"/>
      <c r="BG24" s="6">
        <v>683</v>
      </c>
      <c r="BH24" s="6">
        <v>273</v>
      </c>
      <c r="BI24" s="6">
        <v>410</v>
      </c>
      <c r="BJ24" s="3"/>
      <c r="BK24" s="6">
        <v>72</v>
      </c>
      <c r="BL24" s="6">
        <v>32</v>
      </c>
      <c r="BM24" s="6">
        <v>40</v>
      </c>
      <c r="BN24" s="3"/>
    </row>
    <row r="25" spans="1:66" ht="18" customHeight="1" x14ac:dyDescent="0.2">
      <c r="A25" s="2" t="s">
        <v>38</v>
      </c>
      <c r="B25" s="3"/>
      <c r="C25" s="6">
        <f>SUM(C8:C24)</f>
        <v>14575.652000000002</v>
      </c>
      <c r="D25" s="6">
        <f>SUM(D8:D24)</f>
        <v>10575</v>
      </c>
      <c r="E25" s="6">
        <f>SUM(E8:E24)</f>
        <v>4000.6519999999996</v>
      </c>
      <c r="F25" s="3"/>
      <c r="G25" s="6">
        <f>SUM(G8:G24)</f>
        <v>14882.13</v>
      </c>
      <c r="H25" s="6">
        <f>SUM(H8:H24)</f>
        <v>13283</v>
      </c>
      <c r="I25" s="6">
        <f>SUM(I8:I24)</f>
        <v>1599.1299999999999</v>
      </c>
      <c r="J25" s="3"/>
      <c r="K25" s="6">
        <f>SUM(K8:K24)</f>
        <v>1322.0709999999999</v>
      </c>
      <c r="L25" s="6">
        <f>SUM(L8:L24)</f>
        <v>915</v>
      </c>
      <c r="M25" s="6">
        <f>SUM(M8:M24)</f>
        <v>407.07099999999997</v>
      </c>
      <c r="N25" s="3"/>
      <c r="O25" s="6">
        <f>SUM(O8:O24)</f>
        <v>18047</v>
      </c>
      <c r="P25" s="6">
        <f>SUM(P8:P24)</f>
        <v>9854</v>
      </c>
      <c r="Q25" s="6">
        <f>SUM(Q8:Q24)</f>
        <v>8193</v>
      </c>
      <c r="R25" s="3"/>
      <c r="S25" s="6">
        <f>SUM(S8:S24)</f>
        <v>36124.894</v>
      </c>
      <c r="T25" s="6">
        <f>SUM(T8:T24)</f>
        <v>25592.047999999999</v>
      </c>
      <c r="U25" s="6">
        <f>SUM(U8:U24)</f>
        <v>10532.846000000001</v>
      </c>
      <c r="V25" s="3"/>
      <c r="W25" s="6">
        <f>SUM(W8:W24)</f>
        <v>49013.300999999999</v>
      </c>
      <c r="X25" s="6">
        <f>SUM(X8:X24)</f>
        <v>43875</v>
      </c>
      <c r="Y25" s="6">
        <f>SUM(Y8:Y24)</f>
        <v>5138.3010000000004</v>
      </c>
      <c r="Z25" s="3"/>
      <c r="AA25" s="6">
        <f>SUM(AA8:AA24)</f>
        <v>118198.079</v>
      </c>
      <c r="AB25" s="6">
        <f>SUM(AB8:AB24)</f>
        <v>103900.936</v>
      </c>
      <c r="AC25" s="6">
        <f>SUM(AC8:AC24)</f>
        <v>14297.143</v>
      </c>
      <c r="AD25" s="3"/>
      <c r="AE25" s="6">
        <f>SUM(AE8:AE24)</f>
        <v>5118</v>
      </c>
      <c r="AF25" s="6">
        <f>SUM(AF8:AF24)</f>
        <v>4097</v>
      </c>
      <c r="AG25" s="6">
        <f>SUM(AG8:AG24)</f>
        <v>1021</v>
      </c>
      <c r="AH25" s="3"/>
      <c r="AI25" s="6">
        <f>SUM(AI8:AI24)</f>
        <v>2062</v>
      </c>
      <c r="AJ25" s="6">
        <f>SUM(AJ8:AJ24)</f>
        <v>872</v>
      </c>
      <c r="AK25" s="6">
        <f>SUM(AK8:AK24)</f>
        <v>1190</v>
      </c>
      <c r="AL25" s="3"/>
      <c r="AM25" s="6">
        <f>SUM(AM8:AM24)</f>
        <v>6910.8679999999995</v>
      </c>
      <c r="AN25" s="6">
        <f>SUM(AN8:AN24)</f>
        <v>4919</v>
      </c>
      <c r="AO25" s="6">
        <f>SUM(AO8:AO24)</f>
        <v>1991.8680000000002</v>
      </c>
      <c r="AP25" s="3"/>
      <c r="AQ25" s="6">
        <f>SUM(AQ8:AQ24)</f>
        <v>20435.023000000001</v>
      </c>
      <c r="AR25" s="6">
        <f>SUM(AR8:AR24)</f>
        <v>18760</v>
      </c>
      <c r="AS25" s="6">
        <f>SUM(AS8:AS24)</f>
        <v>1675.0229999999999</v>
      </c>
      <c r="AT25" s="3"/>
      <c r="AU25" s="6">
        <f>SUM(AU8:AU24)</f>
        <v>245</v>
      </c>
      <c r="AV25" s="6">
        <f>SUM(AV8:AV24)</f>
        <v>173</v>
      </c>
      <c r="AW25" s="6">
        <f>SUM(AW8:AW24)</f>
        <v>72</v>
      </c>
      <c r="AX25" s="3"/>
      <c r="AY25" s="6">
        <f>SUM(AY8:AY24)</f>
        <v>100822.01699999998</v>
      </c>
      <c r="AZ25" s="6">
        <f>SUM(AZ8:AZ24)</f>
        <v>69081</v>
      </c>
      <c r="BA25" s="6">
        <f>SUM(BA8:BA24)</f>
        <v>31741.016999999996</v>
      </c>
      <c r="BB25" s="3"/>
      <c r="BC25" s="6">
        <f>SUM(BC8:BC24)</f>
        <v>3169.9</v>
      </c>
      <c r="BD25" s="6">
        <f>SUM(BD8:BD24)</f>
        <v>2765</v>
      </c>
      <c r="BE25" s="6">
        <f>SUM(BE8:BE24)</f>
        <v>404.9</v>
      </c>
      <c r="BF25" s="3"/>
      <c r="BG25" s="6">
        <f>SUM(BG8:BG24)</f>
        <v>40123.68</v>
      </c>
      <c r="BH25" s="6">
        <f>SUM(BH8:BH24)</f>
        <v>12940</v>
      </c>
      <c r="BI25" s="6">
        <f>SUM(BI8:BI24)</f>
        <v>27183.679999999997</v>
      </c>
      <c r="BJ25" s="3"/>
      <c r="BK25" s="6">
        <f>SUM(BK8:BK24)</f>
        <v>4847.3029999999999</v>
      </c>
      <c r="BL25" s="6">
        <f>SUM(BL8:BL24)</f>
        <v>2102</v>
      </c>
      <c r="BM25" s="6">
        <f>SUM(BM8:BM24)</f>
        <v>2745.3029999999999</v>
      </c>
      <c r="BN25" s="3"/>
    </row>
  </sheetData>
  <mergeCells count="62">
    <mergeCell ref="CB1:CC1"/>
    <mergeCell ref="C1:E1"/>
    <mergeCell ref="G1:S1"/>
    <mergeCell ref="T1:U1"/>
    <mergeCell ref="W1:Y1"/>
    <mergeCell ref="AA1:AM1"/>
    <mergeCell ref="AN1:AO1"/>
    <mergeCell ref="AQ1:AS1"/>
    <mergeCell ref="AU1:BG1"/>
    <mergeCell ref="BH1:BI1"/>
    <mergeCell ref="BK1:BM1"/>
    <mergeCell ref="BO1:CA1"/>
    <mergeCell ref="O3:Q3"/>
    <mergeCell ref="C4:E4"/>
    <mergeCell ref="G4:I4"/>
    <mergeCell ref="K4:M4"/>
    <mergeCell ref="O4:Q4"/>
    <mergeCell ref="A3:A6"/>
    <mergeCell ref="B3:B6"/>
    <mergeCell ref="C3:E3"/>
    <mergeCell ref="G3:I3"/>
    <mergeCell ref="K3:M3"/>
    <mergeCell ref="BK3:BM3"/>
    <mergeCell ref="S3:U3"/>
    <mergeCell ref="W3:Y3"/>
    <mergeCell ref="AA3:AC3"/>
    <mergeCell ref="AE3:AG3"/>
    <mergeCell ref="AI3:AK3"/>
    <mergeCell ref="AM3:AO3"/>
    <mergeCell ref="AQ3:AS3"/>
    <mergeCell ref="AU3:AW3"/>
    <mergeCell ref="AY3:BA3"/>
    <mergeCell ref="BC3:BE3"/>
    <mergeCell ref="BG3:BI3"/>
    <mergeCell ref="BG4:BI4"/>
    <mergeCell ref="BK4:BM4"/>
    <mergeCell ref="S4:U4"/>
    <mergeCell ref="W4:Y4"/>
    <mergeCell ref="AA4:AC4"/>
    <mergeCell ref="AE4:AG4"/>
    <mergeCell ref="AI4:AK4"/>
    <mergeCell ref="AM4:AO4"/>
    <mergeCell ref="W5:Y5"/>
    <mergeCell ref="AQ4:AS4"/>
    <mergeCell ref="AU4:AW4"/>
    <mergeCell ref="AY4:BA4"/>
    <mergeCell ref="BC4:BE4"/>
    <mergeCell ref="C5:E5"/>
    <mergeCell ref="G5:I5"/>
    <mergeCell ref="K5:M5"/>
    <mergeCell ref="O5:Q5"/>
    <mergeCell ref="S5:U5"/>
    <mergeCell ref="AY5:BA5"/>
    <mergeCell ref="BC5:BE5"/>
    <mergeCell ref="BG5:BI5"/>
    <mergeCell ref="BK5:BM5"/>
    <mergeCell ref="AA5:AC5"/>
    <mergeCell ref="AE5:AG5"/>
    <mergeCell ref="AI5:AK5"/>
    <mergeCell ref="AM5:AO5"/>
    <mergeCell ref="AQ5:AS5"/>
    <mergeCell ref="AU5:AW5"/>
  </mergeCells>
  <phoneticPr fontId="22"/>
  <pageMargins left="0.70078740086000002" right="0.70078740086000002" top="0.75196850316999997" bottom="0.75196850316999997" header="0.29921259812000001" footer="0.29921259812000001"/>
  <pageSetup paperSize="9" scale="70" orientation="landscape" horizontalDpi="0" verticalDpi="0"/>
  <headerFooter>
    <oddHeader>&amp;L第５号様式の３（その１）</oddHeader>
  </headerFooter>
  <colBreaks count="3" manualBreakCount="3">
    <brk id="22" max="1048575" man="1"/>
    <brk id="42" max="1048575" man="1"/>
    <brk id="6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第５号様式の３（その１）</vt:lpstr>
      <vt:lpstr>'第５号様式の３（その１）'!Print_Titles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SG14940のC20-2151</cp:lastModifiedBy>
  <dcterms:created xsi:type="dcterms:W3CDTF">2025-07-20T18:29:24Z</dcterms:created>
  <dcterms:modified xsi:type="dcterms:W3CDTF">2025-07-20T18:53:32Z</dcterms:modified>
</cp:coreProperties>
</file>