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G24_計画推進\◆重点加速化事業再エネ交付金◆\★事業者支援★\R7\01 交付要綱及び募集要項\3.見え消し無し　改正後様式\"/>
    </mc:Choice>
  </mc:AlternateContent>
  <bookViews>
    <workbookView xWindow="3852" yWindow="0" windowWidth="10836" windowHeight="3876"/>
  </bookViews>
  <sheets>
    <sheet name="計算シート" sheetId="1" r:id="rId1"/>
  </sheets>
  <definedNames>
    <definedName name="__IntlFixup" hidden="1">TRUE</definedName>
    <definedName name="__IntlFixupTable" hidden="1">#REF!</definedName>
    <definedName name="_xlnm._FilterDatabase" localSheetId="0" hidden="1">計算シート!$B$8:$F$14</definedName>
    <definedName name="_Key1" hidden="1">#REF!</definedName>
    <definedName name="_Order1" hidden="1">255</definedName>
    <definedName name="_Sort" hidden="1">#REF!</definedName>
    <definedName name="a" hidden="1">{#N/A,#N/A,FALSE,"表形式"}</definedName>
    <definedName name="AHO" hidden="1">{#N/A,#N/A,FALSE,"表形式"}</definedName>
    <definedName name="b" hidden="1">{#N/A,#N/A,FALSE,"表形式"}</definedName>
    <definedName name="BAKA" hidden="1">{#N/A,#N/A,FALSE,"表形式"}</definedName>
    <definedName name="boxes">#REF!,#REF!</definedName>
    <definedName name="button_area_1">#REF!</definedName>
    <definedName name="CC">#REF!</definedName>
    <definedName name="CCT">#REF!</definedName>
    <definedName name="celltips_area">#REF!</definedName>
    <definedName name="dai" hidden="1">{#N/A,#N/A,FALSE,"表形式"}</definedName>
    <definedName name="daiu" hidden="1">{#N/A,#N/A,FALSE,"表形式"}</definedName>
    <definedName name="data1">#REF!</definedName>
    <definedName name="data10">#REF!</definedName>
    <definedName name="data100">#REF!</definedName>
    <definedName name="data101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17">#REF!</definedName>
    <definedName name="data18">#REF!</definedName>
    <definedName name="data19">#REF!</definedName>
    <definedName name="data2">#REF!</definedName>
    <definedName name="data20">#REF!</definedName>
    <definedName name="data21">#REF!</definedName>
    <definedName name="data22">#REF!</definedName>
    <definedName name="data23">#REF!</definedName>
    <definedName name="data24">#REF!</definedName>
    <definedName name="data25">#REF!</definedName>
    <definedName name="data26">#REF!</definedName>
    <definedName name="data27">#REF!</definedName>
    <definedName name="data28">#REF!</definedName>
    <definedName name="data29">#REF!</definedName>
    <definedName name="data3">#REF!</definedName>
    <definedName name="data30">#REF!</definedName>
    <definedName name="data31">#REF!</definedName>
    <definedName name="data32">#REF!</definedName>
    <definedName name="data33">#REF!</definedName>
    <definedName name="data34">#REF!</definedName>
    <definedName name="data35">#REF!</definedName>
    <definedName name="data36">#REF!</definedName>
    <definedName name="data37">#REF!</definedName>
    <definedName name="data38">#REF!</definedName>
    <definedName name="data39">#REF!</definedName>
    <definedName name="data4">#REF!</definedName>
    <definedName name="data40">#REF!</definedName>
    <definedName name="data41">#REF!</definedName>
    <definedName name="data42">#REF!</definedName>
    <definedName name="data43">#REF!</definedName>
    <definedName name="data44">#REF!</definedName>
    <definedName name="data45">#REF!</definedName>
    <definedName name="data46">#REF!</definedName>
    <definedName name="data47">#REF!</definedName>
    <definedName name="data48">#REF!</definedName>
    <definedName name="data49">#REF!</definedName>
    <definedName name="data5">#REF!</definedName>
    <definedName name="data50">#REF!</definedName>
    <definedName name="data51">#REF!</definedName>
    <definedName name="data52">#REF!</definedName>
    <definedName name="data53">#REF!</definedName>
    <definedName name="data54">#REF!</definedName>
    <definedName name="data55">#REF!</definedName>
    <definedName name="data56">#REF!</definedName>
    <definedName name="data57">#REF!</definedName>
    <definedName name="data58">#REF!</definedName>
    <definedName name="data59">#REF!</definedName>
    <definedName name="data6">#REF!</definedName>
    <definedName name="data60">#REF!</definedName>
    <definedName name="data61">#REF!</definedName>
    <definedName name="data62">#REF!</definedName>
    <definedName name="data63">#REF!</definedName>
    <definedName name="data64">#REF!</definedName>
    <definedName name="data65">#REF!</definedName>
    <definedName name="data66">#REF!</definedName>
    <definedName name="data67">#REF!</definedName>
    <definedName name="data68">#REF!</definedName>
    <definedName name="data69">#REF!</definedName>
    <definedName name="data7">#REF!</definedName>
    <definedName name="data70">#REF!</definedName>
    <definedName name="data71">#REF!</definedName>
    <definedName name="data72">#REF!</definedName>
    <definedName name="data73">#REF!</definedName>
    <definedName name="data74">#REF!</definedName>
    <definedName name="data75">#REF!</definedName>
    <definedName name="data76">#REF!</definedName>
    <definedName name="data77">#REF!</definedName>
    <definedName name="data78">#REF!</definedName>
    <definedName name="data79">#REF!</definedName>
    <definedName name="data8">#REF!</definedName>
    <definedName name="data80">#REF!</definedName>
    <definedName name="data81">#REF!</definedName>
    <definedName name="data82">#REF!</definedName>
    <definedName name="data83">#REF!</definedName>
    <definedName name="data84">#REF!</definedName>
    <definedName name="data85">#REF!</definedName>
    <definedName name="data86">#REF!</definedName>
    <definedName name="data87">#REF!</definedName>
    <definedName name="data88">#REF!</definedName>
    <definedName name="data89">#REF!</definedName>
    <definedName name="data9">#REF!</definedName>
    <definedName name="data90">#REF!</definedName>
    <definedName name="data91">#REF!</definedName>
    <definedName name="data92">#REF!</definedName>
    <definedName name="data93">#REF!</definedName>
    <definedName name="data94">#REF!</definedName>
    <definedName name="data95">#REF!</definedName>
    <definedName name="data96">#REF!</definedName>
    <definedName name="data97">#REF!</definedName>
    <definedName name="data98">#REF!</definedName>
    <definedName name="data99">#REF!</definedName>
    <definedName name="dausi" hidden="1">{#N/A,#N/A,FALSE,"表形式"}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isplay_area_2">#REF!</definedName>
    <definedName name="hotel" hidden="1">{#N/A,#N/A,FALSE,"表形式"}</definedName>
    <definedName name="hotel増設後発電" hidden="1">{#N/A,#N/A,FALSE,"表形式"}</definedName>
    <definedName name="NO">#REF!</definedName>
    <definedName name="_xlnm.Print_Area" localSheetId="0">計算シート!$B$1:$G$32</definedName>
    <definedName name="TABLE.K">#REF!</definedName>
    <definedName name="TABLE.R">#REF!</definedName>
    <definedName name="TABLE.S">#REF!</definedName>
    <definedName name="TABLE.V">#REF!</definedName>
    <definedName name="thload" hidden="1">{#N/A,#N/A,FALSE,"表形式"}</definedName>
    <definedName name="TOT">#REF!</definedName>
    <definedName name="T登録簿">#REF!</definedName>
    <definedName name="why" hidden="1">{#N/A,#N/A,FALSE,"表形式"}</definedName>
    <definedName name="wrn.デマンド帳票." hidden="1">{#N/A,#N/A,FALSE,"表形式"}</definedName>
    <definedName name="あほ" hidden="1">{#N/A,#N/A,FALSE,"表形式"}</definedName>
    <definedName name="ｴｺｱｲｽ諸元">#REF!</definedName>
    <definedName name="おｋ" hidden="1">{#N/A,#N/A,FALSE,"表形式"}</definedName>
    <definedName name="ｶﾞｽﾋｰﾎﾟﾝ諸元">#REF!</definedName>
    <definedName name="サイクル">#REF!</definedName>
    <definedName name="ﾀﾞｸﾄ一式">#REF!</definedName>
    <definedName name="ﾋﾞﾙﾏﾙﾁ諸元">#REF!</definedName>
    <definedName name="機器一式">#REF!</definedName>
    <definedName name="機器記載欄">#REF!</definedName>
    <definedName name="機器種別計">#REF!</definedName>
    <definedName name="型式2">#REF!</definedName>
    <definedName name="嫌" hidden="1">{#N/A,#N/A,FALSE,"表形式"}</definedName>
    <definedName name="購入分" hidden="1">{#N/A,#N/A,FALSE,"表形式"}</definedName>
    <definedName name="合計" hidden="1">{#N/A,#N/A,FALSE,"表形式"}</definedName>
    <definedName name="最高負荷">#REF!</definedName>
    <definedName name="最高負荷２">#REF!</definedName>
    <definedName name="自動一式">#REF!</definedName>
    <definedName name="実績分析" hidden="1">{#N/A,#N/A,FALSE,"表形式"}</definedName>
    <definedName name="西村" hidden="1">{#N/A,#N/A,FALSE,"表形式"}</definedName>
    <definedName name="全量購入分析" hidden="1">{#N/A,#N/A,FALSE,"表形式"}</definedName>
    <definedName name="増設後量" hidden="1">{#N/A,#N/A,FALSE,"表形式"}</definedName>
    <definedName name="蓄熱配管">#REF!</definedName>
    <definedName name="提案書２" hidden="1">{#N/A,#N/A,FALSE,"表形式"}</definedName>
    <definedName name="配管一式">#REF!</definedName>
    <definedName name="発電" hidden="1">{#N/A,#N/A,FALSE,"表形式"}</definedName>
    <definedName name="保守費用">#REF!</definedName>
    <definedName name="面積">#REF!</definedName>
    <definedName name="冷媒Ｐ">#REF!</definedName>
    <definedName name="冷媒Ｐ２">#REF!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E26" i="1" s="1"/>
  <c r="C25" i="1" l="1"/>
  <c r="C26" i="1" l="1"/>
  <c r="E30" i="1" s="1"/>
  <c r="E27" i="1"/>
  <c r="E29" i="1" l="1"/>
</calcChain>
</file>

<file path=xl/sharedStrings.xml><?xml version="1.0" encoding="utf-8"?>
<sst xmlns="http://schemas.openxmlformats.org/spreadsheetml/2006/main" count="43" uniqueCount="39">
  <si>
    <t>更新前</t>
    <rPh sb="0" eb="3">
      <t>コウシンマエ</t>
    </rPh>
    <phoneticPr fontId="2"/>
  </si>
  <si>
    <t>更新後</t>
    <rPh sb="0" eb="3">
      <t>コウシンゴ</t>
    </rPh>
    <phoneticPr fontId="2"/>
  </si>
  <si>
    <t>％</t>
    <phoneticPr fontId="2"/>
  </si>
  <si>
    <t>更新前</t>
    <rPh sb="0" eb="3">
      <t>コウシンマエ</t>
    </rPh>
    <phoneticPr fontId="2"/>
  </si>
  <si>
    <t>更新後</t>
    <rPh sb="0" eb="3">
      <t>コウシンゴ</t>
    </rPh>
    <phoneticPr fontId="2"/>
  </si>
  <si>
    <t>〈注意事項〉</t>
    <rPh sb="1" eb="3">
      <t>チュウイ</t>
    </rPh>
    <rPh sb="3" eb="5">
      <t>ジコウ</t>
    </rPh>
    <phoneticPr fontId="2"/>
  </si>
  <si>
    <t>CO2削減率</t>
    <rPh sb="3" eb="5">
      <t>サクゲン</t>
    </rPh>
    <rPh sb="5" eb="6">
      <t>リツ</t>
    </rPh>
    <phoneticPr fontId="2"/>
  </si>
  <si>
    <r>
      <t>年間CO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>排出量</t>
    </r>
    <rPh sb="0" eb="2">
      <t>ネンカン</t>
    </rPh>
    <rPh sb="5" eb="8">
      <t>ハイシュツリョウ</t>
    </rPh>
    <phoneticPr fontId="2"/>
  </si>
  <si>
    <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削減率</t>
    </r>
    <rPh sb="3" eb="5">
      <t>サクゲン</t>
    </rPh>
    <rPh sb="5" eb="6">
      <t>リツ</t>
    </rPh>
    <phoneticPr fontId="2"/>
  </si>
  <si>
    <t>①照明の種類</t>
    <rPh sb="1" eb="3">
      <t>ショウメイ</t>
    </rPh>
    <rPh sb="4" eb="6">
      <t>シュルイ</t>
    </rPh>
    <phoneticPr fontId="2"/>
  </si>
  <si>
    <t>時間/日</t>
    <rPh sb="0" eb="2">
      <t>ジカン</t>
    </rPh>
    <rPh sb="3" eb="4">
      <t>ヒ</t>
    </rPh>
    <phoneticPr fontId="2"/>
  </si>
  <si>
    <t>日/年</t>
    <rPh sb="0" eb="1">
      <t>ニチ</t>
    </rPh>
    <rPh sb="2" eb="3">
      <t>ネン</t>
    </rPh>
    <phoneticPr fontId="2"/>
  </si>
  <si>
    <t>④型式</t>
    <rPh sb="1" eb="3">
      <t>カタシキ</t>
    </rPh>
    <phoneticPr fontId="2"/>
  </si>
  <si>
    <t>③メーカー</t>
    <phoneticPr fontId="2"/>
  </si>
  <si>
    <t>電力排出係数</t>
    <rPh sb="0" eb="2">
      <t>デンリョク</t>
    </rPh>
    <rPh sb="2" eb="4">
      <t>ハイシュツ</t>
    </rPh>
    <rPh sb="4" eb="6">
      <t>ケイスウ</t>
    </rPh>
    <phoneticPr fontId="2"/>
  </si>
  <si>
    <t>⑤台数</t>
    <rPh sb="1" eb="3">
      <t>ダイスウ</t>
    </rPh>
    <phoneticPr fontId="2"/>
  </si>
  <si>
    <t>W</t>
    <phoneticPr fontId="2"/>
  </si>
  <si>
    <t>台</t>
    <rPh sb="0" eb="1">
      <t>ダイ</t>
    </rPh>
    <phoneticPr fontId="2"/>
  </si>
  <si>
    <t>年間電力消費量</t>
    <rPh sb="0" eb="2">
      <t>ネンカン</t>
    </rPh>
    <rPh sb="2" eb="4">
      <t>デンリョク</t>
    </rPh>
    <rPh sb="4" eb="7">
      <t>ショウヒリョウ</t>
    </rPh>
    <phoneticPr fontId="2"/>
  </si>
  <si>
    <t>kWh</t>
    <phoneticPr fontId="2"/>
  </si>
  <si>
    <t>kWh</t>
    <phoneticPr fontId="2"/>
  </si>
  <si>
    <t>㎏-CO2/kWh</t>
    <phoneticPr fontId="2"/>
  </si>
  <si>
    <r>
      <t>②消費電力</t>
    </r>
    <r>
      <rPr>
        <vertAlign val="superscript"/>
        <sz val="12"/>
        <color theme="1"/>
        <rFont val="BIZ UDPゴシック"/>
        <family val="3"/>
        <charset val="128"/>
      </rPr>
      <t>※1</t>
    </r>
    <rPh sb="1" eb="5">
      <t>ショウヒデンリョク</t>
    </rPh>
    <phoneticPr fontId="2"/>
  </si>
  <si>
    <t>申請者名</t>
  </si>
  <si>
    <t>設備導入場所
【事業所の名称及び住所】</t>
    <rPh sb="0" eb="2">
      <t>セツビ</t>
    </rPh>
    <rPh sb="2" eb="4">
      <t>ドウニュウ</t>
    </rPh>
    <rPh sb="8" eb="11">
      <t>ジギョウショ</t>
    </rPh>
    <rPh sb="12" eb="14">
      <t>メイショウ</t>
    </rPh>
    <rPh sb="14" eb="15">
      <t>オヨ</t>
    </rPh>
    <phoneticPr fontId="12"/>
  </si>
  <si>
    <t>照明機器の更新計画を入力してください</t>
    <rPh sb="0" eb="2">
      <t>ショウメイ</t>
    </rPh>
    <rPh sb="2" eb="4">
      <t>キキ</t>
    </rPh>
    <rPh sb="5" eb="7">
      <t>コウシン</t>
    </rPh>
    <rPh sb="7" eb="9">
      <t>ケイカク</t>
    </rPh>
    <rPh sb="10" eb="12">
      <t>ニュウリョク</t>
    </rPh>
    <phoneticPr fontId="2"/>
  </si>
  <si>
    <t>※1　カタログやメーカーHP等で確認し入力してください。</t>
    <rPh sb="14" eb="15">
      <t>ナド</t>
    </rPh>
    <phoneticPr fontId="2"/>
  </si>
  <si>
    <t>⑥点灯時間</t>
    <rPh sb="1" eb="3">
      <t>テントウ</t>
    </rPh>
    <rPh sb="3" eb="5">
      <t>ジカン</t>
    </rPh>
    <phoneticPr fontId="2"/>
  </si>
  <si>
    <t>⑦年間点灯日数</t>
    <rPh sb="1" eb="3">
      <t>ネンカン</t>
    </rPh>
    <rPh sb="3" eb="5">
      <t>テントウ</t>
    </rPh>
    <rPh sb="5" eb="7">
      <t>ニッスウ</t>
    </rPh>
    <phoneticPr fontId="2"/>
  </si>
  <si>
    <t>㎏-CO2/年</t>
    <rPh sb="6" eb="7">
      <t>ネン</t>
    </rPh>
    <phoneticPr fontId="2"/>
  </si>
  <si>
    <r>
      <t>年間CO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削減量</t>
    </r>
    <rPh sb="0" eb="2">
      <t>ネンカン</t>
    </rPh>
    <rPh sb="5" eb="7">
      <t>サクゲン</t>
    </rPh>
    <rPh sb="7" eb="8">
      <t>リョウ</t>
    </rPh>
    <phoneticPr fontId="2"/>
  </si>
  <si>
    <t>t-CO2/年</t>
    <rPh sb="6" eb="7">
      <t>ネン</t>
    </rPh>
    <phoneticPr fontId="2"/>
  </si>
  <si>
    <t>＝</t>
    <phoneticPr fontId="2"/>
  </si>
  <si>
    <t/>
  </si>
  <si>
    <t>（その２）</t>
    <phoneticPr fontId="2"/>
  </si>
  <si>
    <t>※　設備設置事業者が作成する計算書やカタログなど、計算の根拠となる資料を添付すること。</t>
    <rPh sb="2" eb="4">
      <t>セツビ</t>
    </rPh>
    <rPh sb="4" eb="6">
      <t>セッチ</t>
    </rPh>
    <rPh sb="6" eb="9">
      <t>ジギョウシャ</t>
    </rPh>
    <rPh sb="10" eb="12">
      <t>サクセイ</t>
    </rPh>
    <rPh sb="14" eb="17">
      <t>ケイサンショ</t>
    </rPh>
    <rPh sb="25" eb="27">
      <t>ケイサン</t>
    </rPh>
    <rPh sb="28" eb="30">
      <t>コンキョ</t>
    </rPh>
    <rPh sb="33" eb="35">
      <t>シリョウ</t>
    </rPh>
    <rPh sb="36" eb="38">
      <t>テンプ</t>
    </rPh>
    <phoneticPr fontId="1"/>
  </si>
  <si>
    <t>　　　不明の場合はメーカーへ問い合わせてください。</t>
    <phoneticPr fontId="2"/>
  </si>
  <si>
    <t>かがわ中小事業者CO2CO2削減支援補助金CO２削減効果計算書
【高効率照明機器】</t>
    <rPh sb="33" eb="34">
      <t>コウ</t>
    </rPh>
    <rPh sb="34" eb="36">
      <t>コウリツ</t>
    </rPh>
    <rPh sb="38" eb="40">
      <t>キキ</t>
    </rPh>
    <phoneticPr fontId="2"/>
  </si>
  <si>
    <t>※この計算書において年間CO2排出量を算出するためのCO2排出係数は、四国電力における２０２３年度の公表値 0.454（㎏-CO2/kWh）を使用する。</t>
    <rPh sb="3" eb="6">
      <t>ケイサンショ</t>
    </rPh>
    <rPh sb="19" eb="21">
      <t>サンシュツ</t>
    </rPh>
    <rPh sb="29" eb="31">
      <t>ハイシュツ</t>
    </rPh>
    <rPh sb="31" eb="33">
      <t>ケイスウ</t>
    </rPh>
    <rPh sb="35" eb="39">
      <t>シコクデンリョク</t>
    </rPh>
    <rPh sb="47" eb="49">
      <t>ネンド</t>
    </rPh>
    <rPh sb="50" eb="53">
      <t>コウヒョウチ</t>
    </rPh>
    <rPh sb="71" eb="73">
      <t>シヨウ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</si>
</sst>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;[Red]#,##0"/>
    <numFmt numFmtId="177" formatCode="#,##0_ "/>
    <numFmt numFmtId="178" formatCode="#,##0.000;[Red]\-#,##0.000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1"/>
      <color rgb="FF9C0006"/>
      <name val="游ゴシック"/>
      <family val="2"/>
      <charset val="128"/>
      <scheme val="minor"/>
    </font>
    <font>
      <sz val="10"/>
      <color rgb="FFFF0000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2"/>
      <name val="BIZ UDP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14" fillId="0" borderId="0" xfId="0" applyFont="1">
      <alignment vertical="center"/>
    </xf>
    <xf numFmtId="177" fontId="15" fillId="0" borderId="0" xfId="4" applyNumberFormat="1" applyFont="1" applyFill="1" applyBorder="1" applyAlignment="1">
      <alignment horizontal="center" vertical="center"/>
    </xf>
    <xf numFmtId="0" fontId="5" fillId="2" borderId="4" xfId="0" applyFont="1" applyFill="1" applyBorder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 shrinkToFit="1"/>
    </xf>
    <xf numFmtId="2" fontId="5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176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38" fontId="5" fillId="2" borderId="10" xfId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 shrinkToFit="1"/>
    </xf>
    <xf numFmtId="0" fontId="5" fillId="0" borderId="0" xfId="0" applyFont="1" applyBorder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/>
    </xf>
    <xf numFmtId="38" fontId="5" fillId="2" borderId="23" xfId="1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 shrinkToFit="1"/>
    </xf>
    <xf numFmtId="38" fontId="5" fillId="2" borderId="11" xfId="1" applyFont="1" applyFill="1" applyBorder="1" applyAlignment="1">
      <alignment horizontal="center" vertical="center"/>
    </xf>
    <xf numFmtId="38" fontId="5" fillId="2" borderId="2" xfId="1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38" fontId="5" fillId="2" borderId="5" xfId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178" fontId="5" fillId="2" borderId="1" xfId="1" applyNumberFormat="1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 shrinkToFit="1"/>
    </xf>
    <xf numFmtId="0" fontId="6" fillId="2" borderId="16" xfId="0" applyFont="1" applyFill="1" applyBorder="1" applyAlignment="1">
      <alignment horizontal="center" vertical="center"/>
    </xf>
    <xf numFmtId="40" fontId="6" fillId="2" borderId="27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shrinkToFit="1"/>
    </xf>
    <xf numFmtId="0" fontId="5" fillId="3" borderId="29" xfId="0" applyFont="1" applyFill="1" applyBorder="1" applyAlignment="1">
      <alignment horizontal="center" vertical="center" shrinkToFit="1"/>
    </xf>
    <xf numFmtId="0" fontId="5" fillId="3" borderId="30" xfId="0" applyFont="1" applyFill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2" fontId="5" fillId="3" borderId="0" xfId="0" applyNumberFormat="1" applyFont="1" applyFill="1" applyBorder="1" applyAlignment="1">
      <alignment vertical="center"/>
    </xf>
    <xf numFmtId="0" fontId="7" fillId="3" borderId="0" xfId="0" applyFont="1" applyFill="1" applyBorder="1" applyAlignment="1">
      <alignment vertical="center"/>
    </xf>
    <xf numFmtId="0" fontId="10" fillId="2" borderId="31" xfId="0" applyFont="1" applyFill="1" applyBorder="1">
      <alignment vertical="center"/>
    </xf>
    <xf numFmtId="0" fontId="10" fillId="2" borderId="31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16" fillId="0" borderId="0" xfId="0" applyFont="1" applyBorder="1" applyAlignment="1">
      <alignment vertical="center" wrapText="1"/>
    </xf>
    <xf numFmtId="38" fontId="5" fillId="2" borderId="0" xfId="1" applyFont="1" applyFill="1" applyBorder="1" applyAlignment="1">
      <alignment horizontal="center" vertical="center" textRotation="255"/>
    </xf>
    <xf numFmtId="0" fontId="0" fillId="2" borderId="25" xfId="0" applyFill="1" applyBorder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3" xfId="4"/>
  </cellStyles>
  <dxfs count="0"/>
  <tableStyles count="0" defaultTableStyle="TableStyleMedium2" defaultPivotStyle="PivotStyleLight16"/>
  <colors>
    <mruColors>
      <color rgb="FFC5FFFF"/>
      <color rgb="FF93FFFF"/>
      <color rgb="FF66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32"/>
  <sheetViews>
    <sheetView tabSelected="1" view="pageBreakPreview" topLeftCell="A25" zoomScaleNormal="100" zoomScaleSheetLayoutView="100" workbookViewId="0">
      <selection activeCell="J32" sqref="J32"/>
    </sheetView>
  </sheetViews>
  <sheetFormatPr defaultColWidth="17.33203125" defaultRowHeight="29.25" customHeight="1" x14ac:dyDescent="0.2"/>
  <cols>
    <col min="1" max="1" width="0.88671875" style="1" customWidth="1"/>
    <col min="2" max="2" width="24" style="1" customWidth="1"/>
    <col min="3" max="3" width="16.77734375" style="1" customWidth="1"/>
    <col min="4" max="4" width="10.77734375" style="1" customWidth="1"/>
    <col min="5" max="5" width="16.21875" style="1" customWidth="1"/>
    <col min="6" max="6" width="10.6640625" style="1" customWidth="1"/>
    <col min="7" max="7" width="8.77734375" style="1" customWidth="1"/>
    <col min="8" max="8" width="4.21875" style="1" customWidth="1"/>
    <col min="9" max="9" width="12.5546875" style="9" bestFit="1" customWidth="1"/>
    <col min="10" max="10" width="8.6640625" style="9" customWidth="1"/>
    <col min="11" max="11" width="10.6640625" style="9" customWidth="1"/>
    <col min="12" max="16384" width="17.33203125" style="1"/>
  </cols>
  <sheetData>
    <row r="1" spans="2:7" ht="13.8" x14ac:dyDescent="0.2">
      <c r="B1" s="10" t="s">
        <v>34</v>
      </c>
    </row>
    <row r="2" spans="2:7" ht="33" customHeight="1" x14ac:dyDescent="0.2">
      <c r="B2" s="59" t="s">
        <v>37</v>
      </c>
      <c r="C2" s="60"/>
      <c r="D2" s="60"/>
      <c r="E2" s="60"/>
      <c r="F2" s="60"/>
      <c r="G2" s="60"/>
    </row>
    <row r="3" spans="2:7" ht="14.4" thickBot="1" x14ac:dyDescent="0.25">
      <c r="B3" s="6"/>
    </row>
    <row r="4" spans="2:7" ht="29.25" customHeight="1" thickBot="1" x14ac:dyDescent="0.25">
      <c r="B4" s="49" t="s">
        <v>23</v>
      </c>
      <c r="C4" s="61"/>
      <c r="D4" s="61"/>
      <c r="E4" s="61"/>
      <c r="F4" s="61"/>
      <c r="G4" s="62"/>
    </row>
    <row r="5" spans="2:7" ht="14.4" thickBot="1" x14ac:dyDescent="0.25">
      <c r="B5" s="6"/>
    </row>
    <row r="6" spans="2:7" ht="42.45" customHeight="1" thickBot="1" x14ac:dyDescent="0.25">
      <c r="B6" s="50" t="s">
        <v>24</v>
      </c>
      <c r="C6" s="61"/>
      <c r="D6" s="61"/>
      <c r="E6" s="61"/>
      <c r="F6" s="61"/>
      <c r="G6" s="62"/>
    </row>
    <row r="7" spans="2:7" ht="13.8" x14ac:dyDescent="0.2">
      <c r="B7" s="6"/>
    </row>
    <row r="8" spans="2:7" ht="29.25" customHeight="1" thickBot="1" x14ac:dyDescent="0.25">
      <c r="B8" s="3" t="s">
        <v>25</v>
      </c>
      <c r="C8" s="4"/>
      <c r="D8" s="2"/>
      <c r="E8" s="2"/>
      <c r="F8" s="2"/>
    </row>
    <row r="9" spans="2:7" ht="29.25" customHeight="1" x14ac:dyDescent="0.2">
      <c r="B9" s="12"/>
      <c r="C9" s="68" t="s">
        <v>3</v>
      </c>
      <c r="D9" s="69"/>
      <c r="E9" s="70" t="s">
        <v>4</v>
      </c>
      <c r="F9" s="71"/>
    </row>
    <row r="10" spans="2:7" ht="25.05" customHeight="1" x14ac:dyDescent="0.2">
      <c r="B10" s="13" t="s">
        <v>9</v>
      </c>
      <c r="C10" s="72"/>
      <c r="D10" s="73"/>
      <c r="E10" s="51"/>
      <c r="F10" s="52"/>
    </row>
    <row r="11" spans="2:7" ht="25.05" customHeight="1" x14ac:dyDescent="0.2">
      <c r="B11" s="13" t="s">
        <v>22</v>
      </c>
      <c r="C11" s="14"/>
      <c r="D11" s="43" t="s">
        <v>16</v>
      </c>
      <c r="E11" s="44"/>
      <c r="F11" s="43" t="s">
        <v>16</v>
      </c>
    </row>
    <row r="12" spans="2:7" ht="25.05" customHeight="1" x14ac:dyDescent="0.2">
      <c r="B12" s="13" t="s">
        <v>13</v>
      </c>
      <c r="C12" s="72"/>
      <c r="D12" s="73"/>
      <c r="E12" s="51"/>
      <c r="F12" s="52"/>
    </row>
    <row r="13" spans="2:7" ht="25.05" customHeight="1" x14ac:dyDescent="0.2">
      <c r="B13" s="13" t="s">
        <v>12</v>
      </c>
      <c r="C13" s="72"/>
      <c r="D13" s="73"/>
      <c r="E13" s="51"/>
      <c r="F13" s="52"/>
    </row>
    <row r="14" spans="2:7" ht="25.05" customHeight="1" thickBot="1" x14ac:dyDescent="0.25">
      <c r="B14" s="13" t="s">
        <v>15</v>
      </c>
      <c r="C14" s="14"/>
      <c r="D14" s="43" t="s">
        <v>17</v>
      </c>
      <c r="E14" s="45"/>
      <c r="F14" s="46" t="s">
        <v>17</v>
      </c>
    </row>
    <row r="15" spans="2:7" ht="25.05" customHeight="1" x14ac:dyDescent="0.2">
      <c r="B15" s="5"/>
      <c r="C15" s="15"/>
      <c r="D15" s="16"/>
      <c r="E15" s="47"/>
      <c r="F15" s="48"/>
    </row>
    <row r="16" spans="2:7" ht="25.05" customHeight="1" x14ac:dyDescent="0.2">
      <c r="B16" s="13" t="s">
        <v>27</v>
      </c>
      <c r="C16" s="17"/>
      <c r="D16" s="20" t="s">
        <v>10</v>
      </c>
      <c r="E16" s="19"/>
      <c r="F16" s="19"/>
    </row>
    <row r="17" spans="2:11" ht="25.05" customHeight="1" x14ac:dyDescent="0.2">
      <c r="B17" s="13" t="s">
        <v>28</v>
      </c>
      <c r="C17" s="18"/>
      <c r="D17" s="20" t="s">
        <v>11</v>
      </c>
      <c r="E17" s="19"/>
      <c r="F17" s="19"/>
    </row>
    <row r="18" spans="2:11" ht="18.75" customHeight="1" x14ac:dyDescent="0.2">
      <c r="B18" s="7" t="s">
        <v>5</v>
      </c>
      <c r="C18" s="2"/>
      <c r="D18" s="2"/>
      <c r="E18" s="2"/>
      <c r="F18" s="2"/>
    </row>
    <row r="19" spans="2:11" ht="18.75" customHeight="1" x14ac:dyDescent="0.2">
      <c r="B19" s="7" t="s">
        <v>26</v>
      </c>
      <c r="C19" s="2"/>
      <c r="D19" s="2"/>
      <c r="E19" s="2"/>
      <c r="F19" s="2"/>
    </row>
    <row r="20" spans="2:11" ht="18.75" customHeight="1" x14ac:dyDescent="0.2">
      <c r="B20" s="7" t="s">
        <v>36</v>
      </c>
      <c r="C20" s="2"/>
      <c r="D20" s="2"/>
      <c r="E20" s="2"/>
      <c r="F20" s="2"/>
    </row>
    <row r="21" spans="2:11" ht="18.75" customHeight="1" x14ac:dyDescent="0.2">
      <c r="B21" s="7" t="s">
        <v>35</v>
      </c>
      <c r="C21" s="2"/>
      <c r="D21" s="2"/>
      <c r="E21" s="2"/>
      <c r="F21" s="2"/>
    </row>
    <row r="22" spans="2:11" ht="19.5" customHeight="1" x14ac:dyDescent="0.2">
      <c r="B22" s="2"/>
      <c r="C22" s="2"/>
      <c r="D22" s="2"/>
      <c r="E22" s="2"/>
      <c r="F22" s="2"/>
    </row>
    <row r="23" spans="2:11" ht="29.25" customHeight="1" thickBot="1" x14ac:dyDescent="0.25">
      <c r="B23" s="8" t="s">
        <v>6</v>
      </c>
      <c r="C23" s="2"/>
      <c r="D23" s="2"/>
      <c r="E23" s="2"/>
      <c r="F23" s="2"/>
    </row>
    <row r="24" spans="2:11" ht="29.25" customHeight="1" x14ac:dyDescent="0.2">
      <c r="B24" s="25"/>
      <c r="C24" s="65" t="s">
        <v>0</v>
      </c>
      <c r="D24" s="66"/>
      <c r="E24" s="65" t="s">
        <v>1</v>
      </c>
      <c r="F24" s="67"/>
    </row>
    <row r="25" spans="2:11" ht="29.25" customHeight="1" x14ac:dyDescent="0.2">
      <c r="B25" s="26" t="s">
        <v>18</v>
      </c>
      <c r="C25" s="34">
        <f>C11*C14*C16*C17/1000</f>
        <v>0</v>
      </c>
      <c r="D25" s="21" t="s">
        <v>19</v>
      </c>
      <c r="E25" s="34">
        <f>E11*E14*C16*C17/1000</f>
        <v>0</v>
      </c>
      <c r="F25" s="27" t="s">
        <v>20</v>
      </c>
    </row>
    <row r="26" spans="2:11" ht="29.25" customHeight="1" x14ac:dyDescent="0.2">
      <c r="B26" s="28" t="s">
        <v>7</v>
      </c>
      <c r="C26" s="31">
        <f>C25*J31</f>
        <v>0</v>
      </c>
      <c r="D26" s="35" t="s">
        <v>29</v>
      </c>
      <c r="E26" s="31">
        <f>E25*J31</f>
        <v>0</v>
      </c>
      <c r="F26" s="32" t="s">
        <v>29</v>
      </c>
    </row>
    <row r="27" spans="2:11" ht="29.25" customHeight="1" x14ac:dyDescent="0.2">
      <c r="B27" s="53" t="s">
        <v>30</v>
      </c>
      <c r="C27" s="31"/>
      <c r="D27" s="36"/>
      <c r="E27" s="37">
        <f>IFERROR((C26-E26),"")</f>
        <v>0</v>
      </c>
      <c r="F27" s="29" t="s">
        <v>29</v>
      </c>
    </row>
    <row r="28" spans="2:11" ht="13.8" x14ac:dyDescent="0.2">
      <c r="B28" s="54"/>
      <c r="C28" s="22"/>
      <c r="D28" s="23"/>
      <c r="E28" s="57" t="s">
        <v>32</v>
      </c>
      <c r="F28" s="58"/>
    </row>
    <row r="29" spans="2:11" ht="29.25" customHeight="1" x14ac:dyDescent="0.2">
      <c r="B29" s="55"/>
      <c r="C29" s="33"/>
      <c r="D29" s="38"/>
      <c r="E29" s="39">
        <f>IFERROR((C26-E26)/1000,"")</f>
        <v>0</v>
      </c>
      <c r="F29" s="40" t="s">
        <v>31</v>
      </c>
    </row>
    <row r="30" spans="2:11" ht="29.25" customHeight="1" thickBot="1" x14ac:dyDescent="0.25">
      <c r="B30" s="41" t="s">
        <v>8</v>
      </c>
      <c r="C30" s="63"/>
      <c r="D30" s="64"/>
      <c r="E30" s="42" t="e">
        <f>(1-E26/C26)*100</f>
        <v>#DIV/0!</v>
      </c>
      <c r="F30" s="30" t="s">
        <v>2</v>
      </c>
      <c r="G30" s="24"/>
    </row>
    <row r="31" spans="2:11" ht="33" customHeight="1" x14ac:dyDescent="0.2">
      <c r="B31" s="56" t="s">
        <v>38</v>
      </c>
      <c r="C31" s="56"/>
      <c r="D31" s="56"/>
      <c r="E31" s="56"/>
      <c r="F31" s="56"/>
      <c r="G31" s="56"/>
      <c r="I31" s="9" t="s">
        <v>14</v>
      </c>
      <c r="J31" s="9">
        <v>0.45400000000000001</v>
      </c>
      <c r="K31" s="9" t="s">
        <v>21</v>
      </c>
    </row>
    <row r="32" spans="2:11" ht="20.55" customHeight="1" x14ac:dyDescent="0.2">
      <c r="E32" s="11" t="s">
        <v>33</v>
      </c>
    </row>
  </sheetData>
  <mergeCells count="17">
    <mergeCell ref="C13:D13"/>
    <mergeCell ref="E13:F13"/>
    <mergeCell ref="B27:B29"/>
    <mergeCell ref="B31:G31"/>
    <mergeCell ref="E28:F28"/>
    <mergeCell ref="B2:G2"/>
    <mergeCell ref="C4:G4"/>
    <mergeCell ref="C6:G6"/>
    <mergeCell ref="C30:D30"/>
    <mergeCell ref="C24:D24"/>
    <mergeCell ref="E24:F24"/>
    <mergeCell ref="C9:D9"/>
    <mergeCell ref="E9:F9"/>
    <mergeCell ref="C10:D10"/>
    <mergeCell ref="E10:F10"/>
    <mergeCell ref="C12:D12"/>
    <mergeCell ref="E12:F12"/>
  </mergeCells>
  <phoneticPr fontId="2"/>
  <pageMargins left="0.78740157480314965" right="0.78740157480314965" top="0.78740157480314965" bottom="0.78740157480314965" header="0.51181102362204722" footer="0.51181102362204722"/>
  <pageSetup paperSize="9"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計算シート</vt:lpstr>
      <vt:lpstr>計算シート!Print_Area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伊賀上和樹</dc:creator>
  <cp:lastModifiedBy>SG14910のC20-2036</cp:lastModifiedBy>
  <cp:lastPrinted>2024-07-11T01:31:02Z</cp:lastPrinted>
  <dcterms:created xsi:type="dcterms:W3CDTF">2023-09-03T07:57:30Z</dcterms:created>
  <dcterms:modified xsi:type="dcterms:W3CDTF">2025-05-01T09:30:13Z</dcterms:modified>
</cp:coreProperties>
</file>