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040" windowHeight="8736"/>
  </bookViews>
  <sheets>
    <sheet name="第2表" sheetId="9" r:id="rId1"/>
  </sheets>
  <definedNames>
    <definedName name="_xlnm.Print_Area" localSheetId="0">第2表!$B$1:$O$31</definedName>
  </definedNames>
  <calcPr calcId="162913"/>
</workbook>
</file>

<file path=xl/calcChain.xml><?xml version="1.0" encoding="utf-8"?>
<calcChain xmlns="http://schemas.openxmlformats.org/spreadsheetml/2006/main">
  <c r="F9" i="9" l="1"/>
  <c r="J9" i="9" l="1"/>
  <c r="J8" i="9"/>
  <c r="H9" i="9"/>
  <c r="H8" i="9"/>
  <c r="F8" i="9" l="1"/>
</calcChain>
</file>

<file path=xl/sharedStrings.xml><?xml version="1.0" encoding="utf-8"?>
<sst xmlns="http://schemas.openxmlformats.org/spreadsheetml/2006/main" count="44" uniqueCount="41">
  <si>
    <t>15～64歳(B)</t>
  </si>
  <si>
    <t>65歳以上(C)</t>
  </si>
  <si>
    <t>(年少人口)</t>
  </si>
  <si>
    <t>(生産年齢人口)</t>
  </si>
  <si>
    <t>(老年人口)</t>
  </si>
  <si>
    <t>香川県</t>
  </si>
  <si>
    <t>高松市</t>
  </si>
  <si>
    <t>丸亀市</t>
  </si>
  <si>
    <t>坂出市</t>
  </si>
  <si>
    <t>善通寺市</t>
  </si>
  <si>
    <t>観音寺市</t>
  </si>
  <si>
    <t>土庄町</t>
  </si>
  <si>
    <t>三木町</t>
  </si>
  <si>
    <t>直島町</t>
  </si>
  <si>
    <t>宇多津町</t>
  </si>
  <si>
    <t>琴平町</t>
  </si>
  <si>
    <t>多度津町</t>
  </si>
  <si>
    <t>さぬき市</t>
    <rPh sb="3" eb="4">
      <t>シ</t>
    </rPh>
    <phoneticPr fontId="2"/>
  </si>
  <si>
    <t>東かがわ市</t>
    <rPh sb="0" eb="1">
      <t>ヒガシ</t>
    </rPh>
    <rPh sb="4" eb="5">
      <t>シ</t>
    </rPh>
    <phoneticPr fontId="2"/>
  </si>
  <si>
    <t>三豊市</t>
    <rPh sb="0" eb="2">
      <t>ミトヨ</t>
    </rPh>
    <rPh sb="2" eb="3">
      <t>シ</t>
    </rPh>
    <phoneticPr fontId="2"/>
  </si>
  <si>
    <t>小豆島町</t>
    <rPh sb="0" eb="3">
      <t>ショウドシマ</t>
    </rPh>
    <rPh sb="3" eb="4">
      <t>チョウ</t>
    </rPh>
    <phoneticPr fontId="2"/>
  </si>
  <si>
    <t>綾川町</t>
    <rPh sb="0" eb="1">
      <t>アヤ</t>
    </rPh>
    <rPh sb="1" eb="2">
      <t>ガワ</t>
    </rPh>
    <rPh sb="2" eb="3">
      <t>チョウ</t>
    </rPh>
    <phoneticPr fontId="2"/>
  </si>
  <si>
    <t>まんのう町</t>
    <rPh sb="4" eb="5">
      <t>チョウ</t>
    </rPh>
    <phoneticPr fontId="2"/>
  </si>
  <si>
    <t xml:space="preserve"> </t>
    <phoneticPr fontId="2"/>
  </si>
  <si>
    <t>市計</t>
    <rPh sb="1" eb="2">
      <t>ケイ</t>
    </rPh>
    <phoneticPr fontId="2"/>
  </si>
  <si>
    <t>町計</t>
    <rPh sb="0" eb="1">
      <t>チョウ</t>
    </rPh>
    <rPh sb="1" eb="2">
      <t>ケイ</t>
    </rPh>
    <phoneticPr fontId="2"/>
  </si>
  <si>
    <t>15歳未満(A)</t>
    <rPh sb="3" eb="5">
      <t>ミマン</t>
    </rPh>
    <phoneticPr fontId="2"/>
  </si>
  <si>
    <t>注）1.「総数」には年齢不詳を含む。割合の算出には分母から不詳を除く。</t>
    <rPh sb="18" eb="20">
      <t>ワリアイ</t>
    </rPh>
    <rPh sb="21" eb="23">
      <t>サンシュツ</t>
    </rPh>
    <rPh sb="25" eb="27">
      <t>ブンボ</t>
    </rPh>
    <rPh sb="29" eb="31">
      <t>フショウ</t>
    </rPh>
    <rPh sb="32" eb="33">
      <t>ノゾ</t>
    </rPh>
    <phoneticPr fontId="2"/>
  </si>
  <si>
    <t>実数</t>
  </si>
  <si>
    <t>実数</t>
    <phoneticPr fontId="2"/>
  </si>
  <si>
    <t xml:space="preserve">    2.割合については、四捨五入処理により合計が一致しない場合がある。</t>
    <phoneticPr fontId="2"/>
  </si>
  <si>
    <t xml:space="preserve">    3.年少人口指数＝(A)/(B)×100、老年人口指数＝(C)/(B)×100、従属人口指数＝(A+C)/(B)×100、老年化指数＝(C)/(A)×100</t>
    <phoneticPr fontId="2"/>
  </si>
  <si>
    <t>年少
人口
指数</t>
    <rPh sb="3" eb="5">
      <t>ジンコウ</t>
    </rPh>
    <rPh sb="6" eb="8">
      <t>シスウ</t>
    </rPh>
    <phoneticPr fontId="2"/>
  </si>
  <si>
    <t>老年
人口
指数</t>
    <rPh sb="0" eb="2">
      <t>ロウネン</t>
    </rPh>
    <rPh sb="3" eb="5">
      <t>ジンコウ</t>
    </rPh>
    <rPh sb="6" eb="8">
      <t>シスウ</t>
    </rPh>
    <phoneticPr fontId="2"/>
  </si>
  <si>
    <t>従属
人口
指数</t>
    <rPh sb="0" eb="2">
      <t>ジュウゾク</t>
    </rPh>
    <rPh sb="3" eb="5">
      <t>ジンコウ</t>
    </rPh>
    <rPh sb="6" eb="8">
      <t>シスウ</t>
    </rPh>
    <phoneticPr fontId="2"/>
  </si>
  <si>
    <t>老年化
指数</t>
    <rPh sb="0" eb="3">
      <t>ロウネンカ</t>
    </rPh>
    <rPh sb="4" eb="6">
      <t>シスウ</t>
    </rPh>
    <phoneticPr fontId="2"/>
  </si>
  <si>
    <t>市 町</t>
    <phoneticPr fontId="2"/>
  </si>
  <si>
    <t>総 数</t>
    <phoneticPr fontId="2"/>
  </si>
  <si>
    <t>割合</t>
    <phoneticPr fontId="2"/>
  </si>
  <si>
    <t>(単位：人・％）</t>
    <rPh sb="1" eb="3">
      <t>タンイ</t>
    </rPh>
    <rPh sb="4" eb="5">
      <t>ヒト</t>
    </rPh>
    <phoneticPr fontId="2"/>
  </si>
  <si>
    <t>第2表　市町別，年齢（3区分）別人口及び年齢構成指数（令和6年10月1日現在）</t>
    <rPh sb="27" eb="29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</si>
</sst>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_ "/>
    <numFmt numFmtId="177" formatCode="#,##0_ "/>
    <numFmt numFmtId="178" formatCode="#,##0_ ;[Red]\-#,##0\ "/>
  </numFmts>
  <fonts count="3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20" fillId="0" borderId="0"/>
    <xf numFmtId="0" fontId="19" fillId="4" borderId="0" applyNumberFormat="0" applyBorder="0" applyAlignment="0" applyProtection="0">
      <alignment vertical="center"/>
    </xf>
  </cellStyleXfs>
  <cellXfs count="93">
    <xf numFmtId="0" fontId="0" fillId="0" borderId="0" xfId="0"/>
    <xf numFmtId="0" fontId="21" fillId="0" borderId="0" xfId="0" applyFont="1"/>
    <xf numFmtId="0" fontId="21" fillId="0" borderId="0" xfId="0" quotePrefix="1" applyNumberFormat="1" applyFont="1"/>
    <xf numFmtId="0" fontId="21" fillId="0" borderId="0" xfId="0" applyNumberFormat="1" applyFont="1"/>
    <xf numFmtId="0" fontId="0" fillId="0" borderId="0" xfId="0" applyFont="1"/>
    <xf numFmtId="0" fontId="21" fillId="0" borderId="0" xfId="0" applyNumberFormat="1" applyFont="1" applyAlignment="1">
      <alignment vertical="top"/>
    </xf>
    <xf numFmtId="0" fontId="22" fillId="0" borderId="0" xfId="0" applyNumberFormat="1" applyFont="1" applyAlignment="1">
      <alignment horizontal="centerContinuous" vertical="top"/>
    </xf>
    <xf numFmtId="0" fontId="23" fillId="0" borderId="0" xfId="0" applyNumberFormat="1" applyFont="1" applyAlignment="1">
      <alignment horizontal="centerContinuous" vertical="top"/>
    </xf>
    <xf numFmtId="0" fontId="0" fillId="0" borderId="0" xfId="0" applyFont="1" applyAlignment="1">
      <alignment vertical="top"/>
    </xf>
    <xf numFmtId="0" fontId="24" fillId="0" borderId="0" xfId="0" applyNumberFormat="1" applyFont="1"/>
    <xf numFmtId="0" fontId="25" fillId="0" borderId="0" xfId="0" applyNumberFormat="1" applyFont="1" applyAlignment="1">
      <alignment horizontal="right"/>
    </xf>
    <xf numFmtId="0" fontId="21" fillId="0" borderId="11" xfId="0" applyNumberFormat="1" applyFont="1" applyBorder="1"/>
    <xf numFmtId="0" fontId="26" fillId="0" borderId="12" xfId="0" applyNumberFormat="1" applyFont="1" applyBorder="1"/>
    <xf numFmtId="0" fontId="27" fillId="0" borderId="14" xfId="0" applyNumberFormat="1" applyFont="1" applyBorder="1"/>
    <xf numFmtId="0" fontId="27" fillId="0" borderId="14" xfId="0" applyNumberFormat="1" applyFont="1" applyBorder="1" applyAlignment="1">
      <alignment horizontal="centerContinuous"/>
    </xf>
    <xf numFmtId="0" fontId="27" fillId="0" borderId="14" xfId="0" applyNumberFormat="1" applyFont="1" applyFill="1" applyBorder="1" applyAlignment="1">
      <alignment horizontal="center" vertical="center" wrapText="1"/>
    </xf>
    <xf numFmtId="0" fontId="27" fillId="0" borderId="51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Border="1" applyAlignment="1">
      <alignment horizontal="center" vertical="center"/>
    </xf>
    <xf numFmtId="0" fontId="0" fillId="0" borderId="10" xfId="0" applyNumberFormat="1" applyFont="1" applyBorder="1"/>
    <xf numFmtId="0" fontId="27" fillId="0" borderId="15" xfId="0" applyNumberFormat="1" applyFont="1" applyBorder="1" applyAlignment="1">
      <alignment horizontal="center" vertical="center"/>
    </xf>
    <xf numFmtId="0" fontId="27" fillId="0" borderId="15" xfId="0" applyNumberFormat="1" applyFont="1" applyBorder="1" applyAlignment="1">
      <alignment horizontal="centerContinuous" vertical="top"/>
    </xf>
    <xf numFmtId="0" fontId="27" fillId="0" borderId="15" xfId="0" applyNumberFormat="1" applyFont="1" applyFill="1" applyBorder="1" applyAlignment="1">
      <alignment horizontal="center" vertical="center"/>
    </xf>
    <xf numFmtId="0" fontId="27" fillId="0" borderId="30" xfId="0" applyNumberFormat="1" applyFont="1" applyFill="1" applyBorder="1" applyAlignment="1">
      <alignment horizontal="center" vertical="center"/>
    </xf>
    <xf numFmtId="0" fontId="24" fillId="0" borderId="0" xfId="0" applyNumberFormat="1" applyFont="1" applyBorder="1"/>
    <xf numFmtId="0" fontId="26" fillId="0" borderId="10" xfId="0" applyNumberFormat="1" applyFont="1" applyBorder="1" applyAlignment="1">
      <alignment horizontal="center"/>
    </xf>
    <xf numFmtId="0" fontId="27" fillId="0" borderId="16" xfId="0" applyNumberFormat="1" applyFont="1" applyBorder="1"/>
    <xf numFmtId="0" fontId="27" fillId="0" borderId="19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6" xfId="0" applyNumberFormat="1" applyFont="1" applyFill="1" applyBorder="1" applyAlignment="1">
      <alignment horizontal="center" vertical="center"/>
    </xf>
    <xf numFmtId="0" fontId="27" fillId="0" borderId="52" xfId="0" applyNumberFormat="1" applyFont="1" applyFill="1" applyBorder="1" applyAlignment="1">
      <alignment horizontal="center" vertical="center"/>
    </xf>
    <xf numFmtId="0" fontId="28" fillId="0" borderId="31" xfId="0" applyNumberFormat="1" applyFont="1" applyBorder="1" applyAlignment="1">
      <alignment vertical="center"/>
    </xf>
    <xf numFmtId="0" fontId="28" fillId="0" borderId="31" xfId="0" applyNumberFormat="1" applyFont="1" applyBorder="1" applyAlignment="1">
      <alignment horizontal="distributed" vertical="center"/>
    </xf>
    <xf numFmtId="0" fontId="29" fillId="0" borderId="39" xfId="0" applyNumberFormat="1" applyFont="1" applyBorder="1"/>
    <xf numFmtId="177" fontId="30" fillId="0" borderId="35" xfId="44" applyNumberFormat="1" applyFont="1" applyBorder="1" applyAlignment="1">
      <alignment vertical="center"/>
    </xf>
    <xf numFmtId="177" fontId="30" fillId="0" borderId="36" xfId="44" applyNumberFormat="1" applyFont="1" applyFill="1" applyBorder="1" applyAlignment="1">
      <alignment vertical="center"/>
    </xf>
    <xf numFmtId="176" fontId="30" fillId="0" borderId="40" xfId="28" applyNumberFormat="1" applyFont="1" applyFill="1" applyBorder="1" applyAlignment="1">
      <alignment vertical="center"/>
    </xf>
    <xf numFmtId="176" fontId="30" fillId="0" borderId="40" xfId="44" applyNumberFormat="1" applyFont="1" applyFill="1" applyBorder="1" applyAlignment="1">
      <alignment vertical="center"/>
    </xf>
    <xf numFmtId="176" fontId="30" fillId="0" borderId="35" xfId="0" applyNumberFormat="1" applyFont="1" applyFill="1" applyBorder="1" applyAlignment="1">
      <alignment vertical="center"/>
    </xf>
    <xf numFmtId="176" fontId="30" fillId="0" borderId="41" xfId="0" applyNumberFormat="1" applyFont="1" applyFill="1" applyBorder="1" applyAlignment="1">
      <alignment vertical="center"/>
    </xf>
    <xf numFmtId="38" fontId="20" fillId="0" borderId="0" xfId="34" applyFont="1"/>
    <xf numFmtId="0" fontId="28" fillId="0" borderId="32" xfId="0" applyNumberFormat="1" applyFont="1" applyBorder="1" applyAlignment="1">
      <alignment vertical="center"/>
    </xf>
    <xf numFmtId="0" fontId="28" fillId="0" borderId="32" xfId="0" applyNumberFormat="1" applyFont="1" applyBorder="1" applyAlignment="1">
      <alignment horizontal="distributed" vertical="center"/>
    </xf>
    <xf numFmtId="0" fontId="29" fillId="0" borderId="42" xfId="0" applyNumberFormat="1" applyFont="1" applyBorder="1"/>
    <xf numFmtId="177" fontId="30" fillId="0" borderId="37" xfId="44" applyNumberFormat="1" applyFont="1" applyBorder="1" applyAlignment="1">
      <alignment vertical="center"/>
    </xf>
    <xf numFmtId="177" fontId="30" fillId="0" borderId="38" xfId="44" applyNumberFormat="1" applyFont="1" applyFill="1" applyBorder="1" applyAlignment="1">
      <alignment vertical="center"/>
    </xf>
    <xf numFmtId="176" fontId="30" fillId="0" borderId="43" xfId="28" applyNumberFormat="1" applyFont="1" applyFill="1" applyBorder="1" applyAlignment="1">
      <alignment vertical="center"/>
    </xf>
    <xf numFmtId="176" fontId="30" fillId="0" borderId="43" xfId="44" applyNumberFormat="1" applyFont="1" applyFill="1" applyBorder="1" applyAlignment="1">
      <alignment vertical="center"/>
    </xf>
    <xf numFmtId="176" fontId="30" fillId="0" borderId="37" xfId="0" applyNumberFormat="1" applyFont="1" applyFill="1" applyBorder="1" applyAlignment="1">
      <alignment vertical="center"/>
    </xf>
    <xf numFmtId="176" fontId="30" fillId="0" borderId="44" xfId="0" applyNumberFormat="1" applyFont="1" applyFill="1" applyBorder="1" applyAlignment="1">
      <alignment vertical="center"/>
    </xf>
    <xf numFmtId="0" fontId="27" fillId="0" borderId="0" xfId="0" applyNumberFormat="1" applyFont="1" applyBorder="1" applyAlignment="1">
      <alignment horizontal="distributed" vertical="center"/>
    </xf>
    <xf numFmtId="0" fontId="21" fillId="0" borderId="10" xfId="0" applyNumberFormat="1" applyFont="1" applyBorder="1"/>
    <xf numFmtId="178" fontId="25" fillId="0" borderId="15" xfId="34" applyNumberFormat="1" applyFont="1" applyBorder="1" applyAlignment="1">
      <alignment vertical="center"/>
    </xf>
    <xf numFmtId="178" fontId="25" fillId="0" borderId="22" xfId="34" applyNumberFormat="1" applyFont="1" applyFill="1" applyBorder="1" applyAlignment="1">
      <alignment vertical="center"/>
    </xf>
    <xf numFmtId="176" fontId="25" fillId="0" borderId="21" xfId="28" applyNumberFormat="1" applyFont="1" applyFill="1" applyBorder="1" applyAlignment="1">
      <alignment vertical="center"/>
    </xf>
    <xf numFmtId="177" fontId="25" fillId="0" borderId="22" xfId="34" applyNumberFormat="1" applyFont="1" applyFill="1" applyBorder="1" applyAlignment="1">
      <alignment vertical="center"/>
    </xf>
    <xf numFmtId="176" fontId="25" fillId="0" borderId="21" xfId="44" applyNumberFormat="1" applyFont="1" applyFill="1" applyBorder="1" applyAlignment="1">
      <alignment vertical="center"/>
    </xf>
    <xf numFmtId="176" fontId="25" fillId="0" borderId="15" xfId="0" applyNumberFormat="1" applyFont="1" applyFill="1" applyBorder="1" applyAlignment="1">
      <alignment vertical="center"/>
    </xf>
    <xf numFmtId="176" fontId="25" fillId="0" borderId="30" xfId="0" applyNumberFormat="1" applyFont="1" applyFill="1" applyBorder="1" applyAlignment="1">
      <alignment vertical="center"/>
    </xf>
    <xf numFmtId="0" fontId="27" fillId="0" borderId="0" xfId="0" applyNumberFormat="1" applyFont="1" applyBorder="1" applyAlignment="1">
      <alignment horizontal="centerContinuous" vertical="center"/>
    </xf>
    <xf numFmtId="0" fontId="27" fillId="0" borderId="0" xfId="0" applyFont="1" applyBorder="1" applyAlignment="1">
      <alignment horizontal="distributed" vertical="center"/>
    </xf>
    <xf numFmtId="0" fontId="21" fillId="0" borderId="10" xfId="0" applyFont="1" applyBorder="1"/>
    <xf numFmtId="0" fontId="27" fillId="0" borderId="25" xfId="0" applyNumberFormat="1" applyFont="1" applyBorder="1" applyAlignment="1">
      <alignment horizontal="centerContinuous" vertical="center"/>
    </xf>
    <xf numFmtId="0" fontId="27" fillId="0" borderId="25" xfId="0" applyNumberFormat="1" applyFont="1" applyBorder="1" applyAlignment="1">
      <alignment horizontal="distributed" vertical="center"/>
    </xf>
    <xf numFmtId="0" fontId="21" fillId="0" borderId="26" xfId="0" applyNumberFormat="1" applyFont="1" applyBorder="1"/>
    <xf numFmtId="178" fontId="25" fillId="0" borderId="27" xfId="34" applyNumberFormat="1" applyFont="1" applyBorder="1" applyAlignment="1">
      <alignment vertical="center"/>
    </xf>
    <xf numFmtId="178" fontId="25" fillId="0" borderId="28" xfId="34" applyNumberFormat="1" applyFont="1" applyFill="1" applyBorder="1" applyAlignment="1">
      <alignment vertical="center"/>
    </xf>
    <xf numFmtId="176" fontId="25" fillId="0" borderId="29" xfId="28" applyNumberFormat="1" applyFont="1" applyFill="1" applyBorder="1" applyAlignment="1">
      <alignment vertical="center"/>
    </xf>
    <xf numFmtId="177" fontId="25" fillId="0" borderId="28" xfId="34" applyNumberFormat="1" applyFont="1" applyFill="1" applyBorder="1" applyAlignment="1">
      <alignment vertical="center"/>
    </xf>
    <xf numFmtId="176" fontId="25" fillId="0" borderId="29" xfId="44" applyNumberFormat="1" applyFont="1" applyFill="1" applyBorder="1" applyAlignment="1">
      <alignment vertical="center"/>
    </xf>
    <xf numFmtId="176" fontId="25" fillId="0" borderId="27" xfId="0" applyNumberFormat="1" applyFont="1" applyFill="1" applyBorder="1" applyAlignment="1">
      <alignment vertical="center"/>
    </xf>
    <xf numFmtId="176" fontId="25" fillId="0" borderId="33" xfId="0" applyNumberFormat="1" applyFont="1" applyFill="1" applyBorder="1" applyAlignment="1">
      <alignment vertical="center"/>
    </xf>
    <xf numFmtId="0" fontId="27" fillId="0" borderId="45" xfId="0" applyNumberFormat="1" applyFont="1" applyBorder="1" applyAlignment="1">
      <alignment horizontal="centerContinuous" vertical="center"/>
    </xf>
    <xf numFmtId="0" fontId="27" fillId="0" borderId="45" xfId="0" applyNumberFormat="1" applyFont="1" applyBorder="1" applyAlignment="1">
      <alignment horizontal="distributed" vertical="center"/>
    </xf>
    <xf numFmtId="0" fontId="21" fillId="0" borderId="46" xfId="0" applyNumberFormat="1" applyFont="1" applyBorder="1"/>
    <xf numFmtId="178" fontId="25" fillId="0" borderId="47" xfId="34" applyNumberFormat="1" applyFont="1" applyBorder="1" applyAlignment="1">
      <alignment vertical="center"/>
    </xf>
    <xf numFmtId="178" fontId="25" fillId="0" borderId="48" xfId="34" applyNumberFormat="1" applyFont="1" applyFill="1" applyBorder="1" applyAlignment="1">
      <alignment vertical="center"/>
    </xf>
    <xf numFmtId="176" fontId="25" fillId="0" borderId="49" xfId="28" applyNumberFormat="1" applyFont="1" applyFill="1" applyBorder="1" applyAlignment="1">
      <alignment vertical="center"/>
    </xf>
    <xf numFmtId="177" fontId="25" fillId="0" borderId="48" xfId="34" applyNumberFormat="1" applyFont="1" applyFill="1" applyBorder="1" applyAlignment="1">
      <alignment vertical="center"/>
    </xf>
    <xf numFmtId="176" fontId="25" fillId="0" borderId="49" xfId="44" applyNumberFormat="1" applyFont="1" applyFill="1" applyBorder="1" applyAlignment="1">
      <alignment vertical="center"/>
    </xf>
    <xf numFmtId="176" fontId="25" fillId="0" borderId="47" xfId="0" applyNumberFormat="1" applyFont="1" applyFill="1" applyBorder="1" applyAlignment="1">
      <alignment vertical="center"/>
    </xf>
    <xf numFmtId="176" fontId="25" fillId="0" borderId="50" xfId="0" applyNumberFormat="1" applyFont="1" applyFill="1" applyBorder="1" applyAlignment="1">
      <alignment vertical="center"/>
    </xf>
    <xf numFmtId="0" fontId="27" fillId="0" borderId="18" xfId="0" applyNumberFormat="1" applyFont="1" applyBorder="1" applyAlignment="1">
      <alignment horizontal="centerContinuous" vertical="center"/>
    </xf>
    <xf numFmtId="0" fontId="27" fillId="0" borderId="18" xfId="0" applyNumberFormat="1" applyFont="1" applyBorder="1" applyAlignment="1">
      <alignment horizontal="distributed" vertical="center"/>
    </xf>
    <xf numFmtId="0" fontId="21" fillId="0" borderId="13" xfId="0" applyNumberFormat="1" applyFont="1" applyBorder="1"/>
    <xf numFmtId="178" fontId="25" fillId="0" borderId="17" xfId="34" applyNumberFormat="1" applyFont="1" applyBorder="1" applyAlignment="1">
      <alignment vertical="center"/>
    </xf>
    <xf numFmtId="178" fontId="25" fillId="0" borderId="23" xfId="34" applyNumberFormat="1" applyFont="1" applyFill="1" applyBorder="1" applyAlignment="1">
      <alignment vertical="center"/>
    </xf>
    <xf numFmtId="176" fontId="25" fillId="0" borderId="24" xfId="28" applyNumberFormat="1" applyFont="1" applyFill="1" applyBorder="1" applyAlignment="1">
      <alignment vertical="center"/>
    </xf>
    <xf numFmtId="177" fontId="25" fillId="0" borderId="23" xfId="34" applyNumberFormat="1" applyFont="1" applyFill="1" applyBorder="1" applyAlignment="1">
      <alignment vertical="center"/>
    </xf>
    <xf numFmtId="176" fontId="25" fillId="0" borderId="24" xfId="44" applyNumberFormat="1" applyFont="1" applyFill="1" applyBorder="1" applyAlignment="1">
      <alignment vertical="center"/>
    </xf>
    <xf numFmtId="176" fontId="25" fillId="0" borderId="17" xfId="0" applyNumberFormat="1" applyFont="1" applyFill="1" applyBorder="1" applyAlignment="1">
      <alignment vertical="center"/>
    </xf>
    <xf numFmtId="176" fontId="25" fillId="0" borderId="34" xfId="0" applyNumberFormat="1" applyFont="1" applyFill="1" applyBorder="1" applyAlignment="1">
      <alignment vertical="center"/>
    </xf>
    <xf numFmtId="0" fontId="26" fillId="0" borderId="0" xfId="43" applyNumberFormat="1" applyFont="1" applyBorder="1" applyAlignment="1"/>
    <xf numFmtId="0" fontId="27" fillId="0" borderId="0" xfId="0" applyFont="1"/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H11,年齢別人口" xfId="43"/>
    <cellStyle name="標準_表2市町別、年齢（3区分）別人口･指数" xfId="44"/>
    <cellStyle name="未定義" xfId="45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P30"/>
  <sheetViews>
    <sheetView showGridLines="0" showZeros="0" tabSelected="1" zoomScale="85" zoomScaleNormal="85" zoomScaleSheetLayoutView="85" workbookViewId="0"/>
  </sheetViews>
  <sheetFormatPr defaultRowHeight="13.2" x14ac:dyDescent="0.2"/>
  <cols>
    <col min="1" max="1" width="1.6640625" style="4" customWidth="1"/>
    <col min="2" max="2" width="1.21875" style="4" customWidth="1"/>
    <col min="3" max="3" width="11.77734375" style="4" customWidth="1"/>
    <col min="4" max="4" width="1.21875" style="4" customWidth="1"/>
    <col min="5" max="6" width="10.6640625" style="4" customWidth="1"/>
    <col min="7" max="7" width="8.109375" style="4" customWidth="1"/>
    <col min="8" max="8" width="10.6640625" style="4" customWidth="1"/>
    <col min="9" max="9" width="8.109375" style="4" customWidth="1"/>
    <col min="10" max="10" width="10.6640625" style="4" customWidth="1"/>
    <col min="11" max="15" width="8.109375" style="4" customWidth="1"/>
    <col min="16" max="16" width="1.6640625" style="4" customWidth="1"/>
    <col min="17" max="16384" width="8.88671875" style="4"/>
  </cols>
  <sheetData>
    <row r="1" spans="1:16" ht="15" customHeight="1" x14ac:dyDescent="0.2">
      <c r="A1" s="1"/>
      <c r="B1" s="1"/>
      <c r="C1" s="1"/>
      <c r="D1" s="2" t="s">
        <v>23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8" customFormat="1" ht="24.75" customHeight="1" x14ac:dyDescent="0.2">
      <c r="A2" s="5"/>
      <c r="B2" s="6" t="s">
        <v>40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5"/>
    </row>
    <row r="3" spans="1:16" ht="22.5" customHeight="1" thickBot="1" x14ac:dyDescent="0.25">
      <c r="A3" s="3"/>
      <c r="B3" s="3"/>
      <c r="C3" s="3"/>
      <c r="D3" s="3"/>
      <c r="E3" s="9"/>
      <c r="F3" s="9"/>
      <c r="G3" s="9"/>
      <c r="H3" s="9"/>
      <c r="I3" s="9"/>
      <c r="J3" s="9"/>
      <c r="K3" s="9"/>
      <c r="L3" s="9"/>
      <c r="M3" s="9"/>
      <c r="N3" s="9"/>
      <c r="O3" s="10" t="s">
        <v>39</v>
      </c>
      <c r="P3" s="3"/>
    </row>
    <row r="4" spans="1:16" ht="25.5" customHeight="1" x14ac:dyDescent="0.2">
      <c r="A4" s="3"/>
      <c r="B4" s="11"/>
      <c r="C4" s="11"/>
      <c r="D4" s="12"/>
      <c r="E4" s="13"/>
      <c r="F4" s="14" t="s">
        <v>26</v>
      </c>
      <c r="G4" s="14"/>
      <c r="H4" s="14" t="s">
        <v>0</v>
      </c>
      <c r="I4" s="14"/>
      <c r="J4" s="14" t="s">
        <v>1</v>
      </c>
      <c r="K4" s="14"/>
      <c r="L4" s="15" t="s">
        <v>32</v>
      </c>
      <c r="M4" s="15" t="s">
        <v>33</v>
      </c>
      <c r="N4" s="15" t="s">
        <v>34</v>
      </c>
      <c r="O4" s="16" t="s">
        <v>35</v>
      </c>
      <c r="P4" s="3"/>
    </row>
    <row r="5" spans="1:16" ht="25.5" customHeight="1" x14ac:dyDescent="0.2">
      <c r="A5" s="3"/>
      <c r="C5" s="17" t="s">
        <v>36</v>
      </c>
      <c r="D5" s="18"/>
      <c r="E5" s="19" t="s">
        <v>37</v>
      </c>
      <c r="F5" s="20" t="s">
        <v>2</v>
      </c>
      <c r="G5" s="20"/>
      <c r="H5" s="20" t="s">
        <v>3</v>
      </c>
      <c r="I5" s="20"/>
      <c r="J5" s="20" t="s">
        <v>4</v>
      </c>
      <c r="K5" s="20"/>
      <c r="L5" s="21"/>
      <c r="M5" s="21"/>
      <c r="N5" s="21"/>
      <c r="O5" s="22"/>
      <c r="P5" s="3"/>
    </row>
    <row r="6" spans="1:16" ht="25.5" customHeight="1" x14ac:dyDescent="0.2">
      <c r="A6" s="3"/>
      <c r="B6" s="23"/>
      <c r="C6" s="23"/>
      <c r="D6" s="24"/>
      <c r="E6" s="25"/>
      <c r="F6" s="26" t="s">
        <v>29</v>
      </c>
      <c r="G6" s="27" t="s">
        <v>38</v>
      </c>
      <c r="H6" s="26" t="s">
        <v>28</v>
      </c>
      <c r="I6" s="27" t="s">
        <v>38</v>
      </c>
      <c r="J6" s="26" t="s">
        <v>28</v>
      </c>
      <c r="K6" s="27" t="s">
        <v>38</v>
      </c>
      <c r="L6" s="28"/>
      <c r="M6" s="28"/>
      <c r="N6" s="28"/>
      <c r="O6" s="29"/>
      <c r="P6" s="3"/>
    </row>
    <row r="7" spans="1:16" ht="30" customHeight="1" x14ac:dyDescent="0.2">
      <c r="A7" s="3"/>
      <c r="B7" s="30"/>
      <c r="C7" s="31" t="s">
        <v>5</v>
      </c>
      <c r="D7" s="32"/>
      <c r="E7" s="33">
        <v>917058</v>
      </c>
      <c r="F7" s="34">
        <v>103607</v>
      </c>
      <c r="G7" s="35">
        <v>11.6</v>
      </c>
      <c r="H7" s="34">
        <v>497142</v>
      </c>
      <c r="I7" s="36">
        <v>55.5</v>
      </c>
      <c r="J7" s="34">
        <v>294411</v>
      </c>
      <c r="K7" s="36">
        <v>32.9</v>
      </c>
      <c r="L7" s="37">
        <v>20.8</v>
      </c>
      <c r="M7" s="37">
        <v>59.2</v>
      </c>
      <c r="N7" s="37">
        <v>80.099999999999994</v>
      </c>
      <c r="O7" s="38">
        <v>284.2</v>
      </c>
      <c r="P7" s="39"/>
    </row>
    <row r="8" spans="1:16" ht="30" customHeight="1" x14ac:dyDescent="0.2">
      <c r="A8" s="3"/>
      <c r="B8" s="40"/>
      <c r="C8" s="41" t="s">
        <v>24</v>
      </c>
      <c r="D8" s="42"/>
      <c r="E8" s="43">
        <v>777880</v>
      </c>
      <c r="F8" s="44">
        <f>SUM(F10:F17)</f>
        <v>88505</v>
      </c>
      <c r="G8" s="45">
        <v>11.7</v>
      </c>
      <c r="H8" s="44">
        <f>SUM(H10:H17)</f>
        <v>424072</v>
      </c>
      <c r="I8" s="46">
        <v>56</v>
      </c>
      <c r="J8" s="44">
        <f>SUM(J10:J17)</f>
        <v>244717</v>
      </c>
      <c r="K8" s="46">
        <v>32.299999999999997</v>
      </c>
      <c r="L8" s="47">
        <v>20.9</v>
      </c>
      <c r="M8" s="47">
        <v>57.7</v>
      </c>
      <c r="N8" s="47">
        <v>78.599999999999994</v>
      </c>
      <c r="O8" s="48">
        <v>276.5</v>
      </c>
      <c r="P8" s="39"/>
    </row>
    <row r="9" spans="1:16" ht="30" customHeight="1" x14ac:dyDescent="0.2">
      <c r="A9" s="3"/>
      <c r="B9" s="40"/>
      <c r="C9" s="41" t="s">
        <v>25</v>
      </c>
      <c r="D9" s="42"/>
      <c r="E9" s="43">
        <v>139178</v>
      </c>
      <c r="F9" s="44">
        <f>SUM(F18:F26)</f>
        <v>15102</v>
      </c>
      <c r="G9" s="45">
        <v>11</v>
      </c>
      <c r="H9" s="44">
        <f>SUM(H18:H26)</f>
        <v>73070</v>
      </c>
      <c r="I9" s="46">
        <v>53</v>
      </c>
      <c r="J9" s="44">
        <f>SUM(J18:J26)</f>
        <v>49694</v>
      </c>
      <c r="K9" s="46">
        <v>36</v>
      </c>
      <c r="L9" s="47">
        <v>20.7</v>
      </c>
      <c r="M9" s="47">
        <v>68</v>
      </c>
      <c r="N9" s="47">
        <v>88.7</v>
      </c>
      <c r="O9" s="48">
        <v>329.1</v>
      </c>
      <c r="P9" s="39"/>
    </row>
    <row r="10" spans="1:16" ht="30" customHeight="1" x14ac:dyDescent="0.2">
      <c r="A10" s="3"/>
      <c r="B10" s="49"/>
      <c r="C10" s="49" t="s">
        <v>6</v>
      </c>
      <c r="D10" s="50"/>
      <c r="E10" s="51">
        <v>409246</v>
      </c>
      <c r="F10" s="52">
        <v>48237</v>
      </c>
      <c r="G10" s="53">
        <v>12.3</v>
      </c>
      <c r="H10" s="54">
        <v>228323</v>
      </c>
      <c r="I10" s="55">
        <v>58.1</v>
      </c>
      <c r="J10" s="54">
        <v>116129</v>
      </c>
      <c r="K10" s="55">
        <v>29.6</v>
      </c>
      <c r="L10" s="56">
        <v>21.1</v>
      </c>
      <c r="M10" s="56">
        <v>50.9</v>
      </c>
      <c r="N10" s="56">
        <v>72</v>
      </c>
      <c r="O10" s="57">
        <v>240.7</v>
      </c>
      <c r="P10" s="39"/>
    </row>
    <row r="11" spans="1:16" ht="30" customHeight="1" x14ac:dyDescent="0.2">
      <c r="A11" s="3"/>
      <c r="B11" s="58"/>
      <c r="C11" s="49" t="s">
        <v>7</v>
      </c>
      <c r="D11" s="50"/>
      <c r="E11" s="51">
        <v>107763</v>
      </c>
      <c r="F11" s="52">
        <v>13821</v>
      </c>
      <c r="G11" s="53">
        <v>13</v>
      </c>
      <c r="H11" s="54">
        <v>60828</v>
      </c>
      <c r="I11" s="55">
        <v>57.2</v>
      </c>
      <c r="J11" s="54">
        <v>31654</v>
      </c>
      <c r="K11" s="55">
        <v>29.8</v>
      </c>
      <c r="L11" s="56">
        <v>22.7</v>
      </c>
      <c r="M11" s="56">
        <v>52</v>
      </c>
      <c r="N11" s="56">
        <v>74.8</v>
      </c>
      <c r="O11" s="57">
        <v>229</v>
      </c>
      <c r="P11" s="39"/>
    </row>
    <row r="12" spans="1:16" ht="30" customHeight="1" x14ac:dyDescent="0.2">
      <c r="A12" s="3"/>
      <c r="B12" s="58"/>
      <c r="C12" s="49" t="s">
        <v>8</v>
      </c>
      <c r="D12" s="50"/>
      <c r="E12" s="51">
        <v>48120</v>
      </c>
      <c r="F12" s="52">
        <v>4912</v>
      </c>
      <c r="G12" s="53">
        <v>10.3</v>
      </c>
      <c r="H12" s="54">
        <v>25239</v>
      </c>
      <c r="I12" s="55">
        <v>52.9</v>
      </c>
      <c r="J12" s="54">
        <v>17602</v>
      </c>
      <c r="K12" s="55">
        <v>36.9</v>
      </c>
      <c r="L12" s="56">
        <v>19.5</v>
      </c>
      <c r="M12" s="56">
        <v>69.7</v>
      </c>
      <c r="N12" s="56">
        <v>89.2</v>
      </c>
      <c r="O12" s="57">
        <v>358.3</v>
      </c>
      <c r="P12" s="39"/>
    </row>
    <row r="13" spans="1:16" ht="30" customHeight="1" x14ac:dyDescent="0.2">
      <c r="A13" s="3"/>
      <c r="B13" s="58"/>
      <c r="C13" s="49" t="s">
        <v>9</v>
      </c>
      <c r="D13" s="50"/>
      <c r="E13" s="51">
        <v>30027</v>
      </c>
      <c r="F13" s="52">
        <v>3367</v>
      </c>
      <c r="G13" s="53">
        <v>11.4</v>
      </c>
      <c r="H13" s="54">
        <v>16873</v>
      </c>
      <c r="I13" s="55">
        <v>56.9</v>
      </c>
      <c r="J13" s="54">
        <v>9421</v>
      </c>
      <c r="K13" s="55">
        <v>31.8</v>
      </c>
      <c r="L13" s="56">
        <v>20</v>
      </c>
      <c r="M13" s="56">
        <v>55.8</v>
      </c>
      <c r="N13" s="56">
        <v>75.8</v>
      </c>
      <c r="O13" s="57">
        <v>279.8</v>
      </c>
      <c r="P13" s="39"/>
    </row>
    <row r="14" spans="1:16" ht="30" customHeight="1" x14ac:dyDescent="0.2">
      <c r="A14" s="3"/>
      <c r="B14" s="58"/>
      <c r="C14" s="59" t="s">
        <v>10</v>
      </c>
      <c r="D14" s="60"/>
      <c r="E14" s="51">
        <v>54586</v>
      </c>
      <c r="F14" s="52">
        <v>6017</v>
      </c>
      <c r="G14" s="53">
        <v>11.2</v>
      </c>
      <c r="H14" s="54">
        <v>28605</v>
      </c>
      <c r="I14" s="55">
        <v>53.1</v>
      </c>
      <c r="J14" s="54">
        <v>19225</v>
      </c>
      <c r="K14" s="55">
        <v>35.700000000000003</v>
      </c>
      <c r="L14" s="56">
        <v>21</v>
      </c>
      <c r="M14" s="56">
        <v>67.2</v>
      </c>
      <c r="N14" s="56">
        <v>88.2</v>
      </c>
      <c r="O14" s="57">
        <v>319.5</v>
      </c>
      <c r="P14" s="39"/>
    </row>
    <row r="15" spans="1:16" ht="30" customHeight="1" x14ac:dyDescent="0.2">
      <c r="A15" s="3"/>
      <c r="B15" s="58"/>
      <c r="C15" s="49" t="s">
        <v>17</v>
      </c>
      <c r="D15" s="50"/>
      <c r="E15" s="51">
        <v>44075</v>
      </c>
      <c r="F15" s="52">
        <v>3800</v>
      </c>
      <c r="G15" s="53">
        <v>8.8000000000000007</v>
      </c>
      <c r="H15" s="54">
        <v>22412</v>
      </c>
      <c r="I15" s="55">
        <v>51.6</v>
      </c>
      <c r="J15" s="54">
        <v>17202</v>
      </c>
      <c r="K15" s="55">
        <v>39.6</v>
      </c>
      <c r="L15" s="56">
        <v>17</v>
      </c>
      <c r="M15" s="56">
        <v>76.8</v>
      </c>
      <c r="N15" s="56">
        <v>93.7</v>
      </c>
      <c r="O15" s="57">
        <v>452.7</v>
      </c>
      <c r="P15" s="39"/>
    </row>
    <row r="16" spans="1:16" ht="30.75" customHeight="1" x14ac:dyDescent="0.2">
      <c r="A16" s="3"/>
      <c r="B16" s="58"/>
      <c r="C16" s="49" t="s">
        <v>18</v>
      </c>
      <c r="D16" s="50"/>
      <c r="E16" s="51">
        <v>25997</v>
      </c>
      <c r="F16" s="52">
        <v>2125</v>
      </c>
      <c r="G16" s="53">
        <v>8.1999999999999993</v>
      </c>
      <c r="H16" s="54">
        <v>12176</v>
      </c>
      <c r="I16" s="55">
        <v>47.2</v>
      </c>
      <c r="J16" s="54">
        <v>11514</v>
      </c>
      <c r="K16" s="55">
        <v>44.6</v>
      </c>
      <c r="L16" s="56">
        <v>17.5</v>
      </c>
      <c r="M16" s="56">
        <v>94.6</v>
      </c>
      <c r="N16" s="56">
        <v>112</v>
      </c>
      <c r="O16" s="57">
        <v>541.79999999999995</v>
      </c>
      <c r="P16" s="39"/>
    </row>
    <row r="17" spans="1:16" ht="30" customHeight="1" x14ac:dyDescent="0.2">
      <c r="A17" s="3"/>
      <c r="B17" s="61"/>
      <c r="C17" s="62" t="s">
        <v>19</v>
      </c>
      <c r="D17" s="63"/>
      <c r="E17" s="64">
        <v>58066</v>
      </c>
      <c r="F17" s="65">
        <v>6226</v>
      </c>
      <c r="G17" s="66">
        <v>10.8</v>
      </c>
      <c r="H17" s="67">
        <v>29616</v>
      </c>
      <c r="I17" s="68">
        <v>51.2</v>
      </c>
      <c r="J17" s="67">
        <v>21970</v>
      </c>
      <c r="K17" s="68">
        <v>38</v>
      </c>
      <c r="L17" s="69">
        <v>21</v>
      </c>
      <c r="M17" s="69">
        <v>74.2</v>
      </c>
      <c r="N17" s="69">
        <v>95.2</v>
      </c>
      <c r="O17" s="70">
        <v>352.9</v>
      </c>
      <c r="P17" s="39"/>
    </row>
    <row r="18" spans="1:16" ht="30" customHeight="1" x14ac:dyDescent="0.2">
      <c r="A18" s="3"/>
      <c r="B18" s="71"/>
      <c r="C18" s="72" t="s">
        <v>11</v>
      </c>
      <c r="D18" s="73"/>
      <c r="E18" s="74">
        <v>11763</v>
      </c>
      <c r="F18" s="75">
        <v>1042</v>
      </c>
      <c r="G18" s="76">
        <v>8.9</v>
      </c>
      <c r="H18" s="77">
        <v>5377</v>
      </c>
      <c r="I18" s="78">
        <v>45.8</v>
      </c>
      <c r="J18" s="77">
        <v>5320</v>
      </c>
      <c r="K18" s="78">
        <v>45.3</v>
      </c>
      <c r="L18" s="79">
        <v>19.399999999999999</v>
      </c>
      <c r="M18" s="79">
        <v>98.9</v>
      </c>
      <c r="N18" s="79">
        <v>118.3</v>
      </c>
      <c r="O18" s="80">
        <v>510.6</v>
      </c>
      <c r="P18" s="39"/>
    </row>
    <row r="19" spans="1:16" ht="30" customHeight="1" x14ac:dyDescent="0.2">
      <c r="A19" s="3"/>
      <c r="B19" s="58"/>
      <c r="C19" s="49" t="s">
        <v>20</v>
      </c>
      <c r="D19" s="50"/>
      <c r="E19" s="51">
        <v>12730</v>
      </c>
      <c r="F19" s="52">
        <v>1082</v>
      </c>
      <c r="G19" s="53">
        <v>8.5</v>
      </c>
      <c r="H19" s="54">
        <v>5820</v>
      </c>
      <c r="I19" s="55">
        <v>45.8</v>
      </c>
      <c r="J19" s="54">
        <v>5813</v>
      </c>
      <c r="K19" s="55">
        <v>45.7</v>
      </c>
      <c r="L19" s="56">
        <v>18.600000000000001</v>
      </c>
      <c r="M19" s="56">
        <v>99.9</v>
      </c>
      <c r="N19" s="56">
        <v>118.5</v>
      </c>
      <c r="O19" s="57">
        <v>537.20000000000005</v>
      </c>
      <c r="P19" s="39"/>
    </row>
    <row r="20" spans="1:16" ht="30" customHeight="1" x14ac:dyDescent="0.2">
      <c r="A20" s="3"/>
      <c r="B20" s="58"/>
      <c r="C20" s="49" t="s">
        <v>12</v>
      </c>
      <c r="D20" s="50"/>
      <c r="E20" s="51">
        <v>26042</v>
      </c>
      <c r="F20" s="52">
        <v>3190</v>
      </c>
      <c r="G20" s="53">
        <v>12.4</v>
      </c>
      <c r="H20" s="54">
        <v>13996</v>
      </c>
      <c r="I20" s="55">
        <v>54.4</v>
      </c>
      <c r="J20" s="54">
        <v>8564</v>
      </c>
      <c r="K20" s="55">
        <v>33.299999999999997</v>
      </c>
      <c r="L20" s="56">
        <v>22.8</v>
      </c>
      <c r="M20" s="56">
        <v>61.2</v>
      </c>
      <c r="N20" s="56">
        <v>84</v>
      </c>
      <c r="O20" s="57">
        <v>268.5</v>
      </c>
      <c r="P20" s="39"/>
    </row>
    <row r="21" spans="1:16" ht="30" customHeight="1" x14ac:dyDescent="0.2">
      <c r="A21" s="3"/>
      <c r="B21" s="58"/>
      <c r="C21" s="49" t="s">
        <v>13</v>
      </c>
      <c r="D21" s="50"/>
      <c r="E21" s="51">
        <v>2965</v>
      </c>
      <c r="F21" s="52">
        <v>274</v>
      </c>
      <c r="G21" s="53">
        <v>9.5</v>
      </c>
      <c r="H21" s="54">
        <v>1646</v>
      </c>
      <c r="I21" s="55">
        <v>56.9</v>
      </c>
      <c r="J21" s="54">
        <v>972</v>
      </c>
      <c r="K21" s="55">
        <v>33.6</v>
      </c>
      <c r="L21" s="56">
        <v>16.600000000000001</v>
      </c>
      <c r="M21" s="56">
        <v>59.1</v>
      </c>
      <c r="N21" s="56">
        <v>75.7</v>
      </c>
      <c r="O21" s="57">
        <v>354.7</v>
      </c>
      <c r="P21" s="39"/>
    </row>
    <row r="22" spans="1:16" ht="30" customHeight="1" x14ac:dyDescent="0.2">
      <c r="A22" s="3"/>
      <c r="B22" s="58"/>
      <c r="C22" s="49" t="s">
        <v>14</v>
      </c>
      <c r="D22" s="50"/>
      <c r="E22" s="51">
        <v>18672</v>
      </c>
      <c r="F22" s="52">
        <v>2406</v>
      </c>
      <c r="G22" s="53">
        <v>13.2</v>
      </c>
      <c r="H22" s="54">
        <v>11717</v>
      </c>
      <c r="I22" s="55">
        <v>64.3</v>
      </c>
      <c r="J22" s="54">
        <v>4106</v>
      </c>
      <c r="K22" s="55">
        <v>22.5</v>
      </c>
      <c r="L22" s="56">
        <v>20.5</v>
      </c>
      <c r="M22" s="56">
        <v>35</v>
      </c>
      <c r="N22" s="56">
        <v>55.6</v>
      </c>
      <c r="O22" s="57">
        <v>170.7</v>
      </c>
      <c r="P22" s="39"/>
    </row>
    <row r="23" spans="1:16" ht="30" customHeight="1" x14ac:dyDescent="0.2">
      <c r="A23" s="3"/>
      <c r="B23" s="58"/>
      <c r="C23" s="49" t="s">
        <v>21</v>
      </c>
      <c r="D23" s="50"/>
      <c r="E23" s="51">
        <v>21788</v>
      </c>
      <c r="F23" s="52">
        <v>2465</v>
      </c>
      <c r="G23" s="53">
        <v>11.4</v>
      </c>
      <c r="H23" s="54">
        <v>11157</v>
      </c>
      <c r="I23" s="55">
        <v>51.4</v>
      </c>
      <c r="J23" s="54">
        <v>8093</v>
      </c>
      <c r="K23" s="55">
        <v>37.299999999999997</v>
      </c>
      <c r="L23" s="56">
        <v>22.1</v>
      </c>
      <c r="M23" s="56">
        <v>72.5</v>
      </c>
      <c r="N23" s="56">
        <v>94.6</v>
      </c>
      <c r="O23" s="57">
        <v>328.3</v>
      </c>
      <c r="P23" s="39"/>
    </row>
    <row r="24" spans="1:16" ht="30" customHeight="1" x14ac:dyDescent="0.2">
      <c r="A24" s="3"/>
      <c r="B24" s="58"/>
      <c r="C24" s="49" t="s">
        <v>15</v>
      </c>
      <c r="D24" s="50"/>
      <c r="E24" s="51">
        <v>7785</v>
      </c>
      <c r="F24" s="52">
        <v>638</v>
      </c>
      <c r="G24" s="53">
        <v>8.1999999999999993</v>
      </c>
      <c r="H24" s="54">
        <v>3823</v>
      </c>
      <c r="I24" s="55">
        <v>49.3</v>
      </c>
      <c r="J24" s="54">
        <v>3300</v>
      </c>
      <c r="K24" s="55">
        <v>42.5</v>
      </c>
      <c r="L24" s="56">
        <v>16.7</v>
      </c>
      <c r="M24" s="56">
        <v>86.3</v>
      </c>
      <c r="N24" s="56">
        <v>103</v>
      </c>
      <c r="O24" s="57">
        <v>517.20000000000005</v>
      </c>
      <c r="P24" s="39"/>
    </row>
    <row r="25" spans="1:16" ht="30" customHeight="1" x14ac:dyDescent="0.2">
      <c r="A25" s="3"/>
      <c r="B25" s="58"/>
      <c r="C25" s="49" t="s">
        <v>16</v>
      </c>
      <c r="D25" s="50"/>
      <c r="E25" s="51">
        <v>21156</v>
      </c>
      <c r="F25" s="52">
        <v>2148</v>
      </c>
      <c r="G25" s="53">
        <v>10.3</v>
      </c>
      <c r="H25" s="54">
        <v>11595</v>
      </c>
      <c r="I25" s="55">
        <v>55.7</v>
      </c>
      <c r="J25" s="54">
        <v>7090</v>
      </c>
      <c r="K25" s="55">
        <v>34</v>
      </c>
      <c r="L25" s="56">
        <v>18.5</v>
      </c>
      <c r="M25" s="56">
        <v>61.1</v>
      </c>
      <c r="N25" s="56">
        <v>79.7</v>
      </c>
      <c r="O25" s="57">
        <v>330.1</v>
      </c>
      <c r="P25" s="39"/>
    </row>
    <row r="26" spans="1:16" ht="30" customHeight="1" thickBot="1" x14ac:dyDescent="0.25">
      <c r="A26" s="3"/>
      <c r="B26" s="81"/>
      <c r="C26" s="82" t="s">
        <v>22</v>
      </c>
      <c r="D26" s="83"/>
      <c r="E26" s="84">
        <v>16277</v>
      </c>
      <c r="F26" s="85">
        <v>1857</v>
      </c>
      <c r="G26" s="86">
        <v>11.4</v>
      </c>
      <c r="H26" s="87">
        <v>7939</v>
      </c>
      <c r="I26" s="88">
        <v>48.9</v>
      </c>
      <c r="J26" s="87">
        <v>6436</v>
      </c>
      <c r="K26" s="88">
        <v>39.700000000000003</v>
      </c>
      <c r="L26" s="89">
        <v>23.4</v>
      </c>
      <c r="M26" s="89">
        <v>81.099999999999994</v>
      </c>
      <c r="N26" s="89">
        <v>104.5</v>
      </c>
      <c r="O26" s="90">
        <v>346.6</v>
      </c>
      <c r="P26" s="39"/>
    </row>
    <row r="27" spans="1:16" ht="13.5" customHeight="1" x14ac:dyDescent="0.2"/>
    <row r="28" spans="1:16" x14ac:dyDescent="0.2">
      <c r="A28" s="3"/>
      <c r="B28" s="91" t="s">
        <v>27</v>
      </c>
      <c r="C28" s="9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">
      <c r="B29" s="91" t="s">
        <v>30</v>
      </c>
      <c r="C29" s="92"/>
    </row>
    <row r="30" spans="1:16" x14ac:dyDescent="0.2">
      <c r="B30" s="91" t="s">
        <v>31</v>
      </c>
      <c r="C30" s="92"/>
    </row>
  </sheetData>
  <mergeCells count="4">
    <mergeCell ref="L4:L6"/>
    <mergeCell ref="M4:M6"/>
    <mergeCell ref="N4:N6"/>
    <mergeCell ref="O4:O6"/>
  </mergeCells>
  <phoneticPr fontId="2"/>
  <printOptions horizontalCentered="1" verticalCentered="1"/>
  <pageMargins left="0.59055118110236227" right="0.59055118110236227" top="0.98425196850393704" bottom="0.98425196850393704" header="0" footer="0.19685039370078741"/>
  <pageSetup paperSize="9" scale="81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第2表</vt:lpstr>
      <vt:lpstr>第2表!Print_Area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2025-05-12T00:37:04Z</dcterms:created>
  <dcterms:modified xsi:type="dcterms:W3CDTF">2025-05-12T00:37:39Z</dcterms:modified>
</cp:coreProperties>
</file>