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05各グループ\02企画・広報\企画\017 照会\〇大阪・関西万博\99 教委内検討\8 要綱\0730 HP掲載\"/>
    </mc:Choice>
  </mc:AlternateContent>
  <bookViews>
    <workbookView xWindow="0" yWindow="0" windowWidth="19200" windowHeight="6610" tabRatio="743"/>
  </bookViews>
  <sheets>
    <sheet name="別紙１" sheetId="1" r:id="rId1"/>
    <sheet name="別紙２" sheetId="16" r:id="rId2"/>
    <sheet name="別紙３" sheetId="4" r:id="rId3"/>
    <sheet name="別紙４" sheetId="7" r:id="rId4"/>
    <sheet name="別紙３(写真)" sheetId="6" state="hidden" r:id="rId5"/>
  </sheets>
  <definedNames>
    <definedName name="_xlnm.Print_Area" localSheetId="0">別紙１!$A$1:$Z$29</definedName>
    <definedName name="_xlnm.Print_Area" localSheetId="1">別紙２!$A$1:$M$30</definedName>
    <definedName name="_xlnm.Print_Area" localSheetId="2">別紙３!$A$1:$AA$42</definedName>
    <definedName name="_xlnm.Print_Area" localSheetId="4">'別紙３(写真)'!$A$1:$H$60</definedName>
    <definedName name="_xlnm.Print_Area" localSheetId="3">別紙４!$A$1:$Z$33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2" i="7" l="1"/>
  <c r="Q30" i="4"/>
  <c r="Q27" i="4" l="1"/>
  <c r="U18" i="7"/>
  <c r="V18" i="7" s="1"/>
  <c r="U15" i="7"/>
  <c r="V15" i="7" s="1"/>
  <c r="U12" i="7"/>
  <c r="V12" i="7" s="1"/>
  <c r="U9" i="7"/>
  <c r="V9" i="7" s="1"/>
  <c r="T18" i="7"/>
  <c r="T15" i="7"/>
  <c r="T12" i="7"/>
  <c r="T9" i="7"/>
  <c r="R22" i="7"/>
  <c r="Q22" i="7"/>
  <c r="S18" i="7"/>
  <c r="S15" i="7"/>
  <c r="S12" i="7"/>
  <c r="S9" i="7"/>
  <c r="P22" i="7"/>
  <c r="O22" i="7"/>
  <c r="N22" i="7"/>
  <c r="M22" i="7"/>
  <c r="L22" i="7"/>
  <c r="P18" i="7"/>
  <c r="P15" i="7"/>
  <c r="P9" i="7"/>
  <c r="W30" i="4"/>
  <c r="V30" i="4"/>
  <c r="V27" i="4"/>
  <c r="W27" i="4" s="1"/>
  <c r="V24" i="4"/>
  <c r="W24" i="4" s="1"/>
  <c r="V21" i="4"/>
  <c r="W21" i="4" s="1"/>
  <c r="V18" i="4"/>
  <c r="W18" i="4" s="1"/>
  <c r="V15" i="4"/>
  <c r="W15" i="4" s="1"/>
  <c r="V12" i="4"/>
  <c r="V9" i="4"/>
  <c r="W9" i="4" s="1"/>
  <c r="U30" i="4"/>
  <c r="U27" i="4"/>
  <c r="U24" i="4"/>
  <c r="U21" i="4"/>
  <c r="U18" i="4"/>
  <c r="U15" i="4"/>
  <c r="U12" i="4"/>
  <c r="U9" i="4"/>
  <c r="S34" i="4"/>
  <c r="R34" i="4"/>
  <c r="T30" i="4"/>
  <c r="T27" i="4"/>
  <c r="T24" i="4"/>
  <c r="T21" i="4"/>
  <c r="T18" i="4"/>
  <c r="T15" i="4"/>
  <c r="T12" i="4"/>
  <c r="T9" i="4"/>
  <c r="P34" i="4"/>
  <c r="O34" i="4"/>
  <c r="N34" i="4"/>
  <c r="M34" i="4"/>
  <c r="Q24" i="4"/>
  <c r="Q18" i="4"/>
  <c r="Q15" i="4"/>
  <c r="Q12" i="4"/>
  <c r="Q9" i="4"/>
  <c r="U12" i="1"/>
  <c r="U9" i="1"/>
  <c r="T18" i="1"/>
  <c r="T15" i="1"/>
  <c r="T12" i="1"/>
  <c r="T9" i="1"/>
  <c r="T22" i="1" s="1"/>
  <c r="R22" i="1"/>
  <c r="Q22" i="1"/>
  <c r="S18" i="1"/>
  <c r="S15" i="1"/>
  <c r="S12" i="1"/>
  <c r="S9" i="1"/>
  <c r="O22" i="1"/>
  <c r="N22" i="1"/>
  <c r="M22" i="1"/>
  <c r="L22" i="1"/>
  <c r="P18" i="1"/>
  <c r="P15" i="1"/>
  <c r="P12" i="1"/>
  <c r="P9" i="1"/>
  <c r="U34" i="4" l="1"/>
  <c r="V22" i="7"/>
  <c r="S22" i="7"/>
  <c r="U22" i="7"/>
  <c r="T22" i="7"/>
  <c r="V34" i="4"/>
  <c r="T34" i="4"/>
  <c r="W12" i="4"/>
  <c r="W34" i="4" s="1"/>
  <c r="X34" i="4" s="1"/>
  <c r="S22" i="1"/>
  <c r="U15" i="1"/>
  <c r="U22" i="1" s="1"/>
  <c r="U18" i="1"/>
  <c r="W22" i="7" l="1"/>
  <c r="V9" i="1" l="1"/>
  <c r="V15" i="1" l="1"/>
  <c r="V18" i="1"/>
  <c r="V12" i="1" l="1"/>
  <c r="V22" i="1" s="1"/>
  <c r="W22" i="1" s="1"/>
  <c r="Q21" i="4"/>
  <c r="Q34" i="4" l="1"/>
  <c r="P22" i="1"/>
</calcChain>
</file>

<file path=xl/sharedStrings.xml><?xml version="1.0" encoding="utf-8"?>
<sst xmlns="http://schemas.openxmlformats.org/spreadsheetml/2006/main" count="340" uniqueCount="102">
  <si>
    <t>学年</t>
  </si>
  <si>
    <t>参加人数</t>
  </si>
  <si>
    <t>児童生徒</t>
  </si>
  <si>
    <t>計</t>
  </si>
  <si>
    <t>交通費</t>
    <phoneticPr fontId="1"/>
  </si>
  <si>
    <t>旅行予定期間
(全体の行程)</t>
    <rPh sb="2" eb="4">
      <t>ヨテイ</t>
    </rPh>
    <phoneticPr fontId="1"/>
  </si>
  <si>
    <t>合計</t>
    <rPh sb="0" eb="2">
      <t>ゴウケイ</t>
    </rPh>
    <phoneticPr fontId="1"/>
  </si>
  <si>
    <t>※</t>
    <phoneticPr fontId="1"/>
  </si>
  <si>
    <t>変更前</t>
    <rPh sb="0" eb="2">
      <t>ヘンコウ</t>
    </rPh>
    <rPh sb="2" eb="3">
      <t>マエ</t>
    </rPh>
    <phoneticPr fontId="1"/>
  </si>
  <si>
    <t>変更後</t>
    <rPh sb="0" eb="2">
      <t>ヘンコウ</t>
    </rPh>
    <rPh sb="2" eb="3">
      <t>ゴ</t>
    </rPh>
    <phoneticPr fontId="1"/>
  </si>
  <si>
    <t>写真－１</t>
    <rPh sb="0" eb="2">
      <t>シャシン</t>
    </rPh>
    <phoneticPr fontId="5"/>
  </si>
  <si>
    <t>写真－２</t>
    <rPh sb="0" eb="2">
      <t>シャシン</t>
    </rPh>
    <phoneticPr fontId="5"/>
  </si>
  <si>
    <t>写真－３</t>
    <rPh sb="0" eb="2">
      <t>シャシン</t>
    </rPh>
    <phoneticPr fontId="5"/>
  </si>
  <si>
    <t>写真は２～３枚程度添付すること。</t>
    <rPh sb="0" eb="2">
      <t>シャシン</t>
    </rPh>
    <rPh sb="6" eb="7">
      <t>マイ</t>
    </rPh>
    <rPh sb="7" eb="9">
      <t>テイド</t>
    </rPh>
    <rPh sb="9" eb="11">
      <t>テンプ</t>
    </rPh>
    <phoneticPr fontId="5"/>
  </si>
  <si>
    <t>(例１)○○バス乗車</t>
    <rPh sb="1" eb="2">
      <t>レイ</t>
    </rPh>
    <rPh sb="8" eb="10">
      <t>ジョウシャ</t>
    </rPh>
    <phoneticPr fontId="5"/>
  </si>
  <si>
    <t>(例２）「大阪・関西万博」見学状況</t>
    <rPh sb="1" eb="2">
      <t>レイ</t>
    </rPh>
    <rPh sb="5" eb="7">
      <t>オオサカ</t>
    </rPh>
    <rPh sb="8" eb="12">
      <t>カンサイバンパク</t>
    </rPh>
    <rPh sb="13" eb="15">
      <t>ケンガク</t>
    </rPh>
    <rPh sb="15" eb="17">
      <t>ジョウキョウ</t>
    </rPh>
    <phoneticPr fontId="5"/>
  </si>
  <si>
    <t>（例３）「大阪・関西万博」見学状況</t>
    <rPh sb="1" eb="2">
      <t>レイ</t>
    </rPh>
    <phoneticPr fontId="5"/>
  </si>
  <si>
    <t>実施状況写真（別紙４）</t>
    <rPh sb="7" eb="9">
      <t>ベッシ</t>
    </rPh>
    <phoneticPr fontId="5"/>
  </si>
  <si>
    <t>学校名</t>
    <rPh sb="0" eb="3">
      <t>ガッコウメイ</t>
    </rPh>
    <phoneticPr fontId="1"/>
  </si>
  <si>
    <t>学級名</t>
    <rPh sb="0" eb="2">
      <t>ガッキュウ</t>
    </rPh>
    <rPh sb="2" eb="3">
      <t>メイ</t>
    </rPh>
    <phoneticPr fontId="1"/>
  </si>
  <si>
    <t>引率
教職員</t>
    <rPh sb="3" eb="6">
      <t>キョウショクイン</t>
    </rPh>
    <phoneticPr fontId="1"/>
  </si>
  <si>
    <t>児童
生徒</t>
    <phoneticPr fontId="1"/>
  </si>
  <si>
    <t>「大阪・関西万博」
参加日</t>
    <rPh sb="1" eb="3">
      <t>オオサカ</t>
    </rPh>
    <rPh sb="4" eb="8">
      <t>カンサイバンパク</t>
    </rPh>
    <rPh sb="10" eb="12">
      <t>サンカ</t>
    </rPh>
    <rPh sb="12" eb="13">
      <t>ビ</t>
    </rPh>
    <phoneticPr fontId="1"/>
  </si>
  <si>
    <t>参加予定人数</t>
    <rPh sb="2" eb="4">
      <t>ヨテイ</t>
    </rPh>
    <phoneticPr fontId="1"/>
  </si>
  <si>
    <t>学級名</t>
    <rPh sb="2" eb="3">
      <t>メイ</t>
    </rPh>
    <phoneticPr fontId="1"/>
  </si>
  <si>
    <t>※自署してください。押印は不要です。</t>
    <rPh sb="1" eb="3">
      <t>ジショ</t>
    </rPh>
    <rPh sb="10" eb="12">
      <t>オウイン</t>
    </rPh>
    <rPh sb="13" eb="15">
      <t>フヨウ</t>
    </rPh>
    <phoneticPr fontId="1"/>
  </si>
  <si>
    <t>※原本を提出してください。（コピーは不可）</t>
    <rPh sb="1" eb="3">
      <t>ゲンポン</t>
    </rPh>
    <rPh sb="4" eb="6">
      <t>テイシュツ</t>
    </rPh>
    <rPh sb="18" eb="20">
      <t>フカ</t>
    </rPh>
    <phoneticPr fontId="1"/>
  </si>
  <si>
    <t>代表者　職・氏名</t>
    <rPh sb="0" eb="3">
      <t>ダイヒョウシャ</t>
    </rPh>
    <rPh sb="4" eb="5">
      <t>ショク</t>
    </rPh>
    <rPh sb="6" eb="8">
      <t>シメイ</t>
    </rPh>
    <phoneticPr fontId="1"/>
  </si>
  <si>
    <t>補助事業内訳書</t>
    <rPh sb="0" eb="2">
      <t>ホジョ</t>
    </rPh>
    <phoneticPr fontId="1"/>
  </si>
  <si>
    <t>（別紙１）</t>
    <phoneticPr fontId="1"/>
  </si>
  <si>
    <t>補助対象経費</t>
    <rPh sb="0" eb="2">
      <t>ホジョ</t>
    </rPh>
    <rPh sb="2" eb="4">
      <t>タイショウ</t>
    </rPh>
    <rPh sb="4" eb="6">
      <t>ケイヒ</t>
    </rPh>
    <phoneticPr fontId="1"/>
  </si>
  <si>
    <t>年</t>
  </si>
  <si>
    <t>月</t>
  </si>
  <si>
    <t>日</t>
  </si>
  <si>
    <t>旅行予定期間
(全体の行程)</t>
    <phoneticPr fontId="1"/>
  </si>
  <si>
    <t>「大阪・関西万博」
参加日</t>
    <phoneticPr fontId="1"/>
  </si>
  <si>
    <t>～</t>
    <phoneticPr fontId="1"/>
  </si>
  <si>
    <t>（別紙３）</t>
    <phoneticPr fontId="1"/>
  </si>
  <si>
    <t>児童
生徒</t>
    <phoneticPr fontId="1"/>
  </si>
  <si>
    <t>補助事業変更内訳書</t>
    <rPh sb="0" eb="2">
      <t>ホジョ</t>
    </rPh>
    <rPh sb="4" eb="6">
      <t>ヘンコウ</t>
    </rPh>
    <phoneticPr fontId="1"/>
  </si>
  <si>
    <t>（別紙４）</t>
    <phoneticPr fontId="1"/>
  </si>
  <si>
    <t>変更がある学年・学級は、変更前には変更した部分のみ記載し、変更後は全て記載すること。</t>
    <rPh sb="0" eb="2">
      <t>ヘンコウ</t>
    </rPh>
    <rPh sb="5" eb="7">
      <t>ガクネン</t>
    </rPh>
    <rPh sb="8" eb="10">
      <t>ガッキュウ</t>
    </rPh>
    <rPh sb="12" eb="14">
      <t>ヘンコウ</t>
    </rPh>
    <rPh sb="14" eb="15">
      <t>マエ</t>
    </rPh>
    <rPh sb="17" eb="19">
      <t>ヘンコウ</t>
    </rPh>
    <rPh sb="21" eb="23">
      <t>ブブン</t>
    </rPh>
    <rPh sb="25" eb="27">
      <t>キサイ</t>
    </rPh>
    <rPh sb="29" eb="31">
      <t>ヘンコウ</t>
    </rPh>
    <rPh sb="31" eb="32">
      <t>ゴ</t>
    </rPh>
    <rPh sb="33" eb="34">
      <t>スベ</t>
    </rPh>
    <rPh sb="35" eb="37">
      <t>キサイ</t>
    </rPh>
    <phoneticPr fontId="1"/>
  </si>
  <si>
    <t>①入場料</t>
    <phoneticPr fontId="1"/>
  </si>
  <si>
    <t>②交通費</t>
    <phoneticPr fontId="1"/>
  </si>
  <si>
    <t>合計
（①+②）</t>
    <rPh sb="0" eb="2">
      <t>ゴウケイ</t>
    </rPh>
    <phoneticPr fontId="1"/>
  </si>
  <si>
    <t>③入場料
（①の額）</t>
    <rPh sb="8" eb="9">
      <t>ガク</t>
    </rPh>
    <phoneticPr fontId="1"/>
  </si>
  <si>
    <t>④②の1/2</t>
    <phoneticPr fontId="1"/>
  </si>
  <si>
    <t>補助事業報告書</t>
    <rPh sb="0" eb="2">
      <t>ホジョ</t>
    </rPh>
    <rPh sb="2" eb="4">
      <t>ジギョウ</t>
    </rPh>
    <rPh sb="4" eb="7">
      <t>ホウコクショ</t>
    </rPh>
    <phoneticPr fontId="1"/>
  </si>
  <si>
    <r>
      <t xml:space="preserve">③入場料
</t>
    </r>
    <r>
      <rPr>
        <sz val="12"/>
        <color theme="1"/>
        <rFont val="ＭＳ 明朝"/>
        <family val="1"/>
        <charset val="128"/>
      </rPr>
      <t>（①の額）</t>
    </r>
    <rPh sb="8" eb="9">
      <t>ガク</t>
    </rPh>
    <phoneticPr fontId="1"/>
  </si>
  <si>
    <t>青色のセルに必要事項を記載してください。</t>
  </si>
  <si>
    <t>⑦</t>
    <phoneticPr fontId="1"/>
  </si>
  <si>
    <t>⑧</t>
    <phoneticPr fontId="1"/>
  </si>
  <si>
    <t>⑥補助金交付決定額
（③+⑤）</t>
    <rPh sb="1" eb="4">
      <t>ホジョキン</t>
    </rPh>
    <rPh sb="4" eb="6">
      <t>コウフ</t>
    </rPh>
    <rPh sb="6" eb="8">
      <t>ケッテイ</t>
    </rPh>
    <rPh sb="8" eb="9">
      <t>ガク</t>
    </rPh>
    <phoneticPr fontId="1"/>
  </si>
  <si>
    <t>※　</t>
    <phoneticPr fontId="1"/>
  </si>
  <si>
    <t>行は、適宜追加してください。</t>
    <rPh sb="0" eb="1">
      <t>ギョウ</t>
    </rPh>
    <rPh sb="3" eb="5">
      <t>テキギ</t>
    </rPh>
    <rPh sb="5" eb="7">
      <t>ツイカ</t>
    </rPh>
    <phoneticPr fontId="1"/>
  </si>
  <si>
    <t>(単位：人、円)</t>
    <rPh sb="1" eb="3">
      <t>タンイ</t>
    </rPh>
    <rPh sb="4" eb="5">
      <t>ヒト</t>
    </rPh>
    <rPh sb="6" eb="7">
      <t>エン</t>
    </rPh>
    <phoneticPr fontId="1"/>
  </si>
  <si>
    <t>⑦</t>
    <phoneticPr fontId="1"/>
  </si>
  <si>
    <t>⑦は、1,000円未満切り捨てとなります。</t>
    <rPh sb="8" eb="9">
      <t>エン</t>
    </rPh>
    <rPh sb="9" eb="11">
      <t>ミマン</t>
    </rPh>
    <rPh sb="11" eb="12">
      <t>キ</t>
    </rPh>
    <rPh sb="13" eb="14">
      <t>ス</t>
    </rPh>
    <phoneticPr fontId="1"/>
  </si>
  <si>
    <r>
      <t xml:space="preserve">⑤補助額
</t>
    </r>
    <r>
      <rPr>
        <sz val="11"/>
        <color theme="1"/>
        <rFont val="ＭＳ 明朝"/>
        <family val="1"/>
        <charset val="128"/>
      </rPr>
      <t>（④又は10万円のいずれか低い額）</t>
    </r>
    <rPh sb="1" eb="3">
      <t>ホジョ</t>
    </rPh>
    <rPh sb="3" eb="4">
      <t>ガク</t>
    </rPh>
    <rPh sb="7" eb="8">
      <t>マタ</t>
    </rPh>
    <rPh sb="11" eb="13">
      <t>マンエン</t>
    </rPh>
    <rPh sb="18" eb="19">
      <t>ヒク</t>
    </rPh>
    <rPh sb="20" eb="21">
      <t>ガク</t>
    </rPh>
    <phoneticPr fontId="1"/>
  </si>
  <si>
    <t>⑤補助額
（④又は10万円のいずれか低い額）</t>
    <rPh sb="1" eb="3">
      <t>ホジョ</t>
    </rPh>
    <rPh sb="3" eb="4">
      <t>ガク</t>
    </rPh>
    <rPh sb="7" eb="8">
      <t>マタ</t>
    </rPh>
    <rPh sb="11" eb="13">
      <t>マンエン</t>
    </rPh>
    <rPh sb="18" eb="19">
      <t>ヒク</t>
    </rPh>
    <rPh sb="20" eb="21">
      <t>ガク</t>
    </rPh>
    <phoneticPr fontId="1"/>
  </si>
  <si>
    <t>⑥補助金
交付申請額
（③+⑤）</t>
    <rPh sb="1" eb="3">
      <t>ホジョ</t>
    </rPh>
    <rPh sb="3" eb="4">
      <t>キン</t>
    </rPh>
    <rPh sb="5" eb="7">
      <t>コウフ</t>
    </rPh>
    <rPh sb="7" eb="9">
      <t>シンセイ</t>
    </rPh>
    <rPh sb="9" eb="10">
      <t>ガク</t>
    </rPh>
    <phoneticPr fontId="1"/>
  </si>
  <si>
    <t>⑥変更後の
補助金交付
申請額
（③+⑤）</t>
    <rPh sb="1" eb="3">
      <t>ヘンコウ</t>
    </rPh>
    <rPh sb="3" eb="4">
      <t>ゴ</t>
    </rPh>
    <rPh sb="9" eb="11">
      <t>コウフ</t>
    </rPh>
    <rPh sb="12" eb="14">
      <t>シンセイ</t>
    </rPh>
    <rPh sb="14" eb="15">
      <t>ガク</t>
    </rPh>
    <phoneticPr fontId="1"/>
  </si>
  <si>
    <t>委員会活動や部活動等で参加する場合は、「学年」欄に委員会活動や部活動等の名称を記載してください。</t>
    <rPh sb="11" eb="13">
      <t>サンカ</t>
    </rPh>
    <rPh sb="15" eb="17">
      <t>バアイ</t>
    </rPh>
    <rPh sb="20" eb="22">
      <t>ガクネン</t>
    </rPh>
    <rPh sb="23" eb="24">
      <t>ラン</t>
    </rPh>
    <rPh sb="25" eb="28">
      <t>イインカイ</t>
    </rPh>
    <rPh sb="28" eb="30">
      <t>カツドウ</t>
    </rPh>
    <rPh sb="36" eb="38">
      <t>メイショウ</t>
    </rPh>
    <rPh sb="39" eb="41">
      <t>キサイ</t>
    </rPh>
    <phoneticPr fontId="1"/>
  </si>
  <si>
    <t>学校教育活動</t>
    <rPh sb="0" eb="2">
      <t>ガッコウ</t>
    </rPh>
    <rPh sb="2" eb="4">
      <t>キョウイク</t>
    </rPh>
    <rPh sb="4" eb="6">
      <t>カツドウ</t>
    </rPh>
    <phoneticPr fontId="1"/>
  </si>
  <si>
    <t>学校教育活動欄には、学校教育活動の内容（修学旅行、校外学習、委員会活動等）を記載してください。</t>
    <rPh sb="4" eb="6">
      <t>カツドウ</t>
    </rPh>
    <rPh sb="6" eb="7">
      <t>ラン</t>
    </rPh>
    <rPh sb="10" eb="12">
      <t>ガッコウ</t>
    </rPh>
    <rPh sb="12" eb="14">
      <t>キョウイク</t>
    </rPh>
    <rPh sb="14" eb="16">
      <t>カツドウ</t>
    </rPh>
    <rPh sb="17" eb="19">
      <t>ナイヨウ</t>
    </rPh>
    <rPh sb="20" eb="22">
      <t>シュウガク</t>
    </rPh>
    <rPh sb="22" eb="24">
      <t>リョコウ</t>
    </rPh>
    <rPh sb="25" eb="27">
      <t>コウガイ</t>
    </rPh>
    <rPh sb="27" eb="29">
      <t>ガクシュウ</t>
    </rPh>
    <rPh sb="30" eb="33">
      <t>イインカイ</t>
    </rPh>
    <rPh sb="33" eb="35">
      <t>カツドウ</t>
    </rPh>
    <rPh sb="35" eb="36">
      <t>トウ</t>
    </rPh>
    <rPh sb="38" eb="40">
      <t>キサイ</t>
    </rPh>
    <phoneticPr fontId="1"/>
  </si>
  <si>
    <t>※</t>
  </si>
  <si>
    <t>主な交通手段</t>
    <rPh sb="0" eb="1">
      <t>オモ</t>
    </rPh>
    <rPh sb="2" eb="4">
      <t>コウツウ</t>
    </rPh>
    <rPh sb="4" eb="6">
      <t>シュダン</t>
    </rPh>
    <phoneticPr fontId="1"/>
  </si>
  <si>
    <t>備考</t>
    <rPh sb="0" eb="2">
      <t>ビコウ</t>
    </rPh>
    <phoneticPr fontId="1"/>
  </si>
  <si>
    <t>また、各市町等が行っている補助事業等と併用する場合は、併用する補助事業等の内容（金額等）がわかるものを提出してください。</t>
    <phoneticPr fontId="1"/>
  </si>
  <si>
    <t>旅行事業者名</t>
    <rPh sb="0" eb="2">
      <t>リョコウ</t>
    </rPh>
    <rPh sb="2" eb="4">
      <t>ジギョウ</t>
    </rPh>
    <rPh sb="4" eb="5">
      <t>シャ</t>
    </rPh>
    <rPh sb="5" eb="6">
      <t>メイ</t>
    </rPh>
    <phoneticPr fontId="1"/>
  </si>
  <si>
    <t>※</t>
    <phoneticPr fontId="1"/>
  </si>
  <si>
    <t>既に本補助事業を活用した児童生徒数</t>
    <rPh sb="0" eb="1">
      <t>スデ</t>
    </rPh>
    <rPh sb="2" eb="3">
      <t>ホン</t>
    </rPh>
    <rPh sb="3" eb="5">
      <t>ホジョ</t>
    </rPh>
    <rPh sb="5" eb="7">
      <t>ジギョウ</t>
    </rPh>
    <rPh sb="8" eb="10">
      <t>カツヨウ</t>
    </rPh>
    <rPh sb="12" eb="14">
      <t>ジドウ</t>
    </rPh>
    <rPh sb="14" eb="16">
      <t>セイト</t>
    </rPh>
    <rPh sb="16" eb="17">
      <t>スウ</t>
    </rPh>
    <phoneticPr fontId="1"/>
  </si>
  <si>
    <t>本補助事業以外の補助制度等を活用した児童生徒数</t>
    <rPh sb="14" eb="16">
      <t>カツヨウ</t>
    </rPh>
    <rPh sb="18" eb="20">
      <t>ジドウ</t>
    </rPh>
    <rPh sb="20" eb="22">
      <t>セイト</t>
    </rPh>
    <rPh sb="22" eb="23">
      <t>スウ</t>
    </rPh>
    <phoneticPr fontId="1"/>
  </si>
  <si>
    <t>本補助事業報告書の内容のとおり事業を実施したことを確認しました。</t>
    <rPh sb="0" eb="1">
      <t>ホン</t>
    </rPh>
    <rPh sb="9" eb="11">
      <t>ナイヨウ</t>
    </rPh>
    <rPh sb="15" eb="17">
      <t>ジギョウ</t>
    </rPh>
    <rPh sb="18" eb="20">
      <t>ジッシ</t>
    </rPh>
    <rPh sb="25" eb="27">
      <t>カクニン</t>
    </rPh>
    <phoneticPr fontId="1"/>
  </si>
  <si>
    <t>事業に要する経費</t>
  </si>
  <si>
    <t>事業に要する経費</t>
    <phoneticPr fontId="1"/>
  </si>
  <si>
    <t>誓 約 書</t>
  </si>
  <si>
    <t>私は、下記の事項について誓約します。</t>
  </si>
  <si>
    <t>なお、香川県教育委員会が必要と判断した場合には、関係機関に事実関係を照会することについて承諾します。</t>
  </si>
  <si>
    <t>記</t>
  </si>
  <si>
    <t>補助対象外になる者に該当しません。</t>
    <phoneticPr fontId="1"/>
  </si>
  <si>
    <t>役員等が、自己、自社若しくは第三者の不正の利益を図る目的又は第三者に損害を加える目的をもって、暴力団又は暴力団員を利用するなどしていません。</t>
    <phoneticPr fontId="1"/>
  </si>
  <si>
    <t>役員等が、暴力団又は暴力団員に対して、資金等を供給し、又は便宜を供与するなど直接的あるいは積極的に暴力団の維持、運営に協力し、若しくは関与していません。</t>
    <phoneticPr fontId="1"/>
  </si>
  <si>
    <t>役員等が、暴力団又は暴力団員であることを知りながらこれと社会的に非難されるべき関係を有していません。</t>
    <phoneticPr fontId="1"/>
  </si>
  <si>
    <t>営業に関して必要な許認可等を全て取得しています。</t>
    <phoneticPr fontId="1"/>
  </si>
  <si>
    <t>申請書類に記載された情報は、必要に応じて関係行政機関に提供されることに同意します。</t>
    <phoneticPr fontId="1"/>
  </si>
  <si>
    <t>申請日時点において、事業を継続しており、今後も事業を継続する意思を有しています。</t>
    <phoneticPr fontId="1"/>
  </si>
  <si>
    <t>申請書及び添付書類の内容に偽りはありません。</t>
    <phoneticPr fontId="1"/>
  </si>
  <si>
    <t>令和</t>
    <rPh sb="0" eb="2">
      <t>レイワ</t>
    </rPh>
    <phoneticPr fontId="1"/>
  </si>
  <si>
    <t>年</t>
    <rPh sb="0" eb="1">
      <t>ネン</t>
    </rPh>
    <phoneticPr fontId="1"/>
  </si>
  <si>
    <t>月</t>
    <rPh sb="0" eb="1">
      <t>ガツ</t>
    </rPh>
    <phoneticPr fontId="1"/>
  </si>
  <si>
    <t>　日</t>
    <phoneticPr fontId="1"/>
  </si>
  <si>
    <t>香川県教育委員会教育長　様</t>
  </si>
  <si>
    <t>名称</t>
  </si>
  <si>
    <t>※自署してください。押印は不要です。</t>
  </si>
  <si>
    <t>※原本を提出してください。（コピーは不可）</t>
  </si>
  <si>
    <t>要件に該当しない事実や不正が発覚した場合には、補助金の全額を即時返還するとともに、加算金の支払いに応じます。</t>
    <phoneticPr fontId="1"/>
  </si>
  <si>
    <t>申請内容の証拠書類を保存するとともに香川県教育委員会から申請の内容について立入検査・報告・証拠書類提出の求めがあった場合には、これに応じます。</t>
    <rPh sb="18" eb="21">
      <t>カガワケン</t>
    </rPh>
    <phoneticPr fontId="1"/>
  </si>
  <si>
    <t>（別紙２）　　　　　　　　　　　　　　　　　　　　　　　　　　　　　　 　</t>
    <phoneticPr fontId="1"/>
  </si>
  <si>
    <t>見積書（内訳書含む）の写し（旅行事業者が学校に発行したもので、参加予定人数、入場料と交通費の単価及び全額がわかるもの）を提出してください。</t>
    <rPh sb="0" eb="3">
      <t>ミツモリショ</t>
    </rPh>
    <rPh sb="31" eb="33">
      <t>サンカ</t>
    </rPh>
    <rPh sb="33" eb="35">
      <t>ヨテイ</t>
    </rPh>
    <rPh sb="35" eb="37">
      <t>ニンズウ</t>
    </rPh>
    <rPh sb="60" eb="62">
      <t>テイシュツ</t>
    </rPh>
    <phoneticPr fontId="1"/>
  </si>
  <si>
    <t>請求書（内訳書含む）の写し（旅行事業者が学校に発行したもので、参加予定人数、入場料と交通費の単価及び全額がわかるもの）を提出してください。</t>
    <rPh sb="0" eb="3">
      <t>セイキュウショ</t>
    </rPh>
    <rPh sb="31" eb="33">
      <t>サンカ</t>
    </rPh>
    <rPh sb="33" eb="35">
      <t>ヨテイ</t>
    </rPh>
    <rPh sb="35" eb="37">
      <t>ニンズウ</t>
    </rPh>
    <rPh sb="60" eb="62">
      <t>テイシュツ</t>
    </rPh>
    <phoneticPr fontId="1"/>
  </si>
  <si>
    <t>代表者 職・氏名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</si>
</sst>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1"/>
      <color theme="1"/>
      <name val="ＭＳ 明朝"/>
      <family val="1"/>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2"/>
      <color theme="1"/>
      <name val="ＭＳ 明朝"/>
      <family val="1"/>
      <charset val="128"/>
    </font>
    <font>
      <sz val="11"/>
      <color theme="1"/>
      <name val="ＭＳ Ｐゴシック"/>
      <family val="2"/>
      <charset val="128"/>
      <scheme val="minor"/>
    </font>
    <font>
      <sz val="14"/>
      <color theme="1"/>
      <name val="ＭＳ 明朝"/>
      <family val="1"/>
      <charset val="128"/>
    </font>
    <font>
      <sz val="16"/>
      <color theme="1"/>
      <name val="ＭＳ 明朝"/>
      <family val="1"/>
      <charset val="128"/>
    </font>
    <font>
      <sz val="14"/>
      <color theme="1"/>
      <name val="HG創英角ﾎﾟｯﾌﾟ体"/>
      <family val="3"/>
      <charset val="128"/>
    </font>
    <font>
      <sz val="14"/>
      <color theme="1"/>
      <name val="HGS創英角ﾎﾟｯﾌﾟ体"/>
      <family val="3"/>
      <charset val="128"/>
    </font>
    <font>
      <sz val="10"/>
      <color theme="1"/>
      <name val="ＭＳ 明朝"/>
      <family val="1"/>
      <charset val="128"/>
    </font>
    <font>
      <sz val="12"/>
      <color theme="1"/>
      <name val="ＭＳ Ｐゴシック"/>
      <family val="3"/>
      <charset val="128"/>
    </font>
    <font>
      <sz val="11"/>
      <color theme="1"/>
      <name val="HG創英角ﾎﾟｯﾌﾟ体"/>
      <family val="3"/>
      <charset val="128"/>
    </font>
    <font>
      <sz val="8"/>
      <color theme="1"/>
      <name val="ＭＳ 明朝"/>
      <family val="1"/>
      <charset val="128"/>
    </font>
    <font>
      <sz val="10"/>
      <color theme="1"/>
      <name val="HG創英角ﾎﾟｯﾌﾟ体"/>
      <family val="3"/>
      <charset val="128"/>
    </font>
    <font>
      <sz val="8"/>
      <color theme="1"/>
      <name val="HG創英角ﾎﾟｯﾌﾟ体"/>
      <family val="3"/>
      <charset val="128"/>
    </font>
    <font>
      <sz val="6"/>
      <color theme="1"/>
      <name val="ＭＳ 明朝"/>
      <family val="1"/>
      <charset val="128"/>
    </font>
    <font>
      <sz val="9"/>
      <color theme="1"/>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bottom style="hair">
        <color indexed="64"/>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medium">
        <color indexed="64"/>
      </left>
      <right/>
      <top style="thin">
        <color indexed="64"/>
      </top>
      <bottom/>
      <diagonal style="thin">
        <color indexed="64"/>
      </diagonal>
    </border>
    <border diagonalUp="1">
      <left style="medium">
        <color indexed="64"/>
      </left>
      <right/>
      <top/>
      <bottom style="thin">
        <color indexed="64"/>
      </bottom>
      <diagonal style="thin">
        <color indexed="64"/>
      </diagonal>
    </border>
    <border>
      <left/>
      <right style="thin">
        <color indexed="64"/>
      </right>
      <top/>
      <bottom/>
      <diagonal/>
    </border>
  </borders>
  <cellStyleXfs count="3">
    <xf numFmtId="0" fontId="0" fillId="0" borderId="0">
      <alignment vertical="center"/>
    </xf>
    <xf numFmtId="0" fontId="4" fillId="0" borderId="0">
      <alignment vertical="center"/>
    </xf>
    <xf numFmtId="38" fontId="9" fillId="0" borderId="0" applyFont="0" applyFill="0" applyBorder="0" applyAlignment="0" applyProtection="0">
      <alignment vertical="center"/>
    </xf>
  </cellStyleXfs>
  <cellXfs count="246">
    <xf numFmtId="0" fontId="0" fillId="0" borderId="0" xfId="0">
      <alignment vertical="center"/>
    </xf>
    <xf numFmtId="0" fontId="3" fillId="0" borderId="0" xfId="0" applyFont="1" applyAlignment="1">
      <alignment horizontal="justify" vertical="center"/>
    </xf>
    <xf numFmtId="0" fontId="2" fillId="0" borderId="0" xfId="0" applyFont="1" applyAlignment="1">
      <alignment horizontal="justify" vertical="center"/>
    </xf>
    <xf numFmtId="0" fontId="3" fillId="0" borderId="0" xfId="0" applyFont="1" applyAlignment="1">
      <alignment horizontal="left" vertical="center"/>
    </xf>
    <xf numFmtId="0" fontId="3" fillId="0" borderId="0" xfId="0" applyFont="1">
      <alignment vertical="center"/>
    </xf>
    <xf numFmtId="0" fontId="2" fillId="0" borderId="0" xfId="0" applyFont="1" applyBorder="1" applyAlignment="1">
      <alignment horizontal="center" vertical="center" wrapText="1"/>
    </xf>
    <xf numFmtId="0" fontId="2" fillId="0" borderId="0" xfId="0" applyFont="1" applyBorder="1" applyAlignment="1">
      <alignment horizontal="left" vertical="center"/>
    </xf>
    <xf numFmtId="0" fontId="6" fillId="0" borderId="0" xfId="1" applyFont="1">
      <alignment vertical="center"/>
    </xf>
    <xf numFmtId="0" fontId="6" fillId="0" borderId="0" xfId="1" applyFont="1" applyBorder="1">
      <alignment vertical="center"/>
    </xf>
    <xf numFmtId="0" fontId="7" fillId="0" borderId="0" xfId="1" applyFont="1">
      <alignment vertical="center"/>
    </xf>
    <xf numFmtId="0" fontId="2" fillId="0" borderId="0" xfId="0" applyFont="1" applyAlignment="1">
      <alignment horizontal="center" vertical="center"/>
    </xf>
    <xf numFmtId="0" fontId="3" fillId="0" borderId="0" xfId="0" applyFont="1" applyBorder="1" applyAlignment="1">
      <alignment horizontal="center" vertical="center"/>
    </xf>
    <xf numFmtId="0" fontId="2" fillId="0" borderId="0" xfId="0" applyFont="1" applyAlignment="1">
      <alignment horizontal="right" vertical="center"/>
    </xf>
    <xf numFmtId="0" fontId="2" fillId="0" borderId="0" xfId="0" applyFont="1" applyBorder="1" applyAlignment="1">
      <alignment horizontal="right" vertical="center" wrapText="1"/>
    </xf>
    <xf numFmtId="0" fontId="3" fillId="0" borderId="14" xfId="0" applyFont="1" applyBorder="1">
      <alignment vertical="center"/>
    </xf>
    <xf numFmtId="0" fontId="2" fillId="0" borderId="18" xfId="0" applyFont="1" applyBorder="1" applyAlignment="1">
      <alignment horizontal="center" vertical="center" wrapText="1"/>
    </xf>
    <xf numFmtId="0" fontId="3" fillId="0" borderId="4" xfId="0" applyFont="1" applyBorder="1" applyAlignment="1">
      <alignment horizontal="center" vertical="center"/>
    </xf>
    <xf numFmtId="0" fontId="2" fillId="0" borderId="22" xfId="0" applyFont="1" applyBorder="1" applyAlignment="1">
      <alignment horizontal="center" vertical="center" wrapText="1"/>
    </xf>
    <xf numFmtId="0" fontId="2" fillId="0" borderId="17" xfId="0" applyFont="1" applyBorder="1" applyAlignment="1">
      <alignment horizontal="center" vertical="center" wrapText="1"/>
    </xf>
    <xf numFmtId="0" fontId="10" fillId="0" borderId="0" xfId="0" applyFont="1" applyAlignment="1">
      <alignment horizontal="center" vertical="center"/>
    </xf>
    <xf numFmtId="0" fontId="2" fillId="0" borderId="7" xfId="0" applyFont="1" applyBorder="1" applyAlignment="1">
      <alignment horizontal="center" vertical="center"/>
    </xf>
    <xf numFmtId="0" fontId="8" fillId="0" borderId="0" xfId="0" applyFont="1" applyAlignment="1">
      <alignment horizontal="left" vertical="center"/>
    </xf>
    <xf numFmtId="0" fontId="10" fillId="0" borderId="0" xfId="0" applyFont="1" applyAlignment="1">
      <alignment horizontal="left" vertical="center"/>
    </xf>
    <xf numFmtId="0" fontId="10" fillId="0" borderId="0" xfId="0" applyFont="1">
      <alignment vertical="center"/>
    </xf>
    <xf numFmtId="0" fontId="10" fillId="0" borderId="0" xfId="0" applyFont="1" applyAlignment="1">
      <alignment horizontal="justify" vertical="center"/>
    </xf>
    <xf numFmtId="0" fontId="10" fillId="0" borderId="0" xfId="0" applyFont="1" applyBorder="1" applyAlignment="1">
      <alignment horizontal="center" vertical="center"/>
    </xf>
    <xf numFmtId="0" fontId="10" fillId="0" borderId="3"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0" xfId="0" applyFont="1" applyBorder="1" applyAlignment="1">
      <alignment horizontal="center" vertical="center" wrapText="1"/>
    </xf>
    <xf numFmtId="38" fontId="10" fillId="0" borderId="3" xfId="2" applyFont="1" applyBorder="1" applyAlignment="1">
      <alignment horizontal="center" vertical="center" wrapText="1"/>
    </xf>
    <xf numFmtId="0" fontId="10" fillId="0" borderId="4" xfId="0" applyFont="1" applyBorder="1" applyAlignment="1">
      <alignment horizontal="center" vertical="center"/>
    </xf>
    <xf numFmtId="0" fontId="10" fillId="0" borderId="15" xfId="0" applyFont="1" applyBorder="1" applyAlignment="1">
      <alignment horizontal="center" vertical="center" wrapText="1"/>
    </xf>
    <xf numFmtId="0" fontId="10" fillId="0" borderId="3" xfId="0" applyFont="1" applyBorder="1" applyAlignment="1">
      <alignment horizontal="center" vertical="center" wrapText="1"/>
    </xf>
    <xf numFmtId="0" fontId="2" fillId="0" borderId="3" xfId="0" applyFont="1" applyBorder="1" applyAlignment="1">
      <alignment horizontal="center" vertical="center" wrapText="1"/>
    </xf>
    <xf numFmtId="0" fontId="14" fillId="0" borderId="0" xfId="0" applyFont="1">
      <alignment vertical="center"/>
    </xf>
    <xf numFmtId="0" fontId="14" fillId="0" borderId="0" xfId="0" applyFont="1" applyBorder="1" applyAlignment="1">
      <alignment horizontal="center" vertical="center" wrapText="1"/>
    </xf>
    <xf numFmtId="0" fontId="10" fillId="2" borderId="21"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0" xfId="0" applyFont="1" applyFill="1" applyBorder="1" applyAlignment="1">
      <alignment horizontal="center" vertical="center" wrapText="1"/>
    </xf>
    <xf numFmtId="38" fontId="10" fillId="0" borderId="23" xfId="2" applyFont="1" applyBorder="1" applyAlignment="1">
      <alignment horizontal="center" vertical="center" wrapText="1"/>
    </xf>
    <xf numFmtId="38" fontId="10" fillId="0" borderId="15" xfId="2" applyFont="1" applyBorder="1" applyAlignment="1">
      <alignment horizontal="center" vertical="center" wrapText="1"/>
    </xf>
    <xf numFmtId="38" fontId="10" fillId="0" borderId="3" xfId="2" applyFont="1" applyFill="1" applyBorder="1" applyAlignment="1">
      <alignment horizontal="center" vertical="center" wrapText="1"/>
    </xf>
    <xf numFmtId="38" fontId="10" fillId="0" borderId="15" xfId="2" applyFont="1" applyFill="1" applyBorder="1" applyAlignment="1">
      <alignment horizontal="center" vertical="center" wrapText="1"/>
    </xf>
    <xf numFmtId="0" fontId="10" fillId="0" borderId="0" xfId="0" applyFont="1" applyFill="1">
      <alignment vertical="center"/>
    </xf>
    <xf numFmtId="38" fontId="10" fillId="0" borderId="26" xfId="2" applyFont="1" applyBorder="1" applyAlignment="1">
      <alignment horizontal="center" vertical="center" wrapText="1"/>
    </xf>
    <xf numFmtId="0" fontId="12"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38" fontId="12" fillId="0" borderId="2" xfId="2" applyFont="1" applyFill="1" applyBorder="1" applyAlignment="1">
      <alignment horizontal="center" vertical="center" wrapText="1"/>
    </xf>
    <xf numFmtId="38" fontId="12" fillId="0" borderId="21" xfId="2" applyFont="1" applyFill="1" applyBorder="1" applyAlignment="1">
      <alignment horizontal="center" vertical="center" wrapText="1"/>
    </xf>
    <xf numFmtId="38" fontId="8" fillId="0" borderId="27" xfId="2" applyFont="1" applyFill="1" applyBorder="1" applyAlignment="1">
      <alignment horizontal="left" vertical="center" wrapText="1"/>
    </xf>
    <xf numFmtId="38" fontId="8" fillId="0" borderId="19" xfId="2" applyFont="1" applyFill="1" applyBorder="1" applyAlignment="1">
      <alignment horizontal="center" vertical="center" wrapText="1"/>
    </xf>
    <xf numFmtId="38" fontId="8" fillId="0" borderId="21" xfId="2" applyFont="1" applyFill="1" applyBorder="1" applyAlignment="1">
      <alignment horizontal="center" vertical="center" wrapText="1"/>
    </xf>
    <xf numFmtId="38" fontId="10" fillId="0" borderId="0" xfId="2" applyFont="1">
      <alignment vertical="center"/>
    </xf>
    <xf numFmtId="38" fontId="10" fillId="0" borderId="0" xfId="2" applyFont="1" applyFill="1">
      <alignment vertical="center"/>
    </xf>
    <xf numFmtId="0" fontId="3" fillId="0" borderId="0" xfId="0" applyFont="1" applyFill="1">
      <alignment vertical="center"/>
    </xf>
    <xf numFmtId="0" fontId="3" fillId="0" borderId="0" xfId="0" applyFont="1" applyFill="1" applyBorder="1" applyAlignment="1">
      <alignment horizontal="center" vertical="center"/>
    </xf>
    <xf numFmtId="38" fontId="10" fillId="0" borderId="3" xfId="2" applyFont="1" applyBorder="1" applyAlignment="1">
      <alignment horizontal="center" vertical="center" wrapText="1"/>
    </xf>
    <xf numFmtId="38" fontId="8" fillId="0" borderId="2" xfId="2" applyFont="1" applyFill="1" applyBorder="1" applyAlignment="1">
      <alignment horizontal="left" vertical="center" wrapText="1"/>
    </xf>
    <xf numFmtId="38" fontId="10" fillId="0" borderId="3" xfId="2" applyFont="1" applyBorder="1" applyAlignment="1">
      <alignment horizontal="center" vertical="center" wrapText="1"/>
    </xf>
    <xf numFmtId="0" fontId="14" fillId="0" borderId="15" xfId="0" applyFont="1" applyBorder="1" applyAlignment="1">
      <alignment horizontal="center" vertical="center" wrapText="1"/>
    </xf>
    <xf numFmtId="0" fontId="8" fillId="0" borderId="0" xfId="0" applyFont="1" applyAlignment="1">
      <alignment horizontal="right" vertical="center"/>
    </xf>
    <xf numFmtId="0" fontId="14" fillId="0" borderId="0" xfId="0" applyFont="1" applyAlignment="1">
      <alignment horizontal="right" vertical="center"/>
    </xf>
    <xf numFmtId="0" fontId="15" fillId="0" borderId="0" xfId="0" applyFont="1" applyAlignment="1">
      <alignment horizontal="justify" vertical="center"/>
    </xf>
    <xf numFmtId="0" fontId="8" fillId="0" borderId="0" xfId="0" applyFont="1" applyAlignment="1">
      <alignment horizontal="justify" vertical="center"/>
    </xf>
    <xf numFmtId="0" fontId="2" fillId="2" borderId="17" xfId="0" applyFont="1" applyFill="1" applyBorder="1" applyAlignment="1">
      <alignment horizontal="center" vertical="center" wrapText="1"/>
    </xf>
    <xf numFmtId="0" fontId="12" fillId="2" borderId="4" xfId="0" applyFont="1" applyFill="1" applyBorder="1" applyAlignment="1">
      <alignment vertical="center"/>
    </xf>
    <xf numFmtId="0" fontId="12" fillId="2" borderId="14" xfId="0" applyFont="1" applyFill="1" applyBorder="1" applyAlignment="1">
      <alignment vertical="center"/>
    </xf>
    <xf numFmtId="0" fontId="12" fillId="2" borderId="5" xfId="0" applyFont="1" applyFill="1" applyBorder="1" applyAlignment="1">
      <alignment vertical="center"/>
    </xf>
    <xf numFmtId="0" fontId="10" fillId="0" borderId="0" xfId="0" applyFont="1" applyAlignment="1">
      <alignment horizontal="right"/>
    </xf>
    <xf numFmtId="0" fontId="14" fillId="0" borderId="0" xfId="0" applyFont="1" applyBorder="1" applyAlignment="1">
      <alignment horizontal="right" vertical="center" wrapText="1"/>
    </xf>
    <xf numFmtId="0" fontId="14" fillId="0" borderId="0" xfId="0" applyFont="1" applyBorder="1" applyAlignment="1">
      <alignment horizontal="left" vertical="center"/>
    </xf>
    <xf numFmtId="38" fontId="14" fillId="0" borderId="0" xfId="2" applyFont="1" applyFill="1" applyBorder="1" applyAlignment="1">
      <alignment horizontal="center" vertical="center" wrapText="1"/>
    </xf>
    <xf numFmtId="38" fontId="14" fillId="0" borderId="0" xfId="2" applyFont="1" applyBorder="1" applyAlignment="1">
      <alignment horizontal="center" vertical="center" wrapText="1"/>
    </xf>
    <xf numFmtId="0" fontId="14" fillId="0" borderId="0" xfId="0" applyFont="1" applyBorder="1">
      <alignment vertical="center"/>
    </xf>
    <xf numFmtId="38" fontId="14" fillId="0" borderId="0" xfId="2" applyFont="1" applyFill="1">
      <alignment vertical="center"/>
    </xf>
    <xf numFmtId="0" fontId="14" fillId="0" borderId="12" xfId="0" applyFont="1" applyBorder="1" applyAlignment="1">
      <alignment horizontal="center" vertical="center" wrapText="1"/>
    </xf>
    <xf numFmtId="0" fontId="14" fillId="0" borderId="12" xfId="0" applyFont="1" applyBorder="1" applyAlignment="1">
      <alignment horizontal="right" vertical="center"/>
    </xf>
    <xf numFmtId="0" fontId="10" fillId="0" borderId="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4" xfId="0" applyFont="1" applyBorder="1" applyAlignment="1">
      <alignment horizontal="center" vertical="center"/>
    </xf>
    <xf numFmtId="0" fontId="10" fillId="0" borderId="5" xfId="0" applyFont="1" applyBorder="1" applyAlignment="1">
      <alignment horizontal="center" vertical="center" wrapText="1"/>
    </xf>
    <xf numFmtId="0" fontId="3" fillId="0" borderId="17" xfId="0" applyFont="1" applyBorder="1">
      <alignment vertical="center"/>
    </xf>
    <xf numFmtId="0" fontId="13" fillId="0" borderId="17" xfId="0" applyFont="1" applyBorder="1">
      <alignment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wrapText="1"/>
    </xf>
    <xf numFmtId="0" fontId="2" fillId="0" borderId="0" xfId="0" applyFont="1" applyFill="1" applyAlignment="1">
      <alignment horizontal="right" vertical="center"/>
    </xf>
    <xf numFmtId="0" fontId="14" fillId="0" borderId="0" xfId="0" applyFont="1" applyFill="1" applyBorder="1" applyAlignment="1">
      <alignment horizontal="left" vertical="center"/>
    </xf>
    <xf numFmtId="0" fontId="14" fillId="0" borderId="0" xfId="0" applyFont="1" applyFill="1">
      <alignment vertical="center"/>
    </xf>
    <xf numFmtId="0" fontId="14" fillId="0" borderId="0" xfId="0" applyFont="1" applyFill="1" applyBorder="1" applyAlignment="1">
      <alignment horizontal="center" vertical="center" wrapText="1"/>
    </xf>
    <xf numFmtId="0" fontId="14" fillId="0" borderId="0" xfId="0" applyFont="1" applyFill="1" applyAlignment="1">
      <alignment horizontal="right" vertical="center"/>
    </xf>
    <xf numFmtId="0" fontId="17" fillId="3" borderId="1"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3" fillId="3" borderId="7" xfId="0" applyFont="1" applyFill="1" applyBorder="1">
      <alignment vertical="center"/>
    </xf>
    <xf numFmtId="0" fontId="3" fillId="3" borderId="0" xfId="0" applyFont="1" applyFill="1">
      <alignment vertical="center"/>
    </xf>
    <xf numFmtId="0" fontId="17" fillId="3" borderId="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3" fillId="0" borderId="0" xfId="0" applyFont="1" applyAlignment="1">
      <alignment vertical="center"/>
    </xf>
    <xf numFmtId="0" fontId="21" fillId="0" borderId="0" xfId="0" applyFont="1" applyAlignment="1">
      <alignment vertical="center"/>
    </xf>
    <xf numFmtId="0" fontId="3" fillId="0" borderId="0" xfId="0" applyFont="1" applyAlignment="1">
      <alignment horizontal="center" vertical="center"/>
    </xf>
    <xf numFmtId="0" fontId="20" fillId="0" borderId="0" xfId="0" applyFont="1" applyAlignment="1">
      <alignment horizontal="right" vertical="center"/>
    </xf>
    <xf numFmtId="0" fontId="0" fillId="0" borderId="0" xfId="0" applyFont="1" applyAlignment="1">
      <alignment horizontal="center" vertical="center"/>
    </xf>
    <xf numFmtId="0" fontId="3" fillId="0" borderId="0" xfId="0" applyFont="1" applyAlignment="1">
      <alignment horizontal="center" vertical="top"/>
    </xf>
    <xf numFmtId="0" fontId="0" fillId="0" borderId="0" xfId="0" applyFont="1" applyAlignment="1">
      <alignment vertical="center"/>
    </xf>
    <xf numFmtId="0" fontId="3" fillId="0" borderId="0" xfId="0" applyFont="1" applyAlignment="1">
      <alignment horizontal="right" vertical="center"/>
    </xf>
    <xf numFmtId="0" fontId="3" fillId="0" borderId="0" xfId="0" applyFont="1" applyBorder="1" applyAlignment="1">
      <alignment vertical="center" wrapText="1"/>
    </xf>
    <xf numFmtId="0" fontId="0" fillId="0" borderId="0" xfId="0" applyFont="1">
      <alignment vertical="center"/>
    </xf>
    <xf numFmtId="0" fontId="3" fillId="0" borderId="0" xfId="0" applyFont="1" applyFill="1" applyAlignment="1">
      <alignment horizontal="center" vertical="top"/>
    </xf>
    <xf numFmtId="38" fontId="10" fillId="0" borderId="2" xfId="2" applyFont="1" applyBorder="1" applyAlignment="1">
      <alignment horizontal="center" vertical="center" wrapText="1"/>
    </xf>
    <xf numFmtId="38" fontId="10" fillId="0" borderId="16" xfId="2" applyFont="1" applyBorder="1" applyAlignment="1">
      <alignment horizontal="center" vertical="center" wrapText="1"/>
    </xf>
    <xf numFmtId="38" fontId="10" fillId="0" borderId="3" xfId="2" applyFont="1" applyBorder="1" applyAlignment="1">
      <alignment horizontal="center" vertical="center" wrapText="1"/>
    </xf>
    <xf numFmtId="38" fontId="10" fillId="2" borderId="2" xfId="2" applyFont="1" applyFill="1" applyBorder="1" applyAlignment="1">
      <alignment horizontal="center" vertical="center" wrapText="1"/>
    </xf>
    <xf numFmtId="38" fontId="10" fillId="2" borderId="16" xfId="2" applyFont="1" applyFill="1" applyBorder="1" applyAlignment="1">
      <alignment horizontal="center" vertical="center" wrapText="1"/>
    </xf>
    <xf numFmtId="38" fontId="10" fillId="2" borderId="3" xfId="2"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4" xfId="0" applyFont="1" applyBorder="1" applyAlignment="1">
      <alignment horizontal="center" vertical="center"/>
    </xf>
    <xf numFmtId="0" fontId="10" fillId="0" borderId="14" xfId="0" applyFont="1" applyBorder="1" applyAlignment="1">
      <alignment horizontal="center" vertical="center"/>
    </xf>
    <xf numFmtId="0" fontId="10" fillId="0" borderId="16" xfId="0" applyFont="1" applyBorder="1" applyAlignment="1">
      <alignment horizontal="center" vertical="center" wrapText="1"/>
    </xf>
    <xf numFmtId="0" fontId="10" fillId="2" borderId="2"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7" xfId="0" applyFont="1" applyBorder="1" applyAlignment="1">
      <alignment horizontal="center" vertical="center" wrapText="1"/>
    </xf>
    <xf numFmtId="0" fontId="12" fillId="2" borderId="2"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38" fontId="10" fillId="0" borderId="19" xfId="2" applyFont="1" applyFill="1" applyBorder="1" applyAlignment="1">
      <alignment horizontal="center" vertical="center" wrapText="1"/>
    </xf>
    <xf numFmtId="38" fontId="10" fillId="0" borderId="3" xfId="2" applyFont="1" applyFill="1" applyBorder="1" applyAlignment="1">
      <alignment horizontal="center" vertical="center" wrapText="1"/>
    </xf>
    <xf numFmtId="0" fontId="10" fillId="0" borderId="1" xfId="0" applyFont="1" applyBorder="1" applyAlignment="1">
      <alignment horizontal="center" vertical="center" wrapText="1"/>
    </xf>
    <xf numFmtId="38" fontId="10" fillId="0" borderId="28" xfId="2" applyFont="1" applyBorder="1" applyAlignment="1">
      <alignment horizontal="center" vertical="center" wrapText="1"/>
    </xf>
    <xf numFmtId="38" fontId="10" fillId="0" borderId="29" xfId="2" applyFont="1" applyBorder="1" applyAlignment="1">
      <alignment horizontal="center" vertical="center" wrapText="1"/>
    </xf>
    <xf numFmtId="38" fontId="10" fillId="0" borderId="30" xfId="2" applyFont="1" applyBorder="1" applyAlignment="1">
      <alignment horizontal="center" vertical="center" wrapText="1"/>
    </xf>
    <xf numFmtId="0" fontId="10" fillId="0" borderId="4" xfId="0" applyFont="1" applyBorder="1" applyAlignment="1">
      <alignment horizontal="center" vertical="center" wrapText="1"/>
    </xf>
    <xf numFmtId="0" fontId="10" fillId="0" borderId="14" xfId="0" applyFont="1" applyBorder="1" applyAlignment="1">
      <alignment horizontal="center" vertical="center" wrapText="1"/>
    </xf>
    <xf numFmtId="0" fontId="13" fillId="0" borderId="32" xfId="0" applyFont="1" applyFill="1" applyBorder="1" applyAlignment="1">
      <alignment horizontal="center" vertical="center" wrapText="1"/>
    </xf>
    <xf numFmtId="0" fontId="13" fillId="0" borderId="33" xfId="0" applyFont="1" applyFill="1" applyBorder="1" applyAlignment="1">
      <alignment horizontal="center" vertical="center" wrapText="1"/>
    </xf>
    <xf numFmtId="0" fontId="13" fillId="0" borderId="34" xfId="0" applyFont="1" applyFill="1" applyBorder="1" applyAlignment="1">
      <alignment horizontal="center" vertical="center" wrapText="1"/>
    </xf>
    <xf numFmtId="0" fontId="13" fillId="0" borderId="35" xfId="0" applyFont="1" applyFill="1" applyBorder="1" applyAlignment="1">
      <alignment horizontal="center" vertical="center" wrapText="1"/>
    </xf>
    <xf numFmtId="0" fontId="13" fillId="0" borderId="36" xfId="0" applyFont="1" applyFill="1" applyBorder="1" applyAlignment="1">
      <alignment horizontal="center" vertical="center" wrapText="1"/>
    </xf>
    <xf numFmtId="0" fontId="13" fillId="0" borderId="37" xfId="0" applyFont="1" applyFill="1" applyBorder="1" applyAlignment="1">
      <alignment horizontal="center" vertical="center" wrapText="1"/>
    </xf>
    <xf numFmtId="38" fontId="10" fillId="0" borderId="31" xfId="2" applyFont="1" applyBorder="1" applyAlignment="1">
      <alignment horizontal="center" vertical="center" wrapText="1"/>
    </xf>
    <xf numFmtId="0" fontId="16" fillId="2" borderId="2"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6" fillId="2" borderId="3" xfId="0" applyFont="1" applyFill="1" applyBorder="1" applyAlignment="1">
      <alignment horizontal="center" vertical="center" wrapText="1"/>
    </xf>
    <xf numFmtId="38" fontId="10" fillId="0" borderId="38" xfId="2" applyFont="1" applyFill="1" applyBorder="1" applyAlignment="1">
      <alignment horizontal="center" vertical="center" wrapText="1"/>
    </xf>
    <xf numFmtId="38" fontId="10" fillId="0" borderId="33" xfId="2" applyFont="1" applyFill="1" applyBorder="1" applyAlignment="1">
      <alignment horizontal="center" vertical="center" wrapText="1"/>
    </xf>
    <xf numFmtId="38" fontId="10" fillId="0" borderId="34" xfId="2" applyFont="1" applyFill="1" applyBorder="1" applyAlignment="1">
      <alignment horizontal="center" vertical="center" wrapText="1"/>
    </xf>
    <xf numFmtId="38" fontId="10" fillId="0" borderId="39" xfId="2" applyFont="1" applyFill="1" applyBorder="1" applyAlignment="1">
      <alignment horizontal="center" vertical="center" wrapText="1"/>
    </xf>
    <xf numFmtId="38" fontId="10" fillId="0" borderId="36" xfId="2" applyFont="1" applyFill="1" applyBorder="1" applyAlignment="1">
      <alignment horizontal="center" vertical="center" wrapText="1"/>
    </xf>
    <xf numFmtId="38" fontId="10" fillId="0" borderId="37" xfId="2" applyFont="1" applyFill="1" applyBorder="1" applyAlignment="1">
      <alignment horizontal="center" vertical="center" wrapText="1"/>
    </xf>
    <xf numFmtId="0" fontId="11" fillId="0" borderId="0" xfId="0" applyFont="1" applyAlignment="1">
      <alignment horizontal="center" vertical="center"/>
    </xf>
    <xf numFmtId="0" fontId="3" fillId="0" borderId="0" xfId="0" applyFont="1" applyAlignment="1">
      <alignment horizontal="justify" vertical="top"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Font="1">
      <alignment vertical="center"/>
    </xf>
    <xf numFmtId="0" fontId="0" fillId="0" borderId="0" xfId="0" applyFont="1" applyAlignment="1">
      <alignment vertical="top"/>
    </xf>
    <xf numFmtId="0" fontId="3"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0" xfId="0" applyFont="1" applyAlignment="1">
      <alignment horizontal="left" vertical="center" wrapText="1"/>
    </xf>
    <xf numFmtId="0" fontId="3" fillId="0" borderId="0" xfId="0" applyFont="1" applyBorder="1" applyAlignment="1">
      <alignment horizontal="left" vertical="center" wrapText="1"/>
    </xf>
    <xf numFmtId="0" fontId="0" fillId="0" borderId="0" xfId="0" applyFont="1" applyBorder="1" applyAlignment="1">
      <alignment horizontal="center" vertical="center"/>
    </xf>
    <xf numFmtId="0" fontId="2" fillId="0" borderId="2" xfId="0" applyFont="1" applyBorder="1" applyAlignment="1">
      <alignment horizontal="center" vertical="center"/>
    </xf>
    <xf numFmtId="0" fontId="2" fillId="0" borderId="16"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3" xfId="0" applyFont="1" applyBorder="1" applyAlignment="1">
      <alignment horizontal="center" vertical="center" wrapText="1"/>
    </xf>
    <xf numFmtId="38" fontId="2" fillId="0" borderId="19" xfId="2" applyFont="1" applyFill="1" applyBorder="1" applyAlignment="1">
      <alignment horizontal="center" vertical="center" wrapText="1"/>
    </xf>
    <xf numFmtId="38" fontId="2" fillId="0" borderId="23" xfId="2"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1"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3" xfId="0" applyFont="1" applyBorder="1" applyAlignment="1">
      <alignment horizontal="center" vertical="center" wrapText="1"/>
    </xf>
    <xf numFmtId="0" fontId="19" fillId="2" borderId="2" xfId="0" applyFont="1" applyFill="1" applyBorder="1" applyAlignment="1">
      <alignment horizontal="center" vertical="center" wrapText="1"/>
    </xf>
    <xf numFmtId="0" fontId="19" fillId="2" borderId="16"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3" fillId="2" borderId="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5" xfId="0" applyFont="1" applyFill="1" applyBorder="1" applyAlignment="1">
      <alignment horizontal="center" vertical="center"/>
    </xf>
    <xf numFmtId="0" fontId="10" fillId="0" borderId="0" xfId="0" applyFont="1" applyAlignment="1">
      <alignment horizontal="center" vertical="center"/>
    </xf>
    <xf numFmtId="0" fontId="2" fillId="0" borderId="4" xfId="0" applyFont="1" applyBorder="1" applyAlignment="1">
      <alignment horizontal="center" vertical="center"/>
    </xf>
    <xf numFmtId="0" fontId="2" fillId="0" borderId="14" xfId="0" applyFont="1" applyBorder="1" applyAlignment="1">
      <alignment horizontal="center" vertical="center"/>
    </xf>
    <xf numFmtId="0" fontId="2" fillId="0" borderId="1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 xfId="0" applyFont="1" applyBorder="1" applyAlignment="1">
      <alignment horizontal="center" vertical="center" wrapText="1"/>
    </xf>
    <xf numFmtId="0" fontId="18" fillId="2" borderId="2"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8" fillId="2" borderId="3" xfId="0" applyFont="1" applyFill="1" applyBorder="1" applyAlignment="1">
      <alignment horizontal="center" vertical="center" wrapText="1"/>
    </xf>
    <xf numFmtId="38" fontId="2" fillId="0" borderId="2" xfId="2" applyFont="1" applyBorder="1" applyAlignment="1">
      <alignment horizontal="center" vertical="center" wrapText="1"/>
    </xf>
    <xf numFmtId="38" fontId="2" fillId="0" borderId="16" xfId="2" applyFont="1" applyBorder="1" applyAlignment="1">
      <alignment horizontal="center" vertical="center" wrapText="1"/>
    </xf>
    <xf numFmtId="38" fontId="2" fillId="0" borderId="3" xfId="2" applyFont="1" applyBorder="1" applyAlignment="1">
      <alignment horizontal="center" vertical="center" wrapText="1"/>
    </xf>
    <xf numFmtId="38" fontId="2" fillId="0" borderId="28" xfId="2" applyFont="1" applyBorder="1" applyAlignment="1">
      <alignment horizontal="center" vertical="center" wrapText="1"/>
    </xf>
    <xf numFmtId="38" fontId="2" fillId="0" borderId="29" xfId="2" applyFont="1" applyBorder="1" applyAlignment="1">
      <alignment horizontal="center" vertical="center" wrapText="1"/>
    </xf>
    <xf numFmtId="38" fontId="2" fillId="0" borderId="31" xfId="2" applyFont="1" applyBorder="1" applyAlignment="1">
      <alignment horizontal="center" vertical="center" wrapText="1"/>
    </xf>
    <xf numFmtId="38" fontId="2" fillId="0" borderId="30" xfId="2" applyFont="1" applyBorder="1" applyAlignment="1">
      <alignment horizontal="center" vertical="center" wrapText="1"/>
    </xf>
    <xf numFmtId="0" fontId="3" fillId="2" borderId="4" xfId="0" applyFont="1" applyFill="1" applyBorder="1" applyAlignment="1">
      <alignment horizontal="left" vertical="center"/>
    </xf>
    <xf numFmtId="0" fontId="3" fillId="2" borderId="14" xfId="0" applyFont="1" applyFill="1" applyBorder="1" applyAlignment="1">
      <alignment horizontal="left" vertical="center"/>
    </xf>
    <xf numFmtId="0" fontId="3" fillId="2" borderId="5" xfId="0" applyFont="1" applyFill="1" applyBorder="1" applyAlignment="1">
      <alignment horizontal="left" vertical="center"/>
    </xf>
    <xf numFmtId="0" fontId="2" fillId="0" borderId="40" xfId="0" applyFont="1" applyBorder="1" applyAlignment="1">
      <alignment horizontal="center" vertical="center" wrapText="1"/>
    </xf>
    <xf numFmtId="0" fontId="6" fillId="0" borderId="7" xfId="1" applyFont="1" applyBorder="1" applyAlignment="1">
      <alignment horizontal="center" vertical="center"/>
    </xf>
    <xf numFmtId="0" fontId="6" fillId="0" borderId="6" xfId="1" applyFont="1" applyBorder="1" applyAlignment="1">
      <alignment horizontal="center" vertical="center"/>
    </xf>
    <xf numFmtId="0" fontId="6" fillId="0" borderId="8" xfId="1" applyFont="1" applyBorder="1" applyAlignment="1">
      <alignment horizontal="center" vertical="center"/>
    </xf>
    <xf numFmtId="0" fontId="6" fillId="0" borderId="9" xfId="1" applyFont="1" applyBorder="1" applyAlignment="1">
      <alignment horizontal="center" vertical="center"/>
    </xf>
    <xf numFmtId="0" fontId="6" fillId="0" borderId="0" xfId="1" applyFont="1" applyBorder="1" applyAlignment="1">
      <alignment horizontal="center" vertical="center"/>
    </xf>
    <xf numFmtId="0" fontId="6" fillId="0" borderId="10" xfId="1" applyFont="1" applyBorder="1" applyAlignment="1">
      <alignment horizontal="center" vertical="center"/>
    </xf>
    <xf numFmtId="0" fontId="6" fillId="0" borderId="11" xfId="1" applyFont="1" applyBorder="1" applyAlignment="1">
      <alignment horizontal="center" vertical="center"/>
    </xf>
    <xf numFmtId="0" fontId="6" fillId="0" borderId="12" xfId="1" applyFont="1" applyBorder="1" applyAlignment="1">
      <alignment horizontal="center" vertical="center"/>
    </xf>
    <xf numFmtId="0" fontId="6" fillId="0" borderId="13" xfId="1" applyFont="1" applyBorder="1" applyAlignment="1">
      <alignment horizontal="center" vertical="center"/>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
  <sheetViews>
    <sheetView tabSelected="1" view="pageBreakPreview" topLeftCell="A19" zoomScale="70" zoomScaleNormal="100" zoomScaleSheetLayoutView="70" workbookViewId="0">
      <selection activeCell="S18" sqref="S18:S20"/>
    </sheetView>
  </sheetViews>
  <sheetFormatPr defaultColWidth="8.81640625" defaultRowHeight="16.5" x14ac:dyDescent="0.2"/>
  <cols>
    <col min="1" max="1" width="4.6328125" style="23" customWidth="1"/>
    <col min="2" max="4" width="8.6328125" style="23" customWidth="1"/>
    <col min="5" max="5" width="4.1796875" style="23" customWidth="1"/>
    <col min="6" max="6" width="3.81640625" style="23" customWidth="1"/>
    <col min="7" max="7" width="4.1796875" style="23" customWidth="1"/>
    <col min="8" max="8" width="3.81640625" style="23" customWidth="1"/>
    <col min="9" max="9" width="5" style="23" customWidth="1"/>
    <col min="10" max="11" width="3.81640625" style="23" customWidth="1"/>
    <col min="12" max="15" width="9.81640625" style="23" customWidth="1"/>
    <col min="16" max="16" width="7.6328125" style="23" customWidth="1"/>
    <col min="17" max="18" width="12.54296875" style="64" customWidth="1"/>
    <col min="19" max="23" width="14.1796875" style="23" customWidth="1"/>
    <col min="24" max="26" width="12.36328125" style="23" customWidth="1"/>
    <col min="27" max="16384" width="8.81640625" style="23"/>
  </cols>
  <sheetData>
    <row r="1" spans="1:26" ht="20.5" customHeight="1" x14ac:dyDescent="0.2">
      <c r="A1" s="22" t="s">
        <v>29</v>
      </c>
      <c r="B1" s="22"/>
    </row>
    <row r="2" spans="1:26" ht="32" customHeight="1" x14ac:dyDescent="0.2">
      <c r="A2" s="22"/>
      <c r="B2" s="22"/>
      <c r="W2" s="90" t="s">
        <v>18</v>
      </c>
      <c r="X2" s="76"/>
      <c r="Y2" s="77"/>
      <c r="Z2" s="78"/>
    </row>
    <row r="3" spans="1:26" ht="32" customHeight="1" x14ac:dyDescent="0.2">
      <c r="A3" s="24"/>
      <c r="B3" s="24"/>
      <c r="S3" s="25"/>
      <c r="T3" s="25"/>
      <c r="U3" s="25"/>
      <c r="V3" s="25"/>
      <c r="W3" s="25"/>
      <c r="X3" s="25"/>
    </row>
    <row r="4" spans="1:26" ht="19" x14ac:dyDescent="0.2">
      <c r="A4" s="174" t="s">
        <v>28</v>
      </c>
      <c r="B4" s="174"/>
      <c r="C4" s="174"/>
      <c r="D4" s="174"/>
      <c r="E4" s="174"/>
      <c r="F4" s="174"/>
      <c r="G4" s="174"/>
      <c r="H4" s="174"/>
      <c r="I4" s="174"/>
      <c r="J4" s="174"/>
      <c r="K4" s="174"/>
      <c r="L4" s="174"/>
      <c r="M4" s="174"/>
      <c r="N4" s="174"/>
      <c r="O4" s="174"/>
      <c r="P4" s="174"/>
      <c r="Q4" s="174"/>
      <c r="R4" s="174"/>
      <c r="S4" s="174"/>
      <c r="T4" s="174"/>
      <c r="U4" s="174"/>
      <c r="V4" s="174"/>
      <c r="W4" s="174"/>
      <c r="X4" s="174"/>
      <c r="Y4" s="174"/>
      <c r="Z4" s="174"/>
    </row>
    <row r="5" spans="1:26" ht="43" customHeight="1" x14ac:dyDescent="0.25">
      <c r="A5" s="19"/>
      <c r="B5" s="19"/>
      <c r="Z5" s="79" t="s">
        <v>55</v>
      </c>
    </row>
    <row r="6" spans="1:26" ht="21.5" customHeight="1" x14ac:dyDescent="0.2">
      <c r="A6" s="126"/>
      <c r="B6" s="126" t="s">
        <v>0</v>
      </c>
      <c r="C6" s="126" t="s">
        <v>19</v>
      </c>
      <c r="D6" s="126" t="s">
        <v>63</v>
      </c>
      <c r="E6" s="137" t="s">
        <v>34</v>
      </c>
      <c r="F6" s="138"/>
      <c r="G6" s="138"/>
      <c r="H6" s="138"/>
      <c r="I6" s="138"/>
      <c r="J6" s="138"/>
      <c r="K6" s="139"/>
      <c r="L6" s="152" t="s">
        <v>23</v>
      </c>
      <c r="M6" s="152"/>
      <c r="N6" s="152"/>
      <c r="O6" s="152"/>
      <c r="P6" s="152"/>
      <c r="Q6" s="128" t="s">
        <v>74</v>
      </c>
      <c r="R6" s="129"/>
      <c r="S6" s="130"/>
      <c r="T6" s="131" t="s">
        <v>30</v>
      </c>
      <c r="U6" s="132"/>
      <c r="V6" s="132"/>
      <c r="W6" s="126" t="s">
        <v>60</v>
      </c>
      <c r="X6" s="126" t="s">
        <v>69</v>
      </c>
      <c r="Y6" s="126" t="s">
        <v>66</v>
      </c>
      <c r="Z6" s="126" t="s">
        <v>67</v>
      </c>
    </row>
    <row r="7" spans="1:26" ht="22" customHeight="1" x14ac:dyDescent="0.2">
      <c r="A7" s="133"/>
      <c r="B7" s="133"/>
      <c r="C7" s="133"/>
      <c r="D7" s="133"/>
      <c r="E7" s="140"/>
      <c r="F7" s="141"/>
      <c r="G7" s="141"/>
      <c r="H7" s="141"/>
      <c r="I7" s="141"/>
      <c r="J7" s="141"/>
      <c r="K7" s="142"/>
      <c r="L7" s="137" t="s">
        <v>21</v>
      </c>
      <c r="M7" s="107"/>
      <c r="N7" s="108"/>
      <c r="O7" s="148" t="s">
        <v>20</v>
      </c>
      <c r="P7" s="126" t="s">
        <v>3</v>
      </c>
      <c r="Q7" s="150" t="s">
        <v>42</v>
      </c>
      <c r="R7" s="150" t="s">
        <v>43</v>
      </c>
      <c r="S7" s="126" t="s">
        <v>44</v>
      </c>
      <c r="T7" s="126" t="s">
        <v>48</v>
      </c>
      <c r="U7" s="156" t="s">
        <v>4</v>
      </c>
      <c r="V7" s="157"/>
      <c r="W7" s="133"/>
      <c r="X7" s="133"/>
      <c r="Y7" s="133"/>
      <c r="Z7" s="133"/>
    </row>
    <row r="8" spans="1:26" ht="78" customHeight="1" x14ac:dyDescent="0.2">
      <c r="A8" s="127"/>
      <c r="B8" s="127"/>
      <c r="C8" s="127"/>
      <c r="D8" s="127"/>
      <c r="E8" s="143" t="s">
        <v>35</v>
      </c>
      <c r="F8" s="144"/>
      <c r="G8" s="144"/>
      <c r="H8" s="144"/>
      <c r="I8" s="144"/>
      <c r="J8" s="144"/>
      <c r="K8" s="144"/>
      <c r="L8" s="127"/>
      <c r="M8" s="106" t="s">
        <v>71</v>
      </c>
      <c r="N8" s="101" t="s">
        <v>72</v>
      </c>
      <c r="O8" s="149"/>
      <c r="P8" s="127"/>
      <c r="Q8" s="151"/>
      <c r="R8" s="151"/>
      <c r="S8" s="127"/>
      <c r="T8" s="127"/>
      <c r="U8" s="26" t="s">
        <v>46</v>
      </c>
      <c r="V8" s="32" t="s">
        <v>58</v>
      </c>
      <c r="W8" s="127"/>
      <c r="X8" s="127"/>
      <c r="Y8" s="127"/>
      <c r="Z8" s="127"/>
    </row>
    <row r="9" spans="1:26" ht="29.5" customHeight="1" x14ac:dyDescent="0.2">
      <c r="A9" s="126">
        <v>1</v>
      </c>
      <c r="B9" s="134"/>
      <c r="C9" s="134"/>
      <c r="D9" s="134"/>
      <c r="E9" s="37"/>
      <c r="F9" s="27" t="s">
        <v>31</v>
      </c>
      <c r="G9" s="40"/>
      <c r="H9" s="27" t="s">
        <v>32</v>
      </c>
      <c r="I9" s="40"/>
      <c r="J9" s="27" t="s">
        <v>33</v>
      </c>
      <c r="K9" s="27" t="s">
        <v>36</v>
      </c>
      <c r="L9" s="134"/>
      <c r="M9" s="145"/>
      <c r="N9" s="145"/>
      <c r="O9" s="134"/>
      <c r="P9" s="126">
        <f>L9+O9</f>
        <v>0</v>
      </c>
      <c r="Q9" s="123"/>
      <c r="R9" s="123"/>
      <c r="S9" s="120">
        <f>Q9+R9</f>
        <v>0</v>
      </c>
      <c r="T9" s="120">
        <f>Q9</f>
        <v>0</v>
      </c>
      <c r="U9" s="120">
        <f>ROUNDDOWN(R9/2,0)</f>
        <v>0</v>
      </c>
      <c r="V9" s="120">
        <f>IF(U9&gt;100000,100000,U9)</f>
        <v>0</v>
      </c>
      <c r="W9" s="153"/>
      <c r="X9" s="145"/>
      <c r="Y9" s="145"/>
      <c r="Z9" s="145"/>
    </row>
    <row r="10" spans="1:26" ht="29.5" customHeight="1" x14ac:dyDescent="0.2">
      <c r="A10" s="133"/>
      <c r="B10" s="135"/>
      <c r="C10" s="135"/>
      <c r="D10" s="135"/>
      <c r="E10" s="38"/>
      <c r="F10" s="28" t="s">
        <v>31</v>
      </c>
      <c r="G10" s="41"/>
      <c r="H10" s="28" t="s">
        <v>32</v>
      </c>
      <c r="I10" s="41"/>
      <c r="J10" s="28" t="s">
        <v>33</v>
      </c>
      <c r="K10" s="28"/>
      <c r="L10" s="135"/>
      <c r="M10" s="146"/>
      <c r="N10" s="146"/>
      <c r="O10" s="135"/>
      <c r="P10" s="133"/>
      <c r="Q10" s="124"/>
      <c r="R10" s="124"/>
      <c r="S10" s="121"/>
      <c r="T10" s="121"/>
      <c r="U10" s="121"/>
      <c r="V10" s="121"/>
      <c r="W10" s="154"/>
      <c r="X10" s="146"/>
      <c r="Y10" s="146"/>
      <c r="Z10" s="146"/>
    </row>
    <row r="11" spans="1:26" ht="29.5" customHeight="1" x14ac:dyDescent="0.2">
      <c r="A11" s="127"/>
      <c r="B11" s="136"/>
      <c r="C11" s="136"/>
      <c r="D11" s="136"/>
      <c r="E11" s="39"/>
      <c r="F11" s="29" t="s">
        <v>31</v>
      </c>
      <c r="G11" s="42"/>
      <c r="H11" s="29" t="s">
        <v>32</v>
      </c>
      <c r="I11" s="42"/>
      <c r="J11" s="29" t="s">
        <v>33</v>
      </c>
      <c r="K11" s="29"/>
      <c r="L11" s="136"/>
      <c r="M11" s="147"/>
      <c r="N11" s="147"/>
      <c r="O11" s="136"/>
      <c r="P11" s="127"/>
      <c r="Q11" s="125"/>
      <c r="R11" s="125"/>
      <c r="S11" s="122"/>
      <c r="T11" s="122"/>
      <c r="U11" s="122"/>
      <c r="V11" s="122"/>
      <c r="W11" s="155"/>
      <c r="X11" s="147"/>
      <c r="Y11" s="147"/>
      <c r="Z11" s="147"/>
    </row>
    <row r="12" spans="1:26" ht="29.5" customHeight="1" x14ac:dyDescent="0.2">
      <c r="A12" s="126">
        <v>2</v>
      </c>
      <c r="B12" s="134"/>
      <c r="C12" s="134"/>
      <c r="D12" s="134"/>
      <c r="E12" s="37"/>
      <c r="F12" s="27" t="s">
        <v>31</v>
      </c>
      <c r="G12" s="40"/>
      <c r="H12" s="27" t="s">
        <v>32</v>
      </c>
      <c r="I12" s="40"/>
      <c r="J12" s="27" t="s">
        <v>33</v>
      </c>
      <c r="K12" s="27" t="s">
        <v>36</v>
      </c>
      <c r="L12" s="134"/>
      <c r="M12" s="145"/>
      <c r="N12" s="145"/>
      <c r="O12" s="134"/>
      <c r="P12" s="126">
        <f>L12+O12</f>
        <v>0</v>
      </c>
      <c r="Q12" s="123"/>
      <c r="R12" s="123"/>
      <c r="S12" s="120">
        <f>Q12+R12</f>
        <v>0</v>
      </c>
      <c r="T12" s="120">
        <f>Q12</f>
        <v>0</v>
      </c>
      <c r="U12" s="120">
        <f>ROUNDDOWN(R12/2,0)</f>
        <v>0</v>
      </c>
      <c r="V12" s="120">
        <f>IF(U12&gt;100000,100000,U12)</f>
        <v>0</v>
      </c>
      <c r="W12" s="153"/>
      <c r="X12" s="145"/>
      <c r="Y12" s="145"/>
      <c r="Z12" s="145"/>
    </row>
    <row r="13" spans="1:26" ht="29.5" customHeight="1" x14ac:dyDescent="0.2">
      <c r="A13" s="133"/>
      <c r="B13" s="135"/>
      <c r="C13" s="135"/>
      <c r="D13" s="135"/>
      <c r="E13" s="38"/>
      <c r="F13" s="28" t="s">
        <v>31</v>
      </c>
      <c r="G13" s="41"/>
      <c r="H13" s="28" t="s">
        <v>32</v>
      </c>
      <c r="I13" s="41"/>
      <c r="J13" s="28" t="s">
        <v>33</v>
      </c>
      <c r="K13" s="28"/>
      <c r="L13" s="135"/>
      <c r="M13" s="146"/>
      <c r="N13" s="146"/>
      <c r="O13" s="135"/>
      <c r="P13" s="133"/>
      <c r="Q13" s="124"/>
      <c r="R13" s="124"/>
      <c r="S13" s="121"/>
      <c r="T13" s="121"/>
      <c r="U13" s="121"/>
      <c r="V13" s="121"/>
      <c r="W13" s="154"/>
      <c r="X13" s="146"/>
      <c r="Y13" s="146"/>
      <c r="Z13" s="146"/>
    </row>
    <row r="14" spans="1:26" ht="29.5" customHeight="1" x14ac:dyDescent="0.2">
      <c r="A14" s="127"/>
      <c r="B14" s="136"/>
      <c r="C14" s="136"/>
      <c r="D14" s="136"/>
      <c r="E14" s="39"/>
      <c r="F14" s="29" t="s">
        <v>31</v>
      </c>
      <c r="G14" s="42"/>
      <c r="H14" s="29" t="s">
        <v>32</v>
      </c>
      <c r="I14" s="42"/>
      <c r="J14" s="29" t="s">
        <v>33</v>
      </c>
      <c r="K14" s="29"/>
      <c r="L14" s="136"/>
      <c r="M14" s="147"/>
      <c r="N14" s="147"/>
      <c r="O14" s="136"/>
      <c r="P14" s="127"/>
      <c r="Q14" s="125"/>
      <c r="R14" s="125"/>
      <c r="S14" s="122"/>
      <c r="T14" s="122"/>
      <c r="U14" s="122"/>
      <c r="V14" s="122"/>
      <c r="W14" s="155"/>
      <c r="X14" s="147"/>
      <c r="Y14" s="147"/>
      <c r="Z14" s="147"/>
    </row>
    <row r="15" spans="1:26" ht="29.5" customHeight="1" x14ac:dyDescent="0.2">
      <c r="A15" s="126">
        <v>3</v>
      </c>
      <c r="B15" s="134"/>
      <c r="C15" s="134"/>
      <c r="D15" s="134"/>
      <c r="E15" s="37"/>
      <c r="F15" s="27" t="s">
        <v>31</v>
      </c>
      <c r="G15" s="40"/>
      <c r="H15" s="27" t="s">
        <v>32</v>
      </c>
      <c r="I15" s="40"/>
      <c r="J15" s="27" t="s">
        <v>33</v>
      </c>
      <c r="K15" s="27" t="s">
        <v>36</v>
      </c>
      <c r="L15" s="134"/>
      <c r="M15" s="145"/>
      <c r="N15" s="145"/>
      <c r="O15" s="134"/>
      <c r="P15" s="126">
        <f>L15+O15</f>
        <v>0</v>
      </c>
      <c r="Q15" s="123"/>
      <c r="R15" s="123"/>
      <c r="S15" s="120">
        <f>Q15+R15</f>
        <v>0</v>
      </c>
      <c r="T15" s="120">
        <f>Q15</f>
        <v>0</v>
      </c>
      <c r="U15" s="120">
        <f t="shared" ref="U15" si="0">ROUNDDOWN(R15/2,0)</f>
        <v>0</v>
      </c>
      <c r="V15" s="120">
        <f>IF(U15&gt;100000,100000,U15)</f>
        <v>0</v>
      </c>
      <c r="W15" s="153"/>
      <c r="X15" s="145"/>
      <c r="Y15" s="145"/>
      <c r="Z15" s="145"/>
    </row>
    <row r="16" spans="1:26" ht="29.5" customHeight="1" x14ac:dyDescent="0.2">
      <c r="A16" s="133"/>
      <c r="B16" s="135"/>
      <c r="C16" s="135"/>
      <c r="D16" s="135"/>
      <c r="E16" s="38"/>
      <c r="F16" s="28" t="s">
        <v>31</v>
      </c>
      <c r="G16" s="41"/>
      <c r="H16" s="28" t="s">
        <v>32</v>
      </c>
      <c r="I16" s="41"/>
      <c r="J16" s="28" t="s">
        <v>33</v>
      </c>
      <c r="K16" s="28"/>
      <c r="L16" s="135"/>
      <c r="M16" s="146"/>
      <c r="N16" s="146"/>
      <c r="O16" s="135"/>
      <c r="P16" s="133"/>
      <c r="Q16" s="124"/>
      <c r="R16" s="124"/>
      <c r="S16" s="121"/>
      <c r="T16" s="121"/>
      <c r="U16" s="121"/>
      <c r="V16" s="121"/>
      <c r="W16" s="154"/>
      <c r="X16" s="146"/>
      <c r="Y16" s="146"/>
      <c r="Z16" s="146"/>
    </row>
    <row r="17" spans="1:26" ht="29.5" customHeight="1" x14ac:dyDescent="0.2">
      <c r="A17" s="127"/>
      <c r="B17" s="136"/>
      <c r="C17" s="136"/>
      <c r="D17" s="136"/>
      <c r="E17" s="39"/>
      <c r="F17" s="29" t="s">
        <v>31</v>
      </c>
      <c r="G17" s="42"/>
      <c r="H17" s="29" t="s">
        <v>32</v>
      </c>
      <c r="I17" s="42"/>
      <c r="J17" s="29" t="s">
        <v>33</v>
      </c>
      <c r="K17" s="29"/>
      <c r="L17" s="136"/>
      <c r="M17" s="147"/>
      <c r="N17" s="147"/>
      <c r="O17" s="136"/>
      <c r="P17" s="127"/>
      <c r="Q17" s="125"/>
      <c r="R17" s="125"/>
      <c r="S17" s="122"/>
      <c r="T17" s="122"/>
      <c r="U17" s="122"/>
      <c r="V17" s="122"/>
      <c r="W17" s="155"/>
      <c r="X17" s="147"/>
      <c r="Y17" s="147"/>
      <c r="Z17" s="147"/>
    </row>
    <row r="18" spans="1:26" ht="29.5" customHeight="1" x14ac:dyDescent="0.2">
      <c r="A18" s="126">
        <v>4</v>
      </c>
      <c r="B18" s="134"/>
      <c r="C18" s="134"/>
      <c r="D18" s="134"/>
      <c r="E18" s="37"/>
      <c r="F18" s="27" t="s">
        <v>31</v>
      </c>
      <c r="G18" s="40"/>
      <c r="H18" s="27" t="s">
        <v>32</v>
      </c>
      <c r="I18" s="40"/>
      <c r="J18" s="27" t="s">
        <v>33</v>
      </c>
      <c r="K18" s="27" t="s">
        <v>36</v>
      </c>
      <c r="L18" s="134"/>
      <c r="M18" s="145"/>
      <c r="N18" s="145"/>
      <c r="O18" s="134"/>
      <c r="P18" s="126">
        <f>L18+O18</f>
        <v>0</v>
      </c>
      <c r="Q18" s="123"/>
      <c r="R18" s="123"/>
      <c r="S18" s="120">
        <f>Q18+R18</f>
        <v>0</v>
      </c>
      <c r="T18" s="120">
        <f>Q18</f>
        <v>0</v>
      </c>
      <c r="U18" s="120">
        <f t="shared" ref="U18" si="1">ROUNDDOWN(R18/2,0)</f>
        <v>0</v>
      </c>
      <c r="V18" s="120">
        <f>IF(U18&gt;100000,100000,U18)</f>
        <v>0</v>
      </c>
      <c r="W18" s="153"/>
      <c r="X18" s="145"/>
      <c r="Y18" s="145"/>
      <c r="Z18" s="165"/>
    </row>
    <row r="19" spans="1:26" ht="29.5" customHeight="1" x14ac:dyDescent="0.2">
      <c r="A19" s="133"/>
      <c r="B19" s="135"/>
      <c r="C19" s="135"/>
      <c r="D19" s="135"/>
      <c r="E19" s="38"/>
      <c r="F19" s="28" t="s">
        <v>31</v>
      </c>
      <c r="G19" s="41"/>
      <c r="H19" s="28" t="s">
        <v>32</v>
      </c>
      <c r="I19" s="41"/>
      <c r="J19" s="28" t="s">
        <v>33</v>
      </c>
      <c r="K19" s="28"/>
      <c r="L19" s="135"/>
      <c r="M19" s="146"/>
      <c r="N19" s="146"/>
      <c r="O19" s="135"/>
      <c r="P19" s="133"/>
      <c r="Q19" s="124"/>
      <c r="R19" s="124"/>
      <c r="S19" s="121"/>
      <c r="T19" s="121"/>
      <c r="U19" s="121"/>
      <c r="V19" s="121"/>
      <c r="W19" s="154"/>
      <c r="X19" s="146"/>
      <c r="Y19" s="146"/>
      <c r="Z19" s="166"/>
    </row>
    <row r="20" spans="1:26" ht="29.5" customHeight="1" thickBot="1" x14ac:dyDescent="0.25">
      <c r="A20" s="127"/>
      <c r="B20" s="136"/>
      <c r="C20" s="136"/>
      <c r="D20" s="136"/>
      <c r="E20" s="39"/>
      <c r="F20" s="29" t="s">
        <v>31</v>
      </c>
      <c r="G20" s="42"/>
      <c r="H20" s="29" t="s">
        <v>32</v>
      </c>
      <c r="I20" s="42"/>
      <c r="J20" s="29" t="s">
        <v>33</v>
      </c>
      <c r="K20" s="29"/>
      <c r="L20" s="136"/>
      <c r="M20" s="147"/>
      <c r="N20" s="147"/>
      <c r="O20" s="136"/>
      <c r="P20" s="127"/>
      <c r="Q20" s="125"/>
      <c r="R20" s="125"/>
      <c r="S20" s="121"/>
      <c r="T20" s="122"/>
      <c r="U20" s="122"/>
      <c r="V20" s="121"/>
      <c r="W20" s="164"/>
      <c r="X20" s="147"/>
      <c r="Y20" s="147"/>
      <c r="Z20" s="167"/>
    </row>
    <row r="21" spans="1:26" s="54" customFormat="1" ht="14" customHeight="1" x14ac:dyDescent="0.2">
      <c r="A21" s="126" t="s">
        <v>6</v>
      </c>
      <c r="B21" s="158"/>
      <c r="C21" s="159"/>
      <c r="D21" s="159"/>
      <c r="E21" s="159"/>
      <c r="F21" s="159"/>
      <c r="G21" s="159"/>
      <c r="H21" s="159"/>
      <c r="I21" s="159"/>
      <c r="J21" s="159"/>
      <c r="K21" s="160"/>
      <c r="L21" s="56"/>
      <c r="M21" s="56"/>
      <c r="N21" s="56"/>
      <c r="O21" s="56"/>
      <c r="P21" s="57"/>
      <c r="Q21" s="58"/>
      <c r="R21" s="59"/>
      <c r="S21" s="68"/>
      <c r="T21" s="61"/>
      <c r="U21" s="62"/>
      <c r="V21" s="60" t="s">
        <v>56</v>
      </c>
      <c r="W21" s="60" t="s">
        <v>51</v>
      </c>
      <c r="X21" s="168"/>
      <c r="Y21" s="169"/>
      <c r="Z21" s="170"/>
    </row>
    <row r="22" spans="1:26" ht="70.5" customHeight="1" thickBot="1" x14ac:dyDescent="0.25">
      <c r="A22" s="127"/>
      <c r="B22" s="161"/>
      <c r="C22" s="162"/>
      <c r="D22" s="162"/>
      <c r="E22" s="162"/>
      <c r="F22" s="162"/>
      <c r="G22" s="162"/>
      <c r="H22" s="162"/>
      <c r="I22" s="162"/>
      <c r="J22" s="162"/>
      <c r="K22" s="163"/>
      <c r="L22" s="33">
        <f>SUM(L9:L20)</f>
        <v>0</v>
      </c>
      <c r="M22" s="88">
        <f>SUM(M9:M20)</f>
        <v>0</v>
      </c>
      <c r="N22" s="88">
        <f>SUM(N9:N20)</f>
        <v>0</v>
      </c>
      <c r="O22" s="33">
        <f>SUM(O9:O20)</f>
        <v>0</v>
      </c>
      <c r="P22" s="33">
        <f t="shared" ref="P22" si="2">SUM(P9:P20)</f>
        <v>0</v>
      </c>
      <c r="Q22" s="52">
        <f>SUM(Q9:Q20)</f>
        <v>0</v>
      </c>
      <c r="R22" s="53">
        <f>SUM(R9:R20)</f>
        <v>0</v>
      </c>
      <c r="S22" s="69">
        <f>Q22+R22</f>
        <v>0</v>
      </c>
      <c r="T22" s="50">
        <f>SUM(T9:T20)</f>
        <v>0</v>
      </c>
      <c r="U22" s="51">
        <f>SUM(U9:U20)</f>
        <v>0</v>
      </c>
      <c r="V22" s="55">
        <f>ROUNDDOWN(SUM(V9:V20),-3)</f>
        <v>0</v>
      </c>
      <c r="W22" s="55">
        <f>T22+V22</f>
        <v>0</v>
      </c>
      <c r="X22" s="171"/>
      <c r="Y22" s="172"/>
      <c r="Z22" s="173"/>
    </row>
    <row r="23" spans="1:26" ht="19.5" customHeight="1" x14ac:dyDescent="0.2">
      <c r="A23" s="13" t="s">
        <v>7</v>
      </c>
      <c r="B23" s="6" t="s">
        <v>49</v>
      </c>
      <c r="Q23" s="23"/>
      <c r="R23" s="23"/>
    </row>
    <row r="24" spans="1:26" ht="19.5" customHeight="1" x14ac:dyDescent="0.2">
      <c r="A24" s="13" t="s">
        <v>7</v>
      </c>
      <c r="B24" s="6" t="s">
        <v>62</v>
      </c>
    </row>
    <row r="25" spans="1:26" s="4" customFormat="1" ht="19.5" customHeight="1" x14ac:dyDescent="0.2">
      <c r="A25" s="13" t="s">
        <v>7</v>
      </c>
      <c r="B25" s="6" t="s">
        <v>64</v>
      </c>
      <c r="C25" s="6"/>
      <c r="D25" s="6"/>
      <c r="E25" s="6"/>
      <c r="F25" s="6"/>
      <c r="G25" s="6"/>
      <c r="H25" s="6"/>
      <c r="I25" s="6"/>
      <c r="J25" s="6"/>
      <c r="K25" s="6"/>
      <c r="L25" s="6"/>
      <c r="M25" s="6"/>
      <c r="N25" s="6"/>
      <c r="O25" s="5"/>
      <c r="P25" s="5"/>
      <c r="Q25" s="12"/>
      <c r="S25" s="5"/>
      <c r="T25" s="5"/>
    </row>
    <row r="26" spans="1:26" ht="19.5" customHeight="1" x14ac:dyDescent="0.2">
      <c r="A26" s="13" t="s">
        <v>7</v>
      </c>
      <c r="B26" s="6" t="s">
        <v>57</v>
      </c>
      <c r="Q26" s="23"/>
      <c r="R26" s="23"/>
    </row>
    <row r="27" spans="1:26" ht="19.5" customHeight="1" x14ac:dyDescent="0.2">
      <c r="A27" s="13" t="s">
        <v>70</v>
      </c>
      <c r="B27" s="94" t="s">
        <v>99</v>
      </c>
      <c r="C27" s="54"/>
      <c r="D27" s="54"/>
      <c r="E27" s="54"/>
      <c r="F27" s="54"/>
      <c r="G27" s="54"/>
      <c r="H27" s="54"/>
      <c r="I27" s="54"/>
      <c r="J27" s="54"/>
      <c r="K27" s="54"/>
      <c r="L27" s="54"/>
      <c r="M27" s="54"/>
      <c r="N27" s="54"/>
      <c r="O27" s="54"/>
      <c r="P27" s="54"/>
      <c r="Q27" s="54"/>
      <c r="R27" s="54"/>
      <c r="S27" s="54"/>
      <c r="T27" s="54"/>
    </row>
    <row r="28" spans="1:26" ht="19.5" customHeight="1" x14ac:dyDescent="0.2">
      <c r="A28" s="13"/>
      <c r="B28" s="6" t="s">
        <v>68</v>
      </c>
    </row>
    <row r="29" spans="1:26" ht="19.5" customHeight="1" x14ac:dyDescent="0.2">
      <c r="A29" s="13" t="s">
        <v>65</v>
      </c>
      <c r="B29" s="6" t="s">
        <v>54</v>
      </c>
    </row>
    <row r="30" spans="1:26" x14ac:dyDescent="0.2">
      <c r="J30" s="73"/>
    </row>
    <row r="31" spans="1:26" x14ac:dyDescent="0.2">
      <c r="J31" s="74"/>
    </row>
  </sheetData>
  <mergeCells count="101">
    <mergeCell ref="Z18:Z20"/>
    <mergeCell ref="X21:Z22"/>
    <mergeCell ref="A4:Z4"/>
    <mergeCell ref="Y18:Y20"/>
    <mergeCell ref="B9:B11"/>
    <mergeCell ref="C9:C11"/>
    <mergeCell ref="L9:L11"/>
    <mergeCell ref="B15:B17"/>
    <mergeCell ref="P12:P14"/>
    <mergeCell ref="O12:O14"/>
    <mergeCell ref="Y12:Y14"/>
    <mergeCell ref="Z12:Z14"/>
    <mergeCell ref="Y15:Y17"/>
    <mergeCell ref="Z15:Z17"/>
    <mergeCell ref="Y9:Y11"/>
    <mergeCell ref="Z9:Z11"/>
    <mergeCell ref="X15:X17"/>
    <mergeCell ref="Z6:Z8"/>
    <mergeCell ref="X6:X8"/>
    <mergeCell ref="Y6:Y8"/>
    <mergeCell ref="B12:B14"/>
    <mergeCell ref="O15:O17"/>
    <mergeCell ref="A12:A14"/>
    <mergeCell ref="A15:A17"/>
    <mergeCell ref="L15:L17"/>
    <mergeCell ref="C12:C14"/>
    <mergeCell ref="C15:C17"/>
    <mergeCell ref="L12:L14"/>
    <mergeCell ref="D15:D17"/>
    <mergeCell ref="M15:M17"/>
    <mergeCell ref="N15:N17"/>
    <mergeCell ref="S15:S17"/>
    <mergeCell ref="W18:W20"/>
    <mergeCell ref="R15:R17"/>
    <mergeCell ref="Q12:Q14"/>
    <mergeCell ref="R12:R14"/>
    <mergeCell ref="S18:S20"/>
    <mergeCell ref="V18:V20"/>
    <mergeCell ref="U18:U20"/>
    <mergeCell ref="R18:R20"/>
    <mergeCell ref="T12:T14"/>
    <mergeCell ref="W12:W14"/>
    <mergeCell ref="T15:T17"/>
    <mergeCell ref="V15:V17"/>
    <mergeCell ref="U15:U17"/>
    <mergeCell ref="W15:W17"/>
    <mergeCell ref="V12:V14"/>
    <mergeCell ref="U12:U14"/>
    <mergeCell ref="A21:A22"/>
    <mergeCell ref="B21:K22"/>
    <mergeCell ref="P18:P20"/>
    <mergeCell ref="Q18:Q20"/>
    <mergeCell ref="T18:T20"/>
    <mergeCell ref="A18:A20"/>
    <mergeCell ref="B18:B20"/>
    <mergeCell ref="C18:C20"/>
    <mergeCell ref="L18:L20"/>
    <mergeCell ref="O18:O20"/>
    <mergeCell ref="D18:D20"/>
    <mergeCell ref="M18:M20"/>
    <mergeCell ref="N18:N20"/>
    <mergeCell ref="X18:X20"/>
    <mergeCell ref="Q15:Q17"/>
    <mergeCell ref="P15:P17"/>
    <mergeCell ref="A6:A8"/>
    <mergeCell ref="B6:B8"/>
    <mergeCell ref="C6:C8"/>
    <mergeCell ref="L7:L8"/>
    <mergeCell ref="O7:O8"/>
    <mergeCell ref="P7:P8"/>
    <mergeCell ref="Q7:Q8"/>
    <mergeCell ref="S7:S8"/>
    <mergeCell ref="L6:P6"/>
    <mergeCell ref="R7:R8"/>
    <mergeCell ref="A9:A11"/>
    <mergeCell ref="X9:X11"/>
    <mergeCell ref="X12:X14"/>
    <mergeCell ref="W6:W8"/>
    <mergeCell ref="P9:P11"/>
    <mergeCell ref="O9:O11"/>
    <mergeCell ref="S9:S11"/>
    <mergeCell ref="Q9:Q11"/>
    <mergeCell ref="W9:W11"/>
    <mergeCell ref="V9:V11"/>
    <mergeCell ref="U7:V7"/>
    <mergeCell ref="U9:U11"/>
    <mergeCell ref="R9:R11"/>
    <mergeCell ref="T7:T8"/>
    <mergeCell ref="T9:T11"/>
    <mergeCell ref="Q6:S6"/>
    <mergeCell ref="T6:V6"/>
    <mergeCell ref="D6:D8"/>
    <mergeCell ref="D9:D11"/>
    <mergeCell ref="D12:D14"/>
    <mergeCell ref="E6:K7"/>
    <mergeCell ref="E8:K8"/>
    <mergeCell ref="S12:S14"/>
    <mergeCell ref="M9:M11"/>
    <mergeCell ref="M12:M14"/>
    <mergeCell ref="N9:N11"/>
    <mergeCell ref="N12:N14"/>
  </mergeCells>
  <phoneticPr fontId="1"/>
  <printOptions horizontalCentered="1"/>
  <pageMargins left="0.25" right="0.25" top="0.75" bottom="0.75" header="0.3" footer="0.3"/>
  <pageSetup paperSize="9" scale="5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view="pageBreakPreview" topLeftCell="A22" zoomScaleNormal="100" zoomScaleSheetLayoutView="100" workbookViewId="0">
      <selection activeCell="E38" sqref="E38"/>
    </sheetView>
  </sheetViews>
  <sheetFormatPr defaultColWidth="8.81640625" defaultRowHeight="13" x14ac:dyDescent="0.2"/>
  <cols>
    <col min="1" max="1" width="3.6328125" style="113" customWidth="1"/>
    <col min="2" max="2" width="13.1796875" style="118" customWidth="1"/>
    <col min="3" max="3" width="12.54296875" style="118" customWidth="1"/>
    <col min="4" max="4" width="16.6328125" style="118" customWidth="1"/>
    <col min="5" max="5" width="16.1796875" style="118" customWidth="1"/>
    <col min="6" max="6" width="0.81640625" style="118" customWidth="1"/>
    <col min="7" max="13" width="3.1796875" style="118" customWidth="1"/>
    <col min="14" max="16384" width="8.81640625" style="118"/>
  </cols>
  <sheetData>
    <row r="1" spans="1:13" ht="18" customHeight="1" x14ac:dyDescent="0.2">
      <c r="A1" s="176" t="s">
        <v>98</v>
      </c>
      <c r="B1" s="176"/>
      <c r="C1" s="109"/>
      <c r="D1" s="109"/>
      <c r="E1" s="109"/>
      <c r="F1" s="109"/>
      <c r="G1" s="110"/>
      <c r="H1" s="109"/>
      <c r="I1" s="109"/>
      <c r="J1" s="109"/>
      <c r="K1" s="109"/>
      <c r="L1" s="109"/>
      <c r="M1" s="109"/>
    </row>
    <row r="2" spans="1:13" x14ac:dyDescent="0.2">
      <c r="A2" s="111"/>
      <c r="C2" s="109"/>
      <c r="D2" s="109"/>
      <c r="E2" s="109"/>
      <c r="F2" s="109"/>
      <c r="G2" s="109"/>
      <c r="H2" s="109"/>
      <c r="I2" s="109"/>
      <c r="J2" s="109"/>
      <c r="K2" s="109"/>
      <c r="L2" s="109"/>
      <c r="M2" s="112"/>
    </row>
    <row r="3" spans="1:13" ht="21.5" customHeight="1" x14ac:dyDescent="0.2">
      <c r="B3" s="1"/>
    </row>
    <row r="4" spans="1:13" x14ac:dyDescent="0.2">
      <c r="A4" s="177" t="s">
        <v>76</v>
      </c>
      <c r="B4" s="177"/>
      <c r="C4" s="177"/>
      <c r="D4" s="177"/>
      <c r="E4" s="177"/>
      <c r="F4" s="177"/>
      <c r="G4" s="177"/>
      <c r="H4" s="177"/>
      <c r="I4" s="177"/>
      <c r="J4" s="177"/>
      <c r="K4" s="177"/>
      <c r="L4" s="177"/>
      <c r="M4" s="177"/>
    </row>
    <row r="5" spans="1:13" ht="21.5" customHeight="1" x14ac:dyDescent="0.2">
      <c r="B5" s="111"/>
    </row>
    <row r="6" spans="1:13" ht="18" customHeight="1" x14ac:dyDescent="0.2">
      <c r="A6" s="176" t="s">
        <v>77</v>
      </c>
      <c r="B6" s="176"/>
      <c r="C6" s="176"/>
      <c r="D6" s="176"/>
      <c r="E6" s="176"/>
      <c r="F6" s="176"/>
      <c r="G6" s="176"/>
      <c r="H6" s="176"/>
      <c r="I6" s="176"/>
      <c r="J6" s="176"/>
      <c r="K6" s="176"/>
      <c r="L6" s="176"/>
      <c r="M6" s="176"/>
    </row>
    <row r="7" spans="1:13" ht="33" customHeight="1" x14ac:dyDescent="0.2">
      <c r="A7" s="176" t="s">
        <v>78</v>
      </c>
      <c r="B7" s="176"/>
      <c r="C7" s="176"/>
      <c r="D7" s="176"/>
      <c r="E7" s="176"/>
      <c r="F7" s="176"/>
      <c r="G7" s="176"/>
      <c r="H7" s="176"/>
      <c r="I7" s="176"/>
      <c r="J7" s="176"/>
      <c r="K7" s="176"/>
      <c r="L7" s="176"/>
      <c r="M7" s="176"/>
    </row>
    <row r="8" spans="1:13" ht="21.5" customHeight="1" x14ac:dyDescent="0.2">
      <c r="B8" s="1"/>
    </row>
    <row r="9" spans="1:13" x14ac:dyDescent="0.2">
      <c r="B9" s="177" t="s">
        <v>79</v>
      </c>
      <c r="C9" s="178"/>
      <c r="D9" s="178"/>
      <c r="E9" s="178"/>
      <c r="F9" s="178"/>
      <c r="G9" s="178"/>
      <c r="H9" s="178"/>
      <c r="I9" s="178"/>
      <c r="J9" s="178"/>
      <c r="K9" s="178"/>
      <c r="L9" s="178"/>
      <c r="M9" s="178"/>
    </row>
    <row r="10" spans="1:13" ht="21.5" customHeight="1" x14ac:dyDescent="0.2">
      <c r="B10" s="1"/>
    </row>
    <row r="11" spans="1:13" ht="25.5" customHeight="1" x14ac:dyDescent="0.2">
      <c r="A11" s="114">
        <v>1</v>
      </c>
      <c r="B11" s="175" t="s">
        <v>80</v>
      </c>
      <c r="C11" s="179"/>
      <c r="D11" s="179"/>
      <c r="E11" s="179"/>
      <c r="F11" s="179"/>
      <c r="G11" s="179"/>
      <c r="H11" s="179"/>
      <c r="I11" s="179"/>
      <c r="J11" s="179"/>
      <c r="K11" s="179"/>
      <c r="L11" s="179"/>
      <c r="M11" s="179"/>
    </row>
    <row r="12" spans="1:13" ht="36.5" customHeight="1" x14ac:dyDescent="0.2">
      <c r="A12" s="114">
        <v>2</v>
      </c>
      <c r="B12" s="175" t="s">
        <v>81</v>
      </c>
      <c r="C12" s="179"/>
      <c r="D12" s="179"/>
      <c r="E12" s="179"/>
      <c r="F12" s="179"/>
      <c r="G12" s="179"/>
      <c r="H12" s="179"/>
      <c r="I12" s="179"/>
      <c r="J12" s="179"/>
      <c r="K12" s="179"/>
      <c r="L12" s="179"/>
      <c r="M12" s="179"/>
    </row>
    <row r="13" spans="1:13" ht="36.5" customHeight="1" x14ac:dyDescent="0.2">
      <c r="A13" s="114">
        <v>3</v>
      </c>
      <c r="B13" s="175" t="s">
        <v>82</v>
      </c>
      <c r="C13" s="179"/>
      <c r="D13" s="179"/>
      <c r="E13" s="179"/>
      <c r="F13" s="179"/>
      <c r="G13" s="179"/>
      <c r="H13" s="179"/>
      <c r="I13" s="179"/>
      <c r="J13" s="179"/>
      <c r="K13" s="179"/>
      <c r="L13" s="179"/>
      <c r="M13" s="179"/>
    </row>
    <row r="14" spans="1:13" ht="36.5" customHeight="1" x14ac:dyDescent="0.2">
      <c r="A14" s="114">
        <v>4</v>
      </c>
      <c r="B14" s="175" t="s">
        <v>83</v>
      </c>
      <c r="C14" s="179"/>
      <c r="D14" s="179"/>
      <c r="E14" s="179"/>
      <c r="F14" s="179"/>
      <c r="G14" s="179"/>
      <c r="H14" s="179"/>
      <c r="I14" s="179"/>
      <c r="J14" s="179"/>
      <c r="K14" s="179"/>
      <c r="L14" s="179"/>
      <c r="M14" s="179"/>
    </row>
    <row r="15" spans="1:13" ht="28" customHeight="1" x14ac:dyDescent="0.2">
      <c r="A15" s="114">
        <v>5</v>
      </c>
      <c r="B15" s="175" t="s">
        <v>84</v>
      </c>
      <c r="C15" s="179"/>
      <c r="D15" s="179"/>
      <c r="E15" s="179"/>
      <c r="F15" s="179"/>
      <c r="G15" s="179"/>
      <c r="H15" s="179"/>
      <c r="I15" s="179"/>
      <c r="J15" s="179"/>
      <c r="K15" s="179"/>
      <c r="L15" s="179"/>
      <c r="M15" s="179"/>
    </row>
    <row r="16" spans="1:13" ht="36.5" customHeight="1" x14ac:dyDescent="0.2">
      <c r="A16" s="119">
        <v>6</v>
      </c>
      <c r="B16" s="175" t="s">
        <v>97</v>
      </c>
      <c r="C16" s="175"/>
      <c r="D16" s="175"/>
      <c r="E16" s="175"/>
      <c r="F16" s="175"/>
      <c r="G16" s="175"/>
      <c r="H16" s="175"/>
      <c r="I16" s="175"/>
      <c r="J16" s="175"/>
      <c r="K16" s="175"/>
      <c r="L16" s="175"/>
      <c r="M16" s="175"/>
    </row>
    <row r="17" spans="1:13" ht="36.5" customHeight="1" x14ac:dyDescent="0.2">
      <c r="A17" s="114">
        <v>7</v>
      </c>
      <c r="B17" s="175" t="s">
        <v>85</v>
      </c>
      <c r="C17" s="175"/>
      <c r="D17" s="175"/>
      <c r="E17" s="175"/>
      <c r="F17" s="175"/>
      <c r="G17" s="175"/>
      <c r="H17" s="175"/>
      <c r="I17" s="175"/>
      <c r="J17" s="175"/>
      <c r="K17" s="175"/>
      <c r="L17" s="175"/>
      <c r="M17" s="175"/>
    </row>
    <row r="18" spans="1:13" ht="36.5" customHeight="1" x14ac:dyDescent="0.2">
      <c r="A18" s="114">
        <v>8</v>
      </c>
      <c r="B18" s="175" t="s">
        <v>96</v>
      </c>
      <c r="C18" s="175"/>
      <c r="D18" s="175"/>
      <c r="E18" s="175"/>
      <c r="F18" s="175"/>
      <c r="G18" s="175"/>
      <c r="H18" s="175"/>
      <c r="I18" s="175"/>
      <c r="J18" s="175"/>
      <c r="K18" s="175"/>
      <c r="L18" s="175"/>
      <c r="M18" s="175"/>
    </row>
    <row r="19" spans="1:13" ht="36.5" customHeight="1" x14ac:dyDescent="0.2">
      <c r="A19" s="114">
        <v>9</v>
      </c>
      <c r="B19" s="175" t="s">
        <v>86</v>
      </c>
      <c r="C19" s="175"/>
      <c r="D19" s="175"/>
      <c r="E19" s="175"/>
      <c r="F19" s="175"/>
      <c r="G19" s="175"/>
      <c r="H19" s="175"/>
      <c r="I19" s="175"/>
      <c r="J19" s="175"/>
      <c r="K19" s="175"/>
      <c r="L19" s="175"/>
      <c r="M19" s="175"/>
    </row>
    <row r="20" spans="1:13" ht="36.5" customHeight="1" x14ac:dyDescent="0.2">
      <c r="A20" s="114">
        <v>10</v>
      </c>
      <c r="B20" s="175" t="s">
        <v>87</v>
      </c>
      <c r="C20" s="179"/>
      <c r="D20" s="179"/>
      <c r="E20" s="179"/>
      <c r="F20" s="179"/>
      <c r="G20" s="179"/>
      <c r="H20" s="179"/>
      <c r="I20" s="179"/>
      <c r="J20" s="179"/>
      <c r="K20" s="179"/>
      <c r="L20" s="179"/>
      <c r="M20" s="179"/>
    </row>
    <row r="21" spans="1:13" ht="25.5" customHeight="1" x14ac:dyDescent="0.2">
      <c r="A21" s="114"/>
      <c r="B21" s="175"/>
      <c r="C21" s="179"/>
      <c r="D21" s="179"/>
      <c r="E21" s="179"/>
      <c r="F21" s="179"/>
      <c r="G21" s="179"/>
      <c r="H21" s="179"/>
      <c r="I21" s="179"/>
      <c r="J21" s="179"/>
      <c r="K21" s="179"/>
      <c r="L21" s="179"/>
      <c r="M21" s="179"/>
    </row>
    <row r="22" spans="1:13" ht="21.5" customHeight="1" x14ac:dyDescent="0.2">
      <c r="B22" s="1"/>
    </row>
    <row r="23" spans="1:13" x14ac:dyDescent="0.2">
      <c r="C23" s="115"/>
      <c r="D23" s="115"/>
      <c r="E23" s="115"/>
      <c r="F23" s="115"/>
      <c r="G23" s="116" t="s">
        <v>88</v>
      </c>
      <c r="H23" s="116"/>
      <c r="I23" s="116" t="s">
        <v>89</v>
      </c>
      <c r="J23" s="116"/>
      <c r="K23" s="116" t="s">
        <v>90</v>
      </c>
      <c r="L23" s="116"/>
      <c r="M23" s="116" t="s">
        <v>91</v>
      </c>
    </row>
    <row r="24" spans="1:13" ht="21.5" customHeight="1" x14ac:dyDescent="0.2">
      <c r="B24" s="1"/>
    </row>
    <row r="25" spans="1:13" ht="13" customHeight="1" x14ac:dyDescent="0.2">
      <c r="A25" s="176" t="s">
        <v>92</v>
      </c>
      <c r="B25" s="176"/>
      <c r="C25" s="176"/>
      <c r="D25" s="176"/>
      <c r="E25" s="176"/>
      <c r="F25" s="176"/>
      <c r="G25" s="176"/>
      <c r="H25" s="176"/>
      <c r="I25" s="176"/>
      <c r="J25" s="176"/>
      <c r="K25" s="176"/>
      <c r="L25" s="176"/>
      <c r="M25" s="176"/>
    </row>
    <row r="26" spans="1:13" ht="21.5" customHeight="1" x14ac:dyDescent="0.2">
      <c r="B26" s="1"/>
    </row>
    <row r="27" spans="1:13" x14ac:dyDescent="0.2">
      <c r="B27" s="1"/>
      <c r="D27" s="183" t="s">
        <v>93</v>
      </c>
      <c r="E27" s="183"/>
      <c r="F27" s="183"/>
      <c r="G27" s="184"/>
      <c r="H27" s="184"/>
      <c r="I27" s="184"/>
      <c r="J27" s="184"/>
      <c r="K27" s="184"/>
      <c r="L27" s="184"/>
      <c r="M27" s="184"/>
    </row>
    <row r="28" spans="1:13" ht="25" customHeight="1" x14ac:dyDescent="0.2">
      <c r="B28" s="1"/>
      <c r="D28" s="117" t="s">
        <v>101</v>
      </c>
      <c r="E28" s="180"/>
      <c r="F28" s="180"/>
      <c r="G28" s="180"/>
      <c r="H28" s="180"/>
      <c r="I28" s="180"/>
      <c r="J28" s="180"/>
      <c r="K28" s="180"/>
      <c r="L28" s="180"/>
      <c r="M28" s="180"/>
    </row>
    <row r="29" spans="1:13" ht="14.5" customHeight="1" x14ac:dyDescent="0.2">
      <c r="C29" s="115"/>
      <c r="E29" s="181" t="s">
        <v>94</v>
      </c>
      <c r="F29" s="181"/>
      <c r="G29" s="181"/>
      <c r="H29" s="181"/>
      <c r="I29" s="181"/>
      <c r="J29" s="181"/>
      <c r="K29" s="181"/>
      <c r="L29" s="181"/>
      <c r="M29" s="181"/>
    </row>
    <row r="30" spans="1:13" ht="14.5" customHeight="1" x14ac:dyDescent="0.2">
      <c r="C30" s="115"/>
      <c r="E30" s="182" t="s">
        <v>95</v>
      </c>
      <c r="F30" s="182"/>
      <c r="G30" s="182"/>
      <c r="H30" s="182"/>
      <c r="I30" s="182"/>
      <c r="J30" s="182"/>
      <c r="K30" s="182"/>
      <c r="L30" s="182"/>
      <c r="M30" s="182"/>
    </row>
    <row r="31" spans="1:13" ht="18" customHeight="1" x14ac:dyDescent="0.2">
      <c r="C31" s="115"/>
      <c r="D31" s="115"/>
      <c r="E31" s="115"/>
      <c r="F31" s="115"/>
      <c r="G31" s="115"/>
      <c r="H31" s="115"/>
      <c r="I31" s="115"/>
      <c r="J31" s="115"/>
      <c r="K31" s="115"/>
      <c r="L31" s="115"/>
      <c r="M31" s="115"/>
    </row>
    <row r="32" spans="1:13" ht="18" customHeight="1" x14ac:dyDescent="0.2">
      <c r="C32" s="115"/>
      <c r="D32" s="115"/>
      <c r="E32" s="115"/>
      <c r="F32" s="115"/>
      <c r="G32" s="115"/>
      <c r="H32" s="115"/>
      <c r="I32" s="115"/>
      <c r="J32" s="115"/>
      <c r="K32" s="115"/>
      <c r="L32" s="115"/>
      <c r="M32" s="115"/>
    </row>
    <row r="33" spans="2:2" x14ac:dyDescent="0.2">
      <c r="B33" s="1"/>
    </row>
  </sheetData>
  <mergeCells count="22">
    <mergeCell ref="E28:M28"/>
    <mergeCell ref="E29:M29"/>
    <mergeCell ref="E30:M30"/>
    <mergeCell ref="B18:M18"/>
    <mergeCell ref="B19:M19"/>
    <mergeCell ref="B20:M20"/>
    <mergeCell ref="B21:M21"/>
    <mergeCell ref="A25:M25"/>
    <mergeCell ref="D27:F27"/>
    <mergeCell ref="G27:M27"/>
    <mergeCell ref="B17:M17"/>
    <mergeCell ref="A1:B1"/>
    <mergeCell ref="A4:M4"/>
    <mergeCell ref="A6:M6"/>
    <mergeCell ref="A7:M7"/>
    <mergeCell ref="B9:M9"/>
    <mergeCell ref="B11:M11"/>
    <mergeCell ref="B12:M12"/>
    <mergeCell ref="B13:M13"/>
    <mergeCell ref="B14:M14"/>
    <mergeCell ref="B15:M15"/>
    <mergeCell ref="B16:M16"/>
  </mergeCells>
  <phoneticPr fontId="1"/>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3"/>
  <sheetViews>
    <sheetView view="pageBreakPreview" topLeftCell="A19" zoomScale="50" zoomScaleNormal="100" zoomScaleSheetLayoutView="50" workbookViewId="0">
      <selection activeCell="AG25" sqref="AG25"/>
    </sheetView>
  </sheetViews>
  <sheetFormatPr defaultColWidth="8.81640625" defaultRowHeight="13" x14ac:dyDescent="0.2"/>
  <cols>
    <col min="1" max="1" width="3.453125" style="4" customWidth="1"/>
    <col min="2" max="5" width="7.54296875" style="4" customWidth="1"/>
    <col min="6" max="6" width="4.1796875" style="4" customWidth="1"/>
    <col min="7" max="7" width="3.54296875" style="4" customWidth="1"/>
    <col min="8" max="8" width="4.1796875" style="4" customWidth="1"/>
    <col min="9" max="9" width="3.54296875" style="4" customWidth="1"/>
    <col min="10" max="10" width="4.1796875" style="4" customWidth="1"/>
    <col min="11" max="12" width="3.54296875" style="4" customWidth="1"/>
    <col min="13" max="16" width="8.1796875" style="4" customWidth="1"/>
    <col min="17" max="17" width="7.54296875" style="4" customWidth="1"/>
    <col min="18" max="24" width="13" style="4" customWidth="1"/>
    <col min="25" max="27" width="10.81640625" style="4" customWidth="1"/>
    <col min="28" max="16384" width="8.81640625" style="4"/>
  </cols>
  <sheetData>
    <row r="1" spans="1:27" x14ac:dyDescent="0.2">
      <c r="A1" s="3" t="s">
        <v>37</v>
      </c>
      <c r="B1" s="3"/>
      <c r="C1" s="3"/>
      <c r="D1" s="3"/>
      <c r="E1" s="3"/>
      <c r="F1" s="3"/>
      <c r="G1" s="3"/>
      <c r="H1" s="3"/>
      <c r="I1" s="3"/>
      <c r="J1" s="3"/>
      <c r="K1" s="3"/>
      <c r="L1" s="3"/>
    </row>
    <row r="2" spans="1:27" ht="31.5" customHeight="1" x14ac:dyDescent="0.2">
      <c r="A2" s="3"/>
      <c r="B2" s="3"/>
      <c r="C2" s="3"/>
      <c r="D2" s="3"/>
      <c r="E2" s="3"/>
      <c r="F2" s="3"/>
      <c r="G2" s="3"/>
      <c r="H2" s="3"/>
      <c r="I2" s="3"/>
      <c r="J2" s="3"/>
      <c r="K2" s="3"/>
      <c r="L2" s="3"/>
      <c r="X2" s="31" t="s">
        <v>18</v>
      </c>
      <c r="Y2" s="214"/>
      <c r="Z2" s="215"/>
      <c r="AA2" s="216"/>
    </row>
    <row r="3" spans="1:27" ht="21.5" customHeight="1" x14ac:dyDescent="0.2">
      <c r="A3" s="1"/>
      <c r="B3" s="1"/>
      <c r="C3" s="1"/>
      <c r="D3" s="1"/>
      <c r="E3" s="1"/>
      <c r="F3" s="1"/>
      <c r="G3" s="1"/>
      <c r="H3" s="1"/>
      <c r="I3" s="1"/>
      <c r="J3" s="1"/>
      <c r="K3" s="1"/>
      <c r="L3" s="1"/>
    </row>
    <row r="4" spans="1:27" ht="18" customHeight="1" x14ac:dyDescent="0.2">
      <c r="A4" s="217" t="s">
        <v>39</v>
      </c>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row>
    <row r="5" spans="1:27" ht="20.5" customHeight="1" x14ac:dyDescent="0.2">
      <c r="A5" s="10"/>
      <c r="B5" s="10"/>
      <c r="C5" s="10"/>
      <c r="D5" s="10"/>
      <c r="E5" s="10"/>
      <c r="F5" s="10"/>
      <c r="G5" s="10"/>
      <c r="H5" s="10"/>
      <c r="I5" s="10"/>
      <c r="J5" s="10"/>
      <c r="K5" s="10"/>
      <c r="L5" s="10"/>
      <c r="AA5" s="71" t="s">
        <v>55</v>
      </c>
    </row>
    <row r="6" spans="1:27" ht="20" customHeight="1" x14ac:dyDescent="0.2">
      <c r="A6" s="188"/>
      <c r="B6" s="188"/>
      <c r="C6" s="188" t="s">
        <v>0</v>
      </c>
      <c r="D6" s="188" t="s">
        <v>24</v>
      </c>
      <c r="E6" s="208" t="s">
        <v>63</v>
      </c>
      <c r="F6" s="196" t="s">
        <v>5</v>
      </c>
      <c r="G6" s="200"/>
      <c r="H6" s="200"/>
      <c r="I6" s="200"/>
      <c r="J6" s="200"/>
      <c r="K6" s="200"/>
      <c r="L6" s="201"/>
      <c r="M6" s="193" t="s">
        <v>23</v>
      </c>
      <c r="N6" s="194"/>
      <c r="O6" s="194"/>
      <c r="P6" s="194"/>
      <c r="Q6" s="195"/>
      <c r="R6" s="220" t="s">
        <v>75</v>
      </c>
      <c r="S6" s="220"/>
      <c r="T6" s="221"/>
      <c r="U6" s="218" t="s">
        <v>30</v>
      </c>
      <c r="V6" s="219"/>
      <c r="W6" s="219"/>
      <c r="X6" s="188" t="s">
        <v>61</v>
      </c>
      <c r="Y6" s="188" t="s">
        <v>69</v>
      </c>
      <c r="Z6" s="188" t="s">
        <v>66</v>
      </c>
      <c r="AA6" s="185" t="s">
        <v>67</v>
      </c>
    </row>
    <row r="7" spans="1:27" ht="17" customHeight="1" x14ac:dyDescent="0.2">
      <c r="A7" s="189"/>
      <c r="B7" s="189"/>
      <c r="C7" s="189"/>
      <c r="D7" s="189"/>
      <c r="E7" s="209"/>
      <c r="F7" s="202"/>
      <c r="G7" s="203"/>
      <c r="H7" s="203"/>
      <c r="I7" s="203"/>
      <c r="J7" s="203"/>
      <c r="K7" s="203"/>
      <c r="L7" s="204"/>
      <c r="M7" s="196" t="s">
        <v>38</v>
      </c>
      <c r="N7" s="89"/>
      <c r="O7" s="91"/>
      <c r="P7" s="188" t="s">
        <v>20</v>
      </c>
      <c r="Q7" s="188" t="s">
        <v>3</v>
      </c>
      <c r="R7" s="191" t="s">
        <v>42</v>
      </c>
      <c r="S7" s="191" t="s">
        <v>43</v>
      </c>
      <c r="T7" s="188" t="s">
        <v>44</v>
      </c>
      <c r="U7" s="188" t="s">
        <v>45</v>
      </c>
      <c r="V7" s="193" t="s">
        <v>4</v>
      </c>
      <c r="W7" s="194"/>
      <c r="X7" s="189"/>
      <c r="Y7" s="189"/>
      <c r="Z7" s="189"/>
      <c r="AA7" s="186"/>
    </row>
    <row r="8" spans="1:27" ht="73.5" customHeight="1" x14ac:dyDescent="0.2">
      <c r="A8" s="190"/>
      <c r="B8" s="190"/>
      <c r="C8" s="190"/>
      <c r="D8" s="190"/>
      <c r="E8" s="210"/>
      <c r="F8" s="205" t="s">
        <v>22</v>
      </c>
      <c r="G8" s="206"/>
      <c r="H8" s="206"/>
      <c r="I8" s="206"/>
      <c r="J8" s="206"/>
      <c r="K8" s="206"/>
      <c r="L8" s="207"/>
      <c r="M8" s="190"/>
      <c r="N8" s="106" t="s">
        <v>71</v>
      </c>
      <c r="O8" s="101" t="s">
        <v>72</v>
      </c>
      <c r="P8" s="190"/>
      <c r="Q8" s="190"/>
      <c r="R8" s="192"/>
      <c r="S8" s="192"/>
      <c r="T8" s="190"/>
      <c r="U8" s="190"/>
      <c r="V8" s="34" t="s">
        <v>46</v>
      </c>
      <c r="W8" s="70" t="s">
        <v>59</v>
      </c>
      <c r="X8" s="190"/>
      <c r="Y8" s="190"/>
      <c r="Z8" s="190"/>
      <c r="AA8" s="187"/>
    </row>
    <row r="9" spans="1:27" ht="20" customHeight="1" x14ac:dyDescent="0.2">
      <c r="A9" s="188">
        <v>1</v>
      </c>
      <c r="B9" s="188" t="s">
        <v>8</v>
      </c>
      <c r="C9" s="197"/>
      <c r="D9" s="197"/>
      <c r="E9" s="197"/>
      <c r="F9" s="43"/>
      <c r="G9" s="15" t="s">
        <v>31</v>
      </c>
      <c r="H9" s="47"/>
      <c r="I9" s="15" t="s">
        <v>32</v>
      </c>
      <c r="J9" s="47"/>
      <c r="K9" s="15" t="s">
        <v>33</v>
      </c>
      <c r="L9" s="15" t="s">
        <v>36</v>
      </c>
      <c r="M9" s="134"/>
      <c r="N9" s="145"/>
      <c r="O9" s="145"/>
      <c r="P9" s="134"/>
      <c r="Q9" s="126">
        <f>M9+P9</f>
        <v>0</v>
      </c>
      <c r="R9" s="123"/>
      <c r="S9" s="123"/>
      <c r="T9" s="120">
        <f>R9+S9</f>
        <v>0</v>
      </c>
      <c r="U9" s="120">
        <f>R9</f>
        <v>0</v>
      </c>
      <c r="V9" s="120">
        <f>ROUNDDOWN(S9/2,0)</f>
        <v>0</v>
      </c>
      <c r="W9" s="120">
        <f>IF(V9&gt;100000,100000,V9)</f>
        <v>0</v>
      </c>
      <c r="X9" s="153"/>
      <c r="Y9" s="197"/>
      <c r="Z9" s="197"/>
      <c r="AA9" s="197"/>
    </row>
    <row r="10" spans="1:27" ht="20" customHeight="1" x14ac:dyDescent="0.2">
      <c r="A10" s="189"/>
      <c r="B10" s="189"/>
      <c r="C10" s="198"/>
      <c r="D10" s="198"/>
      <c r="E10" s="198"/>
      <c r="F10" s="44"/>
      <c r="G10" s="17" t="s">
        <v>31</v>
      </c>
      <c r="H10" s="48"/>
      <c r="I10" s="17" t="s">
        <v>32</v>
      </c>
      <c r="J10" s="48"/>
      <c r="K10" s="17" t="s">
        <v>33</v>
      </c>
      <c r="L10" s="17"/>
      <c r="M10" s="135"/>
      <c r="N10" s="146"/>
      <c r="O10" s="146"/>
      <c r="P10" s="135"/>
      <c r="Q10" s="133"/>
      <c r="R10" s="124"/>
      <c r="S10" s="124"/>
      <c r="T10" s="121"/>
      <c r="U10" s="121"/>
      <c r="V10" s="121"/>
      <c r="W10" s="121"/>
      <c r="X10" s="154"/>
      <c r="Y10" s="198"/>
      <c r="Z10" s="198"/>
      <c r="AA10" s="198"/>
    </row>
    <row r="11" spans="1:27" ht="20" customHeight="1" x14ac:dyDescent="0.2">
      <c r="A11" s="189"/>
      <c r="B11" s="190"/>
      <c r="C11" s="199"/>
      <c r="D11" s="199"/>
      <c r="E11" s="199"/>
      <c r="F11" s="45"/>
      <c r="G11" s="5" t="s">
        <v>31</v>
      </c>
      <c r="H11" s="49"/>
      <c r="I11" s="5" t="s">
        <v>32</v>
      </c>
      <c r="J11" s="49"/>
      <c r="K11" s="5" t="s">
        <v>33</v>
      </c>
      <c r="L11" s="5"/>
      <c r="M11" s="136"/>
      <c r="N11" s="147"/>
      <c r="O11" s="147"/>
      <c r="P11" s="136"/>
      <c r="Q11" s="127"/>
      <c r="R11" s="125"/>
      <c r="S11" s="125"/>
      <c r="T11" s="122"/>
      <c r="U11" s="122"/>
      <c r="V11" s="122"/>
      <c r="W11" s="122"/>
      <c r="X11" s="155"/>
      <c r="Y11" s="199"/>
      <c r="Z11" s="199"/>
      <c r="AA11" s="199"/>
    </row>
    <row r="12" spans="1:27" ht="20" customHeight="1" x14ac:dyDescent="0.2">
      <c r="A12" s="189"/>
      <c r="B12" s="188" t="s">
        <v>9</v>
      </c>
      <c r="C12" s="197"/>
      <c r="D12" s="197"/>
      <c r="E12" s="197"/>
      <c r="F12" s="43"/>
      <c r="G12" s="15" t="s">
        <v>31</v>
      </c>
      <c r="H12" s="47"/>
      <c r="I12" s="15" t="s">
        <v>32</v>
      </c>
      <c r="J12" s="47"/>
      <c r="K12" s="15" t="s">
        <v>33</v>
      </c>
      <c r="L12" s="15" t="s">
        <v>36</v>
      </c>
      <c r="M12" s="134"/>
      <c r="N12" s="145"/>
      <c r="O12" s="145"/>
      <c r="P12" s="134"/>
      <c r="Q12" s="126">
        <f>M12+P12</f>
        <v>0</v>
      </c>
      <c r="R12" s="123"/>
      <c r="S12" s="123"/>
      <c r="T12" s="120">
        <f>R12+S12</f>
        <v>0</v>
      </c>
      <c r="U12" s="120">
        <f>R12</f>
        <v>0</v>
      </c>
      <c r="V12" s="120">
        <f>ROUNDDOWN(S12/2,0)</f>
        <v>0</v>
      </c>
      <c r="W12" s="120">
        <f>IF(V12&gt;100000,100000,V12)</f>
        <v>0</v>
      </c>
      <c r="X12" s="153"/>
      <c r="Y12" s="145"/>
      <c r="Z12" s="145"/>
      <c r="AA12" s="145"/>
    </row>
    <row r="13" spans="1:27" ht="20" customHeight="1" x14ac:dyDescent="0.2">
      <c r="A13" s="189"/>
      <c r="B13" s="189"/>
      <c r="C13" s="198"/>
      <c r="D13" s="198"/>
      <c r="E13" s="198"/>
      <c r="F13" s="44"/>
      <c r="G13" s="17" t="s">
        <v>31</v>
      </c>
      <c r="H13" s="48"/>
      <c r="I13" s="17" t="s">
        <v>32</v>
      </c>
      <c r="J13" s="48"/>
      <c r="K13" s="17" t="s">
        <v>33</v>
      </c>
      <c r="L13" s="17"/>
      <c r="M13" s="135"/>
      <c r="N13" s="146"/>
      <c r="O13" s="146"/>
      <c r="P13" s="135"/>
      <c r="Q13" s="133"/>
      <c r="R13" s="124"/>
      <c r="S13" s="124"/>
      <c r="T13" s="121"/>
      <c r="U13" s="121"/>
      <c r="V13" s="121"/>
      <c r="W13" s="121"/>
      <c r="X13" s="154"/>
      <c r="Y13" s="146"/>
      <c r="Z13" s="146"/>
      <c r="AA13" s="146"/>
    </row>
    <row r="14" spans="1:27" ht="20" customHeight="1" x14ac:dyDescent="0.2">
      <c r="A14" s="190"/>
      <c r="B14" s="190"/>
      <c r="C14" s="199"/>
      <c r="D14" s="199"/>
      <c r="E14" s="199"/>
      <c r="F14" s="45"/>
      <c r="G14" s="5" t="s">
        <v>31</v>
      </c>
      <c r="H14" s="49"/>
      <c r="I14" s="5" t="s">
        <v>32</v>
      </c>
      <c r="J14" s="49"/>
      <c r="K14" s="5" t="s">
        <v>33</v>
      </c>
      <c r="L14" s="5"/>
      <c r="M14" s="136"/>
      <c r="N14" s="147"/>
      <c r="O14" s="147"/>
      <c r="P14" s="136"/>
      <c r="Q14" s="127"/>
      <c r="R14" s="125"/>
      <c r="S14" s="125"/>
      <c r="T14" s="122"/>
      <c r="U14" s="122"/>
      <c r="V14" s="122"/>
      <c r="W14" s="122"/>
      <c r="X14" s="155"/>
      <c r="Y14" s="147"/>
      <c r="Z14" s="147"/>
      <c r="AA14" s="147"/>
    </row>
    <row r="15" spans="1:27" ht="20" customHeight="1" x14ac:dyDescent="0.2">
      <c r="A15" s="188">
        <v>2</v>
      </c>
      <c r="B15" s="188" t="s">
        <v>8</v>
      </c>
      <c r="C15" s="197"/>
      <c r="D15" s="197"/>
      <c r="E15" s="197"/>
      <c r="F15" s="43"/>
      <c r="G15" s="15" t="s">
        <v>31</v>
      </c>
      <c r="H15" s="47"/>
      <c r="I15" s="15" t="s">
        <v>32</v>
      </c>
      <c r="J15" s="47"/>
      <c r="K15" s="15" t="s">
        <v>33</v>
      </c>
      <c r="L15" s="15" t="s">
        <v>36</v>
      </c>
      <c r="M15" s="134"/>
      <c r="N15" s="145"/>
      <c r="O15" s="145"/>
      <c r="P15" s="134"/>
      <c r="Q15" s="126">
        <f>M15+P15</f>
        <v>0</v>
      </c>
      <c r="R15" s="123"/>
      <c r="S15" s="123"/>
      <c r="T15" s="120">
        <f>R15+S15</f>
        <v>0</v>
      </c>
      <c r="U15" s="120">
        <f>R15</f>
        <v>0</v>
      </c>
      <c r="V15" s="120">
        <f>ROUNDDOWN(S15/2,0)</f>
        <v>0</v>
      </c>
      <c r="W15" s="120">
        <f>IF(V15&gt;100000,100000,V15)</f>
        <v>0</v>
      </c>
      <c r="X15" s="153"/>
      <c r="Y15" s="197"/>
      <c r="Z15" s="197"/>
      <c r="AA15" s="197"/>
    </row>
    <row r="16" spans="1:27" ht="20" customHeight="1" x14ac:dyDescent="0.2">
      <c r="A16" s="189"/>
      <c r="B16" s="189"/>
      <c r="C16" s="198"/>
      <c r="D16" s="198"/>
      <c r="E16" s="198"/>
      <c r="F16" s="44"/>
      <c r="G16" s="17" t="s">
        <v>31</v>
      </c>
      <c r="H16" s="48"/>
      <c r="I16" s="17" t="s">
        <v>32</v>
      </c>
      <c r="J16" s="48"/>
      <c r="K16" s="17" t="s">
        <v>33</v>
      </c>
      <c r="L16" s="17"/>
      <c r="M16" s="135"/>
      <c r="N16" s="146"/>
      <c r="O16" s="146"/>
      <c r="P16" s="135"/>
      <c r="Q16" s="133"/>
      <c r="R16" s="124"/>
      <c r="S16" s="124"/>
      <c r="T16" s="121"/>
      <c r="U16" s="121"/>
      <c r="V16" s="121"/>
      <c r="W16" s="121"/>
      <c r="X16" s="154"/>
      <c r="Y16" s="198"/>
      <c r="Z16" s="198"/>
      <c r="AA16" s="198"/>
    </row>
    <row r="17" spans="1:27" ht="20" customHeight="1" x14ac:dyDescent="0.2">
      <c r="A17" s="189"/>
      <c r="B17" s="190"/>
      <c r="C17" s="199"/>
      <c r="D17" s="199"/>
      <c r="E17" s="199"/>
      <c r="F17" s="45"/>
      <c r="G17" s="5" t="s">
        <v>31</v>
      </c>
      <c r="H17" s="49"/>
      <c r="I17" s="5" t="s">
        <v>32</v>
      </c>
      <c r="J17" s="49"/>
      <c r="K17" s="5" t="s">
        <v>33</v>
      </c>
      <c r="L17" s="5"/>
      <c r="M17" s="136"/>
      <c r="N17" s="147"/>
      <c r="O17" s="147"/>
      <c r="P17" s="136"/>
      <c r="Q17" s="127"/>
      <c r="R17" s="125"/>
      <c r="S17" s="125"/>
      <c r="T17" s="122"/>
      <c r="U17" s="122"/>
      <c r="V17" s="122"/>
      <c r="W17" s="122"/>
      <c r="X17" s="155"/>
      <c r="Y17" s="199"/>
      <c r="Z17" s="199"/>
      <c r="AA17" s="199"/>
    </row>
    <row r="18" spans="1:27" ht="20" customHeight="1" x14ac:dyDescent="0.2">
      <c r="A18" s="189"/>
      <c r="B18" s="188" t="s">
        <v>9</v>
      </c>
      <c r="C18" s="197"/>
      <c r="D18" s="197"/>
      <c r="E18" s="197"/>
      <c r="F18" s="43"/>
      <c r="G18" s="15" t="s">
        <v>31</v>
      </c>
      <c r="H18" s="47"/>
      <c r="I18" s="15" t="s">
        <v>32</v>
      </c>
      <c r="J18" s="47"/>
      <c r="K18" s="15" t="s">
        <v>33</v>
      </c>
      <c r="L18" s="15" t="s">
        <v>36</v>
      </c>
      <c r="M18" s="134"/>
      <c r="N18" s="145"/>
      <c r="O18" s="145"/>
      <c r="P18" s="134"/>
      <c r="Q18" s="126">
        <f>M18+P18</f>
        <v>0</v>
      </c>
      <c r="R18" s="123"/>
      <c r="S18" s="123"/>
      <c r="T18" s="120">
        <f>R18+S18</f>
        <v>0</v>
      </c>
      <c r="U18" s="120">
        <f>R18</f>
        <v>0</v>
      </c>
      <c r="V18" s="120">
        <f>ROUNDDOWN(S18/2,0)</f>
        <v>0</v>
      </c>
      <c r="W18" s="120">
        <f>IF(V18&gt;100000,100000,V18)</f>
        <v>0</v>
      </c>
      <c r="X18" s="153"/>
      <c r="Y18" s="145"/>
      <c r="Z18" s="145"/>
      <c r="AA18" s="145"/>
    </row>
    <row r="19" spans="1:27" ht="20" customHeight="1" x14ac:dyDescent="0.2">
      <c r="A19" s="189"/>
      <c r="B19" s="189"/>
      <c r="C19" s="198"/>
      <c r="D19" s="198"/>
      <c r="E19" s="198"/>
      <c r="F19" s="44"/>
      <c r="G19" s="17" t="s">
        <v>31</v>
      </c>
      <c r="H19" s="48"/>
      <c r="I19" s="17" t="s">
        <v>32</v>
      </c>
      <c r="J19" s="48"/>
      <c r="K19" s="17" t="s">
        <v>33</v>
      </c>
      <c r="L19" s="17"/>
      <c r="M19" s="135"/>
      <c r="N19" s="146"/>
      <c r="O19" s="146"/>
      <c r="P19" s="135"/>
      <c r="Q19" s="133"/>
      <c r="R19" s="124"/>
      <c r="S19" s="124"/>
      <c r="T19" s="121"/>
      <c r="U19" s="121"/>
      <c r="V19" s="121"/>
      <c r="W19" s="121"/>
      <c r="X19" s="154"/>
      <c r="Y19" s="146"/>
      <c r="Z19" s="146"/>
      <c r="AA19" s="146"/>
    </row>
    <row r="20" spans="1:27" ht="20" customHeight="1" x14ac:dyDescent="0.2">
      <c r="A20" s="190"/>
      <c r="B20" s="190"/>
      <c r="C20" s="199"/>
      <c r="D20" s="199"/>
      <c r="E20" s="199"/>
      <c r="F20" s="45"/>
      <c r="G20" s="5" t="s">
        <v>31</v>
      </c>
      <c r="H20" s="49"/>
      <c r="I20" s="5" t="s">
        <v>32</v>
      </c>
      <c r="J20" s="49"/>
      <c r="K20" s="5" t="s">
        <v>33</v>
      </c>
      <c r="L20" s="5"/>
      <c r="M20" s="136"/>
      <c r="N20" s="147"/>
      <c r="O20" s="147"/>
      <c r="P20" s="136"/>
      <c r="Q20" s="127"/>
      <c r="R20" s="125"/>
      <c r="S20" s="125"/>
      <c r="T20" s="122"/>
      <c r="U20" s="122"/>
      <c r="V20" s="122"/>
      <c r="W20" s="122"/>
      <c r="X20" s="155"/>
      <c r="Y20" s="147"/>
      <c r="Z20" s="147"/>
      <c r="AA20" s="147"/>
    </row>
    <row r="21" spans="1:27" ht="20" customHeight="1" x14ac:dyDescent="0.2">
      <c r="A21" s="188">
        <v>3</v>
      </c>
      <c r="B21" s="188" t="s">
        <v>8</v>
      </c>
      <c r="C21" s="197"/>
      <c r="D21" s="197"/>
      <c r="E21" s="197"/>
      <c r="F21" s="43"/>
      <c r="G21" s="15" t="s">
        <v>31</v>
      </c>
      <c r="H21" s="47"/>
      <c r="I21" s="15" t="s">
        <v>32</v>
      </c>
      <c r="J21" s="47"/>
      <c r="K21" s="15" t="s">
        <v>33</v>
      </c>
      <c r="L21" s="15" t="s">
        <v>36</v>
      </c>
      <c r="M21" s="134"/>
      <c r="N21" s="145"/>
      <c r="O21" s="145"/>
      <c r="P21" s="134"/>
      <c r="Q21" s="126">
        <f>M21+P21</f>
        <v>0</v>
      </c>
      <c r="R21" s="123"/>
      <c r="S21" s="123"/>
      <c r="T21" s="120">
        <f>R21+S21</f>
        <v>0</v>
      </c>
      <c r="U21" s="120">
        <f>R21</f>
        <v>0</v>
      </c>
      <c r="V21" s="120">
        <f>ROUNDDOWN(S21/2,0)</f>
        <v>0</v>
      </c>
      <c r="W21" s="120">
        <f>IF(V21&gt;100000,100000,V21)</f>
        <v>0</v>
      </c>
      <c r="X21" s="153"/>
      <c r="Y21" s="145"/>
      <c r="Z21" s="145"/>
      <c r="AA21" s="145"/>
    </row>
    <row r="22" spans="1:27" ht="20" customHeight="1" x14ac:dyDescent="0.2">
      <c r="A22" s="189"/>
      <c r="B22" s="189"/>
      <c r="C22" s="198"/>
      <c r="D22" s="198"/>
      <c r="E22" s="198"/>
      <c r="F22" s="44"/>
      <c r="G22" s="17" t="s">
        <v>31</v>
      </c>
      <c r="H22" s="48"/>
      <c r="I22" s="17" t="s">
        <v>32</v>
      </c>
      <c r="J22" s="48"/>
      <c r="K22" s="17" t="s">
        <v>33</v>
      </c>
      <c r="L22" s="17"/>
      <c r="M22" s="135"/>
      <c r="N22" s="146"/>
      <c r="O22" s="146"/>
      <c r="P22" s="135"/>
      <c r="Q22" s="133"/>
      <c r="R22" s="124"/>
      <c r="S22" s="124"/>
      <c r="T22" s="121"/>
      <c r="U22" s="121"/>
      <c r="V22" s="121"/>
      <c r="W22" s="121"/>
      <c r="X22" s="154"/>
      <c r="Y22" s="146"/>
      <c r="Z22" s="146"/>
      <c r="AA22" s="146"/>
    </row>
    <row r="23" spans="1:27" ht="20" customHeight="1" x14ac:dyDescent="0.2">
      <c r="A23" s="189"/>
      <c r="B23" s="190"/>
      <c r="C23" s="199"/>
      <c r="D23" s="199"/>
      <c r="E23" s="199"/>
      <c r="F23" s="45"/>
      <c r="G23" s="5" t="s">
        <v>31</v>
      </c>
      <c r="H23" s="49"/>
      <c r="I23" s="5" t="s">
        <v>32</v>
      </c>
      <c r="J23" s="49"/>
      <c r="K23" s="5" t="s">
        <v>33</v>
      </c>
      <c r="L23" s="5"/>
      <c r="M23" s="136"/>
      <c r="N23" s="147"/>
      <c r="O23" s="147"/>
      <c r="P23" s="136"/>
      <c r="Q23" s="127"/>
      <c r="R23" s="125"/>
      <c r="S23" s="125"/>
      <c r="T23" s="122"/>
      <c r="U23" s="122"/>
      <c r="V23" s="122"/>
      <c r="W23" s="122"/>
      <c r="X23" s="155"/>
      <c r="Y23" s="147"/>
      <c r="Z23" s="147"/>
      <c r="AA23" s="147"/>
    </row>
    <row r="24" spans="1:27" ht="20" customHeight="1" x14ac:dyDescent="0.2">
      <c r="A24" s="189"/>
      <c r="B24" s="188" t="s">
        <v>9</v>
      </c>
      <c r="C24" s="197"/>
      <c r="D24" s="197"/>
      <c r="E24" s="197"/>
      <c r="F24" s="43"/>
      <c r="G24" s="15" t="s">
        <v>31</v>
      </c>
      <c r="H24" s="47"/>
      <c r="I24" s="15" t="s">
        <v>32</v>
      </c>
      <c r="J24" s="47"/>
      <c r="K24" s="15" t="s">
        <v>33</v>
      </c>
      <c r="L24" s="15" t="s">
        <v>36</v>
      </c>
      <c r="M24" s="134"/>
      <c r="N24" s="145"/>
      <c r="O24" s="145"/>
      <c r="P24" s="134"/>
      <c r="Q24" s="126">
        <f>M25+P25</f>
        <v>0</v>
      </c>
      <c r="R24" s="123"/>
      <c r="S24" s="123"/>
      <c r="T24" s="120">
        <f>R24+S24</f>
        <v>0</v>
      </c>
      <c r="U24" s="120">
        <f>R24</f>
        <v>0</v>
      </c>
      <c r="V24" s="120">
        <f>ROUNDDOWN(S24/2,0)</f>
        <v>0</v>
      </c>
      <c r="W24" s="120">
        <f>IF(V24&gt;100000,100000,V24)</f>
        <v>0</v>
      </c>
      <c r="X24" s="153"/>
      <c r="Y24" s="145"/>
      <c r="Z24" s="145"/>
      <c r="AA24" s="145"/>
    </row>
    <row r="25" spans="1:27" ht="20" customHeight="1" x14ac:dyDescent="0.2">
      <c r="A25" s="189"/>
      <c r="B25" s="189"/>
      <c r="C25" s="198"/>
      <c r="D25" s="198"/>
      <c r="E25" s="198"/>
      <c r="F25" s="44"/>
      <c r="G25" s="17" t="s">
        <v>31</v>
      </c>
      <c r="H25" s="48"/>
      <c r="I25" s="17" t="s">
        <v>32</v>
      </c>
      <c r="J25" s="48"/>
      <c r="K25" s="17" t="s">
        <v>33</v>
      </c>
      <c r="L25" s="17"/>
      <c r="M25" s="135"/>
      <c r="N25" s="146"/>
      <c r="O25" s="146"/>
      <c r="P25" s="135"/>
      <c r="Q25" s="133"/>
      <c r="R25" s="124"/>
      <c r="S25" s="124"/>
      <c r="T25" s="121"/>
      <c r="U25" s="121"/>
      <c r="V25" s="121"/>
      <c r="W25" s="121"/>
      <c r="X25" s="154"/>
      <c r="Y25" s="146"/>
      <c r="Z25" s="146"/>
      <c r="AA25" s="146"/>
    </row>
    <row r="26" spans="1:27" ht="20" customHeight="1" x14ac:dyDescent="0.2">
      <c r="A26" s="190"/>
      <c r="B26" s="190"/>
      <c r="C26" s="199"/>
      <c r="D26" s="199"/>
      <c r="E26" s="199"/>
      <c r="F26" s="45"/>
      <c r="G26" s="5" t="s">
        <v>31</v>
      </c>
      <c r="H26" s="49"/>
      <c r="I26" s="5" t="s">
        <v>32</v>
      </c>
      <c r="J26" s="49"/>
      <c r="K26" s="5" t="s">
        <v>33</v>
      </c>
      <c r="L26" s="5"/>
      <c r="M26" s="136"/>
      <c r="N26" s="147"/>
      <c r="O26" s="147"/>
      <c r="P26" s="136"/>
      <c r="Q26" s="127"/>
      <c r="R26" s="125"/>
      <c r="S26" s="125"/>
      <c r="T26" s="122"/>
      <c r="U26" s="122"/>
      <c r="V26" s="122"/>
      <c r="W26" s="122"/>
      <c r="X26" s="155"/>
      <c r="Y26" s="147"/>
      <c r="Z26" s="147"/>
      <c r="AA26" s="147"/>
    </row>
    <row r="27" spans="1:27" ht="20" customHeight="1" x14ac:dyDescent="0.2">
      <c r="A27" s="188">
        <v>4</v>
      </c>
      <c r="B27" s="188" t="s">
        <v>8</v>
      </c>
      <c r="C27" s="197"/>
      <c r="D27" s="197"/>
      <c r="E27" s="197"/>
      <c r="F27" s="43"/>
      <c r="G27" s="15" t="s">
        <v>31</v>
      </c>
      <c r="H27" s="47"/>
      <c r="I27" s="15" t="s">
        <v>32</v>
      </c>
      <c r="J27" s="47"/>
      <c r="K27" s="15" t="s">
        <v>33</v>
      </c>
      <c r="L27" s="15" t="s">
        <v>36</v>
      </c>
      <c r="M27" s="134"/>
      <c r="N27" s="145"/>
      <c r="O27" s="145"/>
      <c r="P27" s="134"/>
      <c r="Q27" s="126">
        <f>M27+P27</f>
        <v>0</v>
      </c>
      <c r="R27" s="123"/>
      <c r="S27" s="123"/>
      <c r="T27" s="120">
        <f>R27+S27</f>
        <v>0</v>
      </c>
      <c r="U27" s="120">
        <f>R27</f>
        <v>0</v>
      </c>
      <c r="V27" s="120">
        <f>ROUNDDOWN(S27/2,0)</f>
        <v>0</v>
      </c>
      <c r="W27" s="120">
        <f>IF(V27&gt;100000,100000,V27)</f>
        <v>0</v>
      </c>
      <c r="X27" s="153"/>
      <c r="Y27" s="197"/>
      <c r="Z27" s="197"/>
      <c r="AA27" s="197"/>
    </row>
    <row r="28" spans="1:27" ht="20" customHeight="1" x14ac:dyDescent="0.2">
      <c r="A28" s="189"/>
      <c r="B28" s="189"/>
      <c r="C28" s="198"/>
      <c r="D28" s="198"/>
      <c r="E28" s="198"/>
      <c r="F28" s="44"/>
      <c r="G28" s="17" t="s">
        <v>31</v>
      </c>
      <c r="H28" s="48"/>
      <c r="I28" s="17" t="s">
        <v>32</v>
      </c>
      <c r="J28" s="48"/>
      <c r="K28" s="17" t="s">
        <v>33</v>
      </c>
      <c r="L28" s="17"/>
      <c r="M28" s="135"/>
      <c r="N28" s="146"/>
      <c r="O28" s="146"/>
      <c r="P28" s="135"/>
      <c r="Q28" s="133"/>
      <c r="R28" s="124"/>
      <c r="S28" s="124"/>
      <c r="T28" s="121"/>
      <c r="U28" s="121"/>
      <c r="V28" s="121"/>
      <c r="W28" s="121"/>
      <c r="X28" s="154"/>
      <c r="Y28" s="198"/>
      <c r="Z28" s="198"/>
      <c r="AA28" s="198"/>
    </row>
    <row r="29" spans="1:27" ht="20" customHeight="1" x14ac:dyDescent="0.2">
      <c r="A29" s="189"/>
      <c r="B29" s="190"/>
      <c r="C29" s="199"/>
      <c r="D29" s="199"/>
      <c r="E29" s="199"/>
      <c r="F29" s="45"/>
      <c r="G29" s="5" t="s">
        <v>31</v>
      </c>
      <c r="H29" s="49"/>
      <c r="I29" s="5" t="s">
        <v>32</v>
      </c>
      <c r="J29" s="49"/>
      <c r="K29" s="5" t="s">
        <v>33</v>
      </c>
      <c r="L29" s="5"/>
      <c r="M29" s="136"/>
      <c r="N29" s="147"/>
      <c r="O29" s="147"/>
      <c r="P29" s="136"/>
      <c r="Q29" s="127"/>
      <c r="R29" s="125"/>
      <c r="S29" s="125"/>
      <c r="T29" s="122"/>
      <c r="U29" s="122"/>
      <c r="V29" s="122"/>
      <c r="W29" s="122"/>
      <c r="X29" s="155"/>
      <c r="Y29" s="199"/>
      <c r="Z29" s="199"/>
      <c r="AA29" s="199"/>
    </row>
    <row r="30" spans="1:27" ht="20" customHeight="1" x14ac:dyDescent="0.2">
      <c r="A30" s="189"/>
      <c r="B30" s="188" t="s">
        <v>9</v>
      </c>
      <c r="C30" s="197"/>
      <c r="D30" s="197"/>
      <c r="E30" s="197"/>
      <c r="F30" s="43"/>
      <c r="G30" s="15" t="s">
        <v>31</v>
      </c>
      <c r="H30" s="47"/>
      <c r="I30" s="15" t="s">
        <v>32</v>
      </c>
      <c r="J30" s="47"/>
      <c r="K30" s="15" t="s">
        <v>33</v>
      </c>
      <c r="L30" s="15" t="s">
        <v>36</v>
      </c>
      <c r="M30" s="134"/>
      <c r="N30" s="134"/>
      <c r="O30" s="134"/>
      <c r="P30" s="134"/>
      <c r="Q30" s="126">
        <f>M30+P30</f>
        <v>0</v>
      </c>
      <c r="R30" s="123"/>
      <c r="S30" s="123"/>
      <c r="T30" s="120">
        <f>R30+S30</f>
        <v>0</v>
      </c>
      <c r="U30" s="120">
        <f>R30</f>
        <v>0</v>
      </c>
      <c r="V30" s="120">
        <f>ROUNDDOWN(S30/2,0)</f>
        <v>0</v>
      </c>
      <c r="W30" s="120">
        <f>IF(V30&gt;100000,100000,V30)</f>
        <v>0</v>
      </c>
      <c r="X30" s="153"/>
      <c r="Y30" s="145"/>
      <c r="Z30" s="145"/>
      <c r="AA30" s="211"/>
    </row>
    <row r="31" spans="1:27" ht="20" customHeight="1" x14ac:dyDescent="0.2">
      <c r="A31" s="189"/>
      <c r="B31" s="189"/>
      <c r="C31" s="198"/>
      <c r="D31" s="198"/>
      <c r="E31" s="198"/>
      <c r="F31" s="44"/>
      <c r="G31" s="17" t="s">
        <v>31</v>
      </c>
      <c r="H31" s="48"/>
      <c r="I31" s="17" t="s">
        <v>32</v>
      </c>
      <c r="J31" s="48"/>
      <c r="K31" s="17" t="s">
        <v>33</v>
      </c>
      <c r="L31" s="17"/>
      <c r="M31" s="135"/>
      <c r="N31" s="135"/>
      <c r="O31" s="135"/>
      <c r="P31" s="135"/>
      <c r="Q31" s="133"/>
      <c r="R31" s="124"/>
      <c r="S31" s="124"/>
      <c r="T31" s="121"/>
      <c r="U31" s="121"/>
      <c r="V31" s="121"/>
      <c r="W31" s="121"/>
      <c r="X31" s="154"/>
      <c r="Y31" s="146"/>
      <c r="Z31" s="146"/>
      <c r="AA31" s="212"/>
    </row>
    <row r="32" spans="1:27" ht="20" customHeight="1" thickBot="1" x14ac:dyDescent="0.25">
      <c r="A32" s="190"/>
      <c r="B32" s="190"/>
      <c r="C32" s="199"/>
      <c r="D32" s="199"/>
      <c r="E32" s="199"/>
      <c r="F32" s="46"/>
      <c r="G32" s="18" t="s">
        <v>31</v>
      </c>
      <c r="H32" s="75"/>
      <c r="I32" s="18" t="s">
        <v>32</v>
      </c>
      <c r="J32" s="75"/>
      <c r="K32" s="18" t="s">
        <v>33</v>
      </c>
      <c r="L32" s="18"/>
      <c r="M32" s="136"/>
      <c r="N32" s="136"/>
      <c r="O32" s="136"/>
      <c r="P32" s="136"/>
      <c r="Q32" s="127"/>
      <c r="R32" s="125"/>
      <c r="S32" s="125"/>
      <c r="T32" s="121"/>
      <c r="U32" s="122"/>
      <c r="V32" s="122"/>
      <c r="W32" s="122"/>
      <c r="X32" s="155"/>
      <c r="Y32" s="147"/>
      <c r="Z32" s="147"/>
      <c r="AA32" s="213"/>
    </row>
    <row r="33" spans="1:27" ht="20" customHeight="1" x14ac:dyDescent="0.2">
      <c r="A33" s="188" t="s">
        <v>6</v>
      </c>
      <c r="B33" s="188" t="s">
        <v>9</v>
      </c>
      <c r="C33" s="158"/>
      <c r="D33" s="159"/>
      <c r="E33" s="159"/>
      <c r="F33" s="159"/>
      <c r="G33" s="159"/>
      <c r="H33" s="159"/>
      <c r="I33" s="159"/>
      <c r="J33" s="159"/>
      <c r="K33" s="159"/>
      <c r="L33" s="160"/>
      <c r="M33" s="56"/>
      <c r="N33" s="56"/>
      <c r="O33" s="56"/>
      <c r="P33" s="56"/>
      <c r="Q33" s="57"/>
      <c r="R33" s="58"/>
      <c r="S33" s="59"/>
      <c r="T33" s="68"/>
      <c r="U33" s="61"/>
      <c r="V33" s="62"/>
      <c r="W33" s="60" t="s">
        <v>50</v>
      </c>
      <c r="X33" s="60" t="s">
        <v>51</v>
      </c>
      <c r="Y33" s="168"/>
      <c r="Z33" s="169"/>
      <c r="AA33" s="170"/>
    </row>
    <row r="34" spans="1:27" ht="52.5" customHeight="1" thickBot="1" x14ac:dyDescent="0.25">
      <c r="A34" s="190"/>
      <c r="B34" s="190"/>
      <c r="C34" s="161"/>
      <c r="D34" s="162"/>
      <c r="E34" s="162"/>
      <c r="F34" s="162"/>
      <c r="G34" s="162"/>
      <c r="H34" s="162"/>
      <c r="I34" s="162"/>
      <c r="J34" s="162"/>
      <c r="K34" s="162"/>
      <c r="L34" s="163"/>
      <c r="M34" s="33">
        <f t="shared" ref="M34:S34" si="0">M12+M18+M24+M30</f>
        <v>0</v>
      </c>
      <c r="N34" s="88">
        <f t="shared" si="0"/>
        <v>0</v>
      </c>
      <c r="O34" s="88">
        <f t="shared" si="0"/>
        <v>0</v>
      </c>
      <c r="P34" s="88">
        <f t="shared" si="0"/>
        <v>0</v>
      </c>
      <c r="Q34" s="33">
        <f t="shared" si="0"/>
        <v>0</v>
      </c>
      <c r="R34" s="30">
        <f t="shared" si="0"/>
        <v>0</v>
      </c>
      <c r="S34" s="51">
        <f t="shared" si="0"/>
        <v>0</v>
      </c>
      <c r="T34" s="69">
        <f>R34+S34</f>
        <v>0</v>
      </c>
      <c r="U34" s="50">
        <f>U12+U18+U24+U30</f>
        <v>0</v>
      </c>
      <c r="V34" s="51">
        <f>V12+V18+V24+V30</f>
        <v>0</v>
      </c>
      <c r="W34" s="55">
        <f>ROUNDDOWN(W30+W24+W18+W12,-3)</f>
        <v>0</v>
      </c>
      <c r="X34" s="55">
        <f>U34+W34</f>
        <v>0</v>
      </c>
      <c r="Y34" s="171"/>
      <c r="Z34" s="172"/>
      <c r="AA34" s="173"/>
    </row>
    <row r="35" spans="1:27" ht="20.5" customHeight="1" x14ac:dyDescent="0.2">
      <c r="A35" s="13" t="s">
        <v>7</v>
      </c>
      <c r="B35" s="6" t="s">
        <v>49</v>
      </c>
      <c r="C35" s="6"/>
      <c r="D35" s="6"/>
      <c r="E35" s="6"/>
      <c r="F35" s="6"/>
      <c r="G35" s="6"/>
      <c r="H35" s="6"/>
      <c r="I35" s="6"/>
      <c r="J35" s="6"/>
      <c r="K35" s="6"/>
      <c r="L35" s="6"/>
      <c r="M35" s="5"/>
      <c r="N35" s="5"/>
      <c r="O35" s="5"/>
      <c r="P35" s="5"/>
      <c r="Q35" s="12"/>
      <c r="S35" s="5"/>
      <c r="T35" s="5"/>
    </row>
    <row r="36" spans="1:27" s="23" customFormat="1" ht="20.5" customHeight="1" x14ac:dyDescent="0.2">
      <c r="A36" s="13" t="s">
        <v>7</v>
      </c>
      <c r="B36" s="6" t="s">
        <v>62</v>
      </c>
      <c r="Q36" s="63"/>
      <c r="R36" s="63"/>
    </row>
    <row r="37" spans="1:27" ht="20.5" customHeight="1" x14ac:dyDescent="0.2">
      <c r="A37" s="13" t="s">
        <v>7</v>
      </c>
      <c r="B37" s="6" t="s">
        <v>64</v>
      </c>
      <c r="C37" s="6"/>
      <c r="D37" s="6"/>
      <c r="E37" s="6"/>
      <c r="F37" s="6"/>
      <c r="G37" s="6"/>
      <c r="H37" s="6"/>
      <c r="I37" s="6"/>
      <c r="J37" s="6"/>
      <c r="K37" s="6"/>
      <c r="L37" s="6"/>
      <c r="M37" s="5"/>
      <c r="N37" s="5"/>
      <c r="O37" s="5"/>
      <c r="P37" s="5"/>
      <c r="Q37" s="12"/>
      <c r="S37" s="5"/>
      <c r="T37" s="5"/>
    </row>
    <row r="38" spans="1:27" ht="20.5" customHeight="1" x14ac:dyDescent="0.2">
      <c r="A38" s="13" t="s">
        <v>7</v>
      </c>
      <c r="B38" s="6" t="s">
        <v>57</v>
      </c>
      <c r="C38" s="6"/>
      <c r="D38" s="6"/>
      <c r="E38" s="6"/>
      <c r="F38" s="6"/>
      <c r="G38" s="6"/>
      <c r="H38" s="6"/>
      <c r="I38" s="6"/>
      <c r="J38" s="6"/>
      <c r="K38" s="6"/>
      <c r="L38" s="6"/>
      <c r="M38" s="5"/>
      <c r="N38" s="5"/>
      <c r="O38" s="5"/>
      <c r="P38" s="5"/>
      <c r="Q38" s="12"/>
      <c r="S38" s="5"/>
      <c r="T38" s="5"/>
    </row>
    <row r="39" spans="1:27" ht="20.5" customHeight="1" x14ac:dyDescent="0.2">
      <c r="A39" s="13" t="s">
        <v>65</v>
      </c>
      <c r="B39" s="94" t="s">
        <v>99</v>
      </c>
      <c r="C39" s="54"/>
      <c r="D39" s="94"/>
      <c r="E39" s="94"/>
      <c r="F39" s="94"/>
      <c r="G39" s="94"/>
      <c r="H39" s="94"/>
      <c r="I39" s="94"/>
      <c r="J39" s="94"/>
      <c r="K39" s="94"/>
      <c r="L39" s="94"/>
      <c r="M39" s="95"/>
      <c r="N39" s="95"/>
      <c r="O39" s="95"/>
      <c r="P39" s="95"/>
      <c r="Q39" s="96"/>
      <c r="R39" s="65"/>
      <c r="S39" s="95"/>
      <c r="T39" s="95"/>
      <c r="U39" s="95"/>
      <c r="V39" s="95"/>
      <c r="W39" s="5"/>
      <c r="X39" s="5"/>
    </row>
    <row r="40" spans="1:27" ht="20.5" customHeight="1" x14ac:dyDescent="0.2">
      <c r="A40" s="13"/>
      <c r="B40" s="6" t="s">
        <v>68</v>
      </c>
      <c r="C40" s="23"/>
      <c r="D40" s="6"/>
      <c r="E40" s="6"/>
      <c r="F40" s="6"/>
      <c r="G40" s="6"/>
      <c r="H40" s="6"/>
      <c r="I40" s="6"/>
      <c r="J40" s="6"/>
      <c r="K40" s="6"/>
      <c r="L40" s="6"/>
      <c r="M40" s="5"/>
      <c r="N40" s="5"/>
      <c r="O40" s="5"/>
      <c r="P40" s="5"/>
      <c r="Q40" s="12"/>
      <c r="S40" s="5"/>
      <c r="T40" s="5"/>
      <c r="U40" s="5"/>
      <c r="V40" s="5"/>
      <c r="W40" s="5"/>
      <c r="X40" s="5"/>
    </row>
    <row r="41" spans="1:27" ht="20.5" customHeight="1" x14ac:dyDescent="0.2">
      <c r="A41" s="13" t="s">
        <v>7</v>
      </c>
      <c r="B41" s="6" t="s">
        <v>41</v>
      </c>
      <c r="C41" s="23"/>
      <c r="D41" s="6"/>
      <c r="E41" s="6"/>
      <c r="F41" s="6"/>
      <c r="G41" s="6"/>
      <c r="H41" s="6"/>
      <c r="I41" s="6"/>
      <c r="J41" s="6"/>
      <c r="K41" s="6"/>
      <c r="L41" s="6"/>
      <c r="M41" s="5"/>
      <c r="N41" s="5"/>
      <c r="O41" s="5"/>
      <c r="P41" s="5"/>
      <c r="Q41" s="12"/>
      <c r="S41" s="5"/>
      <c r="T41" s="5"/>
      <c r="U41" s="5"/>
      <c r="V41" s="5"/>
      <c r="W41" s="5"/>
      <c r="X41" s="5"/>
    </row>
    <row r="42" spans="1:27" ht="20.5" customHeight="1" x14ac:dyDescent="0.2">
      <c r="A42" s="13" t="s">
        <v>53</v>
      </c>
      <c r="B42" s="6" t="s">
        <v>54</v>
      </c>
      <c r="U42" s="5"/>
      <c r="V42" s="5"/>
      <c r="W42" s="5"/>
      <c r="X42" s="5"/>
    </row>
    <row r="43" spans="1:27" x14ac:dyDescent="0.2">
      <c r="A43" s="2"/>
      <c r="B43" s="2"/>
      <c r="C43" s="2"/>
      <c r="D43" s="2"/>
      <c r="E43" s="2"/>
      <c r="F43" s="2"/>
      <c r="G43" s="2"/>
      <c r="H43" s="2"/>
      <c r="I43" s="2"/>
      <c r="J43" s="2"/>
      <c r="K43" s="2"/>
      <c r="L43" s="2"/>
    </row>
  </sheetData>
  <mergeCells count="184">
    <mergeCell ref="S15:S17"/>
    <mergeCell ref="Y15:Y17"/>
    <mergeCell ref="T15:T17"/>
    <mergeCell ref="U15:U17"/>
    <mergeCell ref="X15:X17"/>
    <mergeCell ref="W15:W17"/>
    <mergeCell ref="V15:V17"/>
    <mergeCell ref="Y18:Y20"/>
    <mergeCell ref="V9:V11"/>
    <mergeCell ref="V12:V14"/>
    <mergeCell ref="T12:T14"/>
    <mergeCell ref="Y33:AA34"/>
    <mergeCell ref="AA24:AA26"/>
    <mergeCell ref="Z27:Z29"/>
    <mergeCell ref="AA27:AA29"/>
    <mergeCell ref="Z30:Z32"/>
    <mergeCell ref="AA30:AA32"/>
    <mergeCell ref="Y2:AA2"/>
    <mergeCell ref="Z9:Z11"/>
    <mergeCell ref="AA9:AA11"/>
    <mergeCell ref="Z12:Z14"/>
    <mergeCell ref="AA12:AA14"/>
    <mergeCell ref="Z15:Z17"/>
    <mergeCell ref="AA15:AA17"/>
    <mergeCell ref="Z18:Z20"/>
    <mergeCell ref="AA18:AA20"/>
    <mergeCell ref="Z21:Z23"/>
    <mergeCell ref="AA21:AA23"/>
    <mergeCell ref="Y9:Y11"/>
    <mergeCell ref="Y12:Y14"/>
    <mergeCell ref="A4:AA4"/>
    <mergeCell ref="X6:X8"/>
    <mergeCell ref="U6:W6"/>
    <mergeCell ref="R6:T6"/>
    <mergeCell ref="T9:T11"/>
    <mergeCell ref="R27:R29"/>
    <mergeCell ref="U24:U26"/>
    <mergeCell ref="X24:X26"/>
    <mergeCell ref="W24:W26"/>
    <mergeCell ref="X18:X20"/>
    <mergeCell ref="W18:W20"/>
    <mergeCell ref="T21:T23"/>
    <mergeCell ref="U21:U23"/>
    <mergeCell ref="X21:X23"/>
    <mergeCell ref="W21:W23"/>
    <mergeCell ref="R24:R26"/>
    <mergeCell ref="S24:S26"/>
    <mergeCell ref="S21:S23"/>
    <mergeCell ref="S18:S20"/>
    <mergeCell ref="Y21:Y23"/>
    <mergeCell ref="T18:T20"/>
    <mergeCell ref="U18:U20"/>
    <mergeCell ref="Z24:Z26"/>
    <mergeCell ref="W12:W14"/>
    <mergeCell ref="W27:W29"/>
    <mergeCell ref="V30:V32"/>
    <mergeCell ref="V18:V20"/>
    <mergeCell ref="V21:V23"/>
    <mergeCell ref="V24:V26"/>
    <mergeCell ref="X12:X14"/>
    <mergeCell ref="A33:A34"/>
    <mergeCell ref="B33:B34"/>
    <mergeCell ref="C33:L34"/>
    <mergeCell ref="A27:A32"/>
    <mergeCell ref="B27:B29"/>
    <mergeCell ref="C27:C29"/>
    <mergeCell ref="D27:D29"/>
    <mergeCell ref="M27:M29"/>
    <mergeCell ref="P27:P29"/>
    <mergeCell ref="E27:E29"/>
    <mergeCell ref="E30:E32"/>
    <mergeCell ref="N27:N29"/>
    <mergeCell ref="N30:N32"/>
    <mergeCell ref="O27:O29"/>
    <mergeCell ref="O30:O32"/>
    <mergeCell ref="Q27:Q29"/>
    <mergeCell ref="T24:T26"/>
    <mergeCell ref="B24:B26"/>
    <mergeCell ref="S27:S29"/>
    <mergeCell ref="Y27:Y29"/>
    <mergeCell ref="B30:B32"/>
    <mergeCell ref="C30:C32"/>
    <mergeCell ref="D30:D32"/>
    <mergeCell ref="M30:M32"/>
    <mergeCell ref="P30:P32"/>
    <mergeCell ref="Q30:Q32"/>
    <mergeCell ref="R30:R32"/>
    <mergeCell ref="S30:S32"/>
    <mergeCell ref="T30:T32"/>
    <mergeCell ref="U30:U32"/>
    <mergeCell ref="X30:X32"/>
    <mergeCell ref="Y30:Y32"/>
    <mergeCell ref="Y24:Y26"/>
    <mergeCell ref="T27:T29"/>
    <mergeCell ref="U27:U29"/>
    <mergeCell ref="X27:X29"/>
    <mergeCell ref="Q24:Q26"/>
    <mergeCell ref="W30:W32"/>
    <mergeCell ref="V27:V29"/>
    <mergeCell ref="A15:A20"/>
    <mergeCell ref="A21:A26"/>
    <mergeCell ref="C15:C17"/>
    <mergeCell ref="D15:D17"/>
    <mergeCell ref="C18:C20"/>
    <mergeCell ref="D18:D20"/>
    <mergeCell ref="C21:C23"/>
    <mergeCell ref="D21:D23"/>
    <mergeCell ref="B21:B23"/>
    <mergeCell ref="B18:B20"/>
    <mergeCell ref="B15:B17"/>
    <mergeCell ref="C24:C26"/>
    <mergeCell ref="D24:D26"/>
    <mergeCell ref="E24:E26"/>
    <mergeCell ref="C9:C11"/>
    <mergeCell ref="D9:D11"/>
    <mergeCell ref="M24:M26"/>
    <mergeCell ref="P24:P26"/>
    <mergeCell ref="M15:M17"/>
    <mergeCell ref="P15:P17"/>
    <mergeCell ref="M21:M23"/>
    <mergeCell ref="P21:P23"/>
    <mergeCell ref="P18:P20"/>
    <mergeCell ref="E12:E14"/>
    <mergeCell ref="E15:E17"/>
    <mergeCell ref="E18:E20"/>
    <mergeCell ref="E21:E23"/>
    <mergeCell ref="B9:B11"/>
    <mergeCell ref="B12:B14"/>
    <mergeCell ref="Q21:Q23"/>
    <mergeCell ref="R21:R23"/>
    <mergeCell ref="M18:M20"/>
    <mergeCell ref="A6:A8"/>
    <mergeCell ref="B6:B8"/>
    <mergeCell ref="C6:C8"/>
    <mergeCell ref="F6:L7"/>
    <mergeCell ref="F8:L8"/>
    <mergeCell ref="E6:E8"/>
    <mergeCell ref="E9:E11"/>
    <mergeCell ref="C12:C14"/>
    <mergeCell ref="A9:A14"/>
    <mergeCell ref="M9:M11"/>
    <mergeCell ref="P9:P11"/>
    <mergeCell ref="M12:M14"/>
    <mergeCell ref="P12:P14"/>
    <mergeCell ref="Q9:Q11"/>
    <mergeCell ref="Q12:Q14"/>
    <mergeCell ref="Q18:Q20"/>
    <mergeCell ref="R18:R20"/>
    <mergeCell ref="Q15:Q17"/>
    <mergeCell ref="R15:R17"/>
    <mergeCell ref="D6:D8"/>
    <mergeCell ref="M7:M8"/>
    <mergeCell ref="P7:P8"/>
    <mergeCell ref="Q7:Q8"/>
    <mergeCell ref="R7:R8"/>
    <mergeCell ref="D12:D14"/>
    <mergeCell ref="R9:R11"/>
    <mergeCell ref="R12:R14"/>
    <mergeCell ref="S9:S11"/>
    <mergeCell ref="S12:S14"/>
    <mergeCell ref="AA6:AA8"/>
    <mergeCell ref="Y6:Y8"/>
    <mergeCell ref="Z6:Z8"/>
    <mergeCell ref="N9:N11"/>
    <mergeCell ref="N12:N14"/>
    <mergeCell ref="N15:N17"/>
    <mergeCell ref="N18:N20"/>
    <mergeCell ref="N21:N23"/>
    <mergeCell ref="N24:N26"/>
    <mergeCell ref="O9:O11"/>
    <mergeCell ref="O12:O14"/>
    <mergeCell ref="O15:O17"/>
    <mergeCell ref="O18:O20"/>
    <mergeCell ref="O21:O23"/>
    <mergeCell ref="O24:O26"/>
    <mergeCell ref="S7:S8"/>
    <mergeCell ref="T7:T8"/>
    <mergeCell ref="U7:U8"/>
    <mergeCell ref="U12:U14"/>
    <mergeCell ref="M6:Q6"/>
    <mergeCell ref="V7:W7"/>
    <mergeCell ref="U9:U11"/>
    <mergeCell ref="X9:X11"/>
    <mergeCell ref="W9:W11"/>
  </mergeCells>
  <phoneticPr fontId="1"/>
  <printOptions horizontalCentered="1"/>
  <pageMargins left="0.70866141732283472" right="0.70866141732283472" top="0.74803149606299213" bottom="0.35433070866141736" header="0.31496062992125984" footer="0.31496062992125984"/>
  <pageSetup paperSize="9" scale="5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3"/>
  <sheetViews>
    <sheetView view="pageBreakPreview" topLeftCell="A10" zoomScale="60" zoomScaleNormal="100" workbookViewId="0">
      <selection activeCell="W18" sqref="W18:W20"/>
    </sheetView>
  </sheetViews>
  <sheetFormatPr defaultColWidth="8.81640625" defaultRowHeight="13" x14ac:dyDescent="0.2"/>
  <cols>
    <col min="1" max="1" width="4.54296875" style="4" customWidth="1"/>
    <col min="2" max="2" width="5.81640625" style="4" customWidth="1"/>
    <col min="3" max="4" width="7.81640625" style="4" customWidth="1"/>
    <col min="5" max="11" width="3" style="4" customWidth="1"/>
    <col min="12" max="15" width="6.81640625" style="4" customWidth="1"/>
    <col min="16" max="16" width="5.81640625" style="4" customWidth="1"/>
    <col min="17" max="17" width="10.1796875" style="65" customWidth="1"/>
    <col min="18" max="18" width="10.453125" style="65" customWidth="1"/>
    <col min="19" max="19" width="11.08984375" style="4" customWidth="1"/>
    <col min="20" max="23" width="12.453125" style="4" customWidth="1"/>
    <col min="24" max="25" width="10.1796875" style="4" customWidth="1"/>
    <col min="26" max="26" width="9.6328125" style="4" customWidth="1"/>
    <col min="27" max="16384" width="8.81640625" style="4"/>
  </cols>
  <sheetData>
    <row r="1" spans="1:26" ht="20" customHeight="1" x14ac:dyDescent="0.2">
      <c r="A1" s="21" t="s">
        <v>40</v>
      </c>
      <c r="B1" s="3"/>
    </row>
    <row r="2" spans="1:26" ht="28" customHeight="1" x14ac:dyDescent="0.2">
      <c r="A2" s="3"/>
      <c r="B2" s="3"/>
      <c r="W2" s="16" t="s">
        <v>18</v>
      </c>
      <c r="X2" s="233"/>
      <c r="Y2" s="234"/>
      <c r="Z2" s="235"/>
    </row>
    <row r="3" spans="1:26" ht="16" customHeight="1" x14ac:dyDescent="0.2">
      <c r="A3" s="1"/>
      <c r="B3" s="1"/>
      <c r="R3" s="66"/>
      <c r="S3" s="11"/>
      <c r="T3" s="11"/>
      <c r="U3" s="11"/>
      <c r="V3" s="11"/>
      <c r="W3" s="11"/>
    </row>
    <row r="4" spans="1:26" ht="24" customHeight="1" x14ac:dyDescent="0.2">
      <c r="A4" s="217" t="s">
        <v>47</v>
      </c>
      <c r="B4" s="217"/>
      <c r="C4" s="217"/>
      <c r="D4" s="217"/>
      <c r="E4" s="217"/>
      <c r="F4" s="217"/>
      <c r="G4" s="217"/>
      <c r="H4" s="217"/>
      <c r="I4" s="217"/>
      <c r="J4" s="217"/>
      <c r="K4" s="217"/>
      <c r="L4" s="217"/>
      <c r="M4" s="217"/>
      <c r="N4" s="217"/>
      <c r="O4" s="217"/>
      <c r="P4" s="217"/>
      <c r="Q4" s="217"/>
      <c r="R4" s="217"/>
      <c r="S4" s="217"/>
      <c r="T4" s="217"/>
      <c r="U4" s="217"/>
      <c r="V4" s="217"/>
      <c r="W4" s="217"/>
      <c r="X4" s="217"/>
      <c r="Y4" s="217"/>
      <c r="Z4" s="217"/>
    </row>
    <row r="5" spans="1:26" ht="21" customHeight="1" x14ac:dyDescent="0.2">
      <c r="A5" s="10"/>
      <c r="B5" s="10"/>
      <c r="Z5" s="72" t="s">
        <v>55</v>
      </c>
    </row>
    <row r="6" spans="1:26" ht="25.5" customHeight="1" x14ac:dyDescent="0.2">
      <c r="A6" s="188"/>
      <c r="B6" s="188" t="s">
        <v>0</v>
      </c>
      <c r="C6" s="188" t="s">
        <v>19</v>
      </c>
      <c r="D6" s="208" t="s">
        <v>63</v>
      </c>
      <c r="E6" s="196" t="s">
        <v>34</v>
      </c>
      <c r="F6" s="200"/>
      <c r="G6" s="200"/>
      <c r="H6" s="200"/>
      <c r="I6" s="200"/>
      <c r="J6" s="200"/>
      <c r="K6" s="201"/>
      <c r="L6" s="222" t="s">
        <v>1</v>
      </c>
      <c r="M6" s="222"/>
      <c r="N6" s="222"/>
      <c r="O6" s="222"/>
      <c r="P6" s="222"/>
      <c r="Q6" s="220" t="s">
        <v>75</v>
      </c>
      <c r="R6" s="220"/>
      <c r="S6" s="221"/>
      <c r="T6" s="218" t="s">
        <v>30</v>
      </c>
      <c r="U6" s="219"/>
      <c r="V6" s="219"/>
      <c r="W6" s="188" t="s">
        <v>52</v>
      </c>
      <c r="X6" s="188" t="s">
        <v>69</v>
      </c>
      <c r="Y6" s="201" t="s">
        <v>66</v>
      </c>
      <c r="Z6" s="185" t="s">
        <v>67</v>
      </c>
    </row>
    <row r="7" spans="1:26" ht="22" customHeight="1" x14ac:dyDescent="0.2">
      <c r="A7" s="189"/>
      <c r="B7" s="189"/>
      <c r="C7" s="189"/>
      <c r="D7" s="209"/>
      <c r="E7" s="202"/>
      <c r="F7" s="203"/>
      <c r="G7" s="203"/>
      <c r="H7" s="203"/>
      <c r="I7" s="203"/>
      <c r="J7" s="203"/>
      <c r="K7" s="204"/>
      <c r="L7" s="196" t="s">
        <v>2</v>
      </c>
      <c r="M7" s="89"/>
      <c r="N7" s="91"/>
      <c r="O7" s="188" t="s">
        <v>20</v>
      </c>
      <c r="P7" s="188" t="s">
        <v>3</v>
      </c>
      <c r="Q7" s="191" t="s">
        <v>42</v>
      </c>
      <c r="R7" s="191" t="s">
        <v>43</v>
      </c>
      <c r="S7" s="188" t="s">
        <v>44</v>
      </c>
      <c r="T7" s="188" t="s">
        <v>45</v>
      </c>
      <c r="U7" s="193" t="s">
        <v>4</v>
      </c>
      <c r="V7" s="194"/>
      <c r="W7" s="189"/>
      <c r="X7" s="189"/>
      <c r="Y7" s="236"/>
      <c r="Z7" s="186"/>
    </row>
    <row r="8" spans="1:26" ht="53" customHeight="1" x14ac:dyDescent="0.2">
      <c r="A8" s="190"/>
      <c r="B8" s="190"/>
      <c r="C8" s="190"/>
      <c r="D8" s="210"/>
      <c r="E8" s="205" t="s">
        <v>35</v>
      </c>
      <c r="F8" s="206"/>
      <c r="G8" s="206"/>
      <c r="H8" s="206"/>
      <c r="I8" s="206"/>
      <c r="J8" s="206"/>
      <c r="K8" s="206"/>
      <c r="L8" s="190"/>
      <c r="M8" s="102" t="s">
        <v>71</v>
      </c>
      <c r="N8" s="103" t="s">
        <v>72</v>
      </c>
      <c r="O8" s="190"/>
      <c r="P8" s="190"/>
      <c r="Q8" s="192"/>
      <c r="R8" s="192"/>
      <c r="S8" s="190"/>
      <c r="T8" s="190"/>
      <c r="U8" s="34" t="s">
        <v>46</v>
      </c>
      <c r="V8" s="70" t="s">
        <v>59</v>
      </c>
      <c r="W8" s="190"/>
      <c r="X8" s="190"/>
      <c r="Y8" s="207"/>
      <c r="Z8" s="187"/>
    </row>
    <row r="9" spans="1:26" ht="23.5" customHeight="1" x14ac:dyDescent="0.2">
      <c r="A9" s="188">
        <v>1</v>
      </c>
      <c r="B9" s="197"/>
      <c r="C9" s="197"/>
      <c r="D9" s="197"/>
      <c r="E9" s="43"/>
      <c r="F9" s="15" t="s">
        <v>31</v>
      </c>
      <c r="G9" s="47"/>
      <c r="H9" s="15" t="s">
        <v>32</v>
      </c>
      <c r="I9" s="47"/>
      <c r="J9" s="15" t="s">
        <v>33</v>
      </c>
      <c r="K9" s="15" t="s">
        <v>36</v>
      </c>
      <c r="L9" s="197"/>
      <c r="M9" s="145"/>
      <c r="N9" s="145"/>
      <c r="O9" s="197"/>
      <c r="P9" s="188">
        <f>L9+O9</f>
        <v>0</v>
      </c>
      <c r="Q9" s="123"/>
      <c r="R9" s="123"/>
      <c r="S9" s="226">
        <f>Q9+R9</f>
        <v>0</v>
      </c>
      <c r="T9" s="226">
        <f>Q9</f>
        <v>0</v>
      </c>
      <c r="U9" s="226">
        <f>ROUNDDOWN(R9/2,0)</f>
        <v>0</v>
      </c>
      <c r="V9" s="226">
        <f>IF(U9&gt;100000,100000,U9)</f>
        <v>0</v>
      </c>
      <c r="W9" s="229"/>
      <c r="X9" s="145"/>
      <c r="Y9" s="145"/>
      <c r="Z9" s="145"/>
    </row>
    <row r="10" spans="1:26" ht="23.5" customHeight="1" x14ac:dyDescent="0.2">
      <c r="A10" s="189"/>
      <c r="B10" s="198"/>
      <c r="C10" s="198"/>
      <c r="D10" s="198"/>
      <c r="E10" s="44"/>
      <c r="F10" s="17" t="s">
        <v>31</v>
      </c>
      <c r="G10" s="48"/>
      <c r="H10" s="17" t="s">
        <v>32</v>
      </c>
      <c r="I10" s="48"/>
      <c r="J10" s="17" t="s">
        <v>33</v>
      </c>
      <c r="K10" s="17"/>
      <c r="L10" s="198"/>
      <c r="M10" s="146"/>
      <c r="N10" s="146"/>
      <c r="O10" s="198"/>
      <c r="P10" s="189"/>
      <c r="Q10" s="124"/>
      <c r="R10" s="124"/>
      <c r="S10" s="227"/>
      <c r="T10" s="227"/>
      <c r="U10" s="227"/>
      <c r="V10" s="227"/>
      <c r="W10" s="230"/>
      <c r="X10" s="146"/>
      <c r="Y10" s="146"/>
      <c r="Z10" s="146"/>
    </row>
    <row r="11" spans="1:26" ht="23.5" customHeight="1" x14ac:dyDescent="0.2">
      <c r="A11" s="190"/>
      <c r="B11" s="199"/>
      <c r="C11" s="199"/>
      <c r="D11" s="199"/>
      <c r="E11" s="45"/>
      <c r="F11" s="5" t="s">
        <v>31</v>
      </c>
      <c r="G11" s="49"/>
      <c r="H11" s="5" t="s">
        <v>32</v>
      </c>
      <c r="I11" s="49"/>
      <c r="J11" s="5" t="s">
        <v>33</v>
      </c>
      <c r="K11" s="5"/>
      <c r="L11" s="199"/>
      <c r="M11" s="147"/>
      <c r="N11" s="147"/>
      <c r="O11" s="199"/>
      <c r="P11" s="190"/>
      <c r="Q11" s="125"/>
      <c r="R11" s="125"/>
      <c r="S11" s="228"/>
      <c r="T11" s="228"/>
      <c r="U11" s="228"/>
      <c r="V11" s="228"/>
      <c r="W11" s="232"/>
      <c r="X11" s="147"/>
      <c r="Y11" s="147"/>
      <c r="Z11" s="147"/>
    </row>
    <row r="12" spans="1:26" ht="23.5" customHeight="1" x14ac:dyDescent="0.2">
      <c r="A12" s="188">
        <v>2</v>
      </c>
      <c r="B12" s="197"/>
      <c r="C12" s="197"/>
      <c r="D12" s="197"/>
      <c r="E12" s="43"/>
      <c r="F12" s="15" t="s">
        <v>31</v>
      </c>
      <c r="G12" s="47"/>
      <c r="H12" s="15" t="s">
        <v>32</v>
      </c>
      <c r="I12" s="47"/>
      <c r="J12" s="15" t="s">
        <v>33</v>
      </c>
      <c r="K12" s="15" t="s">
        <v>36</v>
      </c>
      <c r="L12" s="197"/>
      <c r="M12" s="145"/>
      <c r="N12" s="145"/>
      <c r="O12" s="197"/>
      <c r="P12" s="188">
        <f>L12+O12</f>
        <v>0</v>
      </c>
      <c r="Q12" s="123"/>
      <c r="R12" s="123"/>
      <c r="S12" s="226">
        <f>Q12+R12</f>
        <v>0</v>
      </c>
      <c r="T12" s="226">
        <f>Q12</f>
        <v>0</v>
      </c>
      <c r="U12" s="226">
        <f>ROUNDDOWN(R12/2,0)</f>
        <v>0</v>
      </c>
      <c r="V12" s="226">
        <f>IF(U12&gt;100000,100000,U12)</f>
        <v>0</v>
      </c>
      <c r="W12" s="229"/>
      <c r="X12" s="145"/>
      <c r="Y12" s="145"/>
      <c r="Z12" s="145"/>
    </row>
    <row r="13" spans="1:26" ht="23.5" customHeight="1" x14ac:dyDescent="0.2">
      <c r="A13" s="189"/>
      <c r="B13" s="198"/>
      <c r="C13" s="198"/>
      <c r="D13" s="198"/>
      <c r="E13" s="44"/>
      <c r="F13" s="17" t="s">
        <v>31</v>
      </c>
      <c r="G13" s="48"/>
      <c r="H13" s="17" t="s">
        <v>32</v>
      </c>
      <c r="I13" s="48"/>
      <c r="J13" s="17" t="s">
        <v>33</v>
      </c>
      <c r="K13" s="17"/>
      <c r="L13" s="198"/>
      <c r="M13" s="146"/>
      <c r="N13" s="146"/>
      <c r="O13" s="198"/>
      <c r="P13" s="189"/>
      <c r="Q13" s="124"/>
      <c r="R13" s="124"/>
      <c r="S13" s="227"/>
      <c r="T13" s="227"/>
      <c r="U13" s="227"/>
      <c r="V13" s="227"/>
      <c r="W13" s="230"/>
      <c r="X13" s="146"/>
      <c r="Y13" s="146"/>
      <c r="Z13" s="146"/>
    </row>
    <row r="14" spans="1:26" ht="23.5" customHeight="1" x14ac:dyDescent="0.2">
      <c r="A14" s="190"/>
      <c r="B14" s="199"/>
      <c r="C14" s="199"/>
      <c r="D14" s="199"/>
      <c r="E14" s="45"/>
      <c r="F14" s="5" t="s">
        <v>31</v>
      </c>
      <c r="G14" s="49"/>
      <c r="H14" s="5" t="s">
        <v>32</v>
      </c>
      <c r="I14" s="49"/>
      <c r="J14" s="5" t="s">
        <v>33</v>
      </c>
      <c r="K14" s="5"/>
      <c r="L14" s="199"/>
      <c r="M14" s="147"/>
      <c r="N14" s="147"/>
      <c r="O14" s="199"/>
      <c r="P14" s="190"/>
      <c r="Q14" s="125"/>
      <c r="R14" s="125"/>
      <c r="S14" s="228"/>
      <c r="T14" s="228"/>
      <c r="U14" s="228"/>
      <c r="V14" s="228"/>
      <c r="W14" s="232"/>
      <c r="X14" s="147"/>
      <c r="Y14" s="147"/>
      <c r="Z14" s="147"/>
    </row>
    <row r="15" spans="1:26" ht="23.5" customHeight="1" x14ac:dyDescent="0.2">
      <c r="A15" s="188">
        <v>3</v>
      </c>
      <c r="B15" s="197"/>
      <c r="C15" s="197"/>
      <c r="D15" s="197"/>
      <c r="E15" s="43"/>
      <c r="F15" s="15" t="s">
        <v>31</v>
      </c>
      <c r="G15" s="47"/>
      <c r="H15" s="15" t="s">
        <v>32</v>
      </c>
      <c r="I15" s="47"/>
      <c r="J15" s="15" t="s">
        <v>33</v>
      </c>
      <c r="K15" s="15" t="s">
        <v>36</v>
      </c>
      <c r="L15" s="197"/>
      <c r="M15" s="145"/>
      <c r="N15" s="145"/>
      <c r="O15" s="197"/>
      <c r="P15" s="188">
        <f>L15+O15</f>
        <v>0</v>
      </c>
      <c r="Q15" s="123"/>
      <c r="R15" s="123"/>
      <c r="S15" s="226">
        <f>Q15+R15</f>
        <v>0</v>
      </c>
      <c r="T15" s="226">
        <f>Q15</f>
        <v>0</v>
      </c>
      <c r="U15" s="226">
        <f>ROUNDDOWN(R15/2,0)</f>
        <v>0</v>
      </c>
      <c r="V15" s="226">
        <f>IF(U15&gt;100000,100000,U15)</f>
        <v>0</v>
      </c>
      <c r="W15" s="229"/>
      <c r="X15" s="145"/>
      <c r="Y15" s="145"/>
      <c r="Z15" s="145"/>
    </row>
    <row r="16" spans="1:26" ht="23.5" customHeight="1" x14ac:dyDescent="0.2">
      <c r="A16" s="189"/>
      <c r="B16" s="198"/>
      <c r="C16" s="198"/>
      <c r="D16" s="198"/>
      <c r="E16" s="44"/>
      <c r="F16" s="17" t="s">
        <v>31</v>
      </c>
      <c r="G16" s="48"/>
      <c r="H16" s="17" t="s">
        <v>32</v>
      </c>
      <c r="I16" s="48"/>
      <c r="J16" s="17" t="s">
        <v>33</v>
      </c>
      <c r="K16" s="17"/>
      <c r="L16" s="198"/>
      <c r="M16" s="146"/>
      <c r="N16" s="146"/>
      <c r="O16" s="198"/>
      <c r="P16" s="189"/>
      <c r="Q16" s="124"/>
      <c r="R16" s="124"/>
      <c r="S16" s="227"/>
      <c r="T16" s="227"/>
      <c r="U16" s="227"/>
      <c r="V16" s="227"/>
      <c r="W16" s="230"/>
      <c r="X16" s="146"/>
      <c r="Y16" s="146"/>
      <c r="Z16" s="146"/>
    </row>
    <row r="17" spans="1:26" ht="23.5" customHeight="1" x14ac:dyDescent="0.2">
      <c r="A17" s="190"/>
      <c r="B17" s="199"/>
      <c r="C17" s="199"/>
      <c r="D17" s="199"/>
      <c r="E17" s="45"/>
      <c r="F17" s="5" t="s">
        <v>31</v>
      </c>
      <c r="G17" s="49"/>
      <c r="H17" s="5" t="s">
        <v>32</v>
      </c>
      <c r="I17" s="49"/>
      <c r="J17" s="5" t="s">
        <v>33</v>
      </c>
      <c r="K17" s="5"/>
      <c r="L17" s="199"/>
      <c r="M17" s="147"/>
      <c r="N17" s="147"/>
      <c r="O17" s="199"/>
      <c r="P17" s="190"/>
      <c r="Q17" s="125"/>
      <c r="R17" s="125"/>
      <c r="S17" s="228"/>
      <c r="T17" s="228"/>
      <c r="U17" s="228"/>
      <c r="V17" s="228"/>
      <c r="W17" s="232"/>
      <c r="X17" s="147"/>
      <c r="Y17" s="147"/>
      <c r="Z17" s="147"/>
    </row>
    <row r="18" spans="1:26" ht="23.5" customHeight="1" x14ac:dyDescent="0.2">
      <c r="A18" s="188">
        <v>4</v>
      </c>
      <c r="B18" s="197"/>
      <c r="C18" s="197"/>
      <c r="D18" s="197"/>
      <c r="E18" s="43"/>
      <c r="F18" s="15" t="s">
        <v>31</v>
      </c>
      <c r="G18" s="47"/>
      <c r="H18" s="15" t="s">
        <v>32</v>
      </c>
      <c r="I18" s="47"/>
      <c r="J18" s="15" t="s">
        <v>33</v>
      </c>
      <c r="K18" s="15" t="s">
        <v>36</v>
      </c>
      <c r="L18" s="197"/>
      <c r="M18" s="145"/>
      <c r="N18" s="145"/>
      <c r="O18" s="197"/>
      <c r="P18" s="188">
        <f>L18+O18</f>
        <v>0</v>
      </c>
      <c r="Q18" s="123"/>
      <c r="R18" s="123"/>
      <c r="S18" s="226">
        <f>Q18+R18</f>
        <v>0</v>
      </c>
      <c r="T18" s="226">
        <f>Q18</f>
        <v>0</v>
      </c>
      <c r="U18" s="226">
        <f>ROUNDDOWN(R18/2,0)</f>
        <v>0</v>
      </c>
      <c r="V18" s="226">
        <f>IF(U18&gt;100000,100000,U18)</f>
        <v>0</v>
      </c>
      <c r="W18" s="229"/>
      <c r="X18" s="145"/>
      <c r="Y18" s="145"/>
      <c r="Z18" s="223"/>
    </row>
    <row r="19" spans="1:26" ht="23.5" customHeight="1" x14ac:dyDescent="0.2">
      <c r="A19" s="189"/>
      <c r="B19" s="198"/>
      <c r="C19" s="198"/>
      <c r="D19" s="198"/>
      <c r="E19" s="44"/>
      <c r="F19" s="17" t="s">
        <v>31</v>
      </c>
      <c r="G19" s="48"/>
      <c r="H19" s="17" t="s">
        <v>32</v>
      </c>
      <c r="I19" s="48"/>
      <c r="J19" s="17" t="s">
        <v>33</v>
      </c>
      <c r="K19" s="17"/>
      <c r="L19" s="198"/>
      <c r="M19" s="146"/>
      <c r="N19" s="146"/>
      <c r="O19" s="198"/>
      <c r="P19" s="189"/>
      <c r="Q19" s="124"/>
      <c r="R19" s="124"/>
      <c r="S19" s="227"/>
      <c r="T19" s="227"/>
      <c r="U19" s="227"/>
      <c r="V19" s="227"/>
      <c r="W19" s="230"/>
      <c r="X19" s="146"/>
      <c r="Y19" s="146"/>
      <c r="Z19" s="224"/>
    </row>
    <row r="20" spans="1:26" ht="23.5" customHeight="1" thickBot="1" x14ac:dyDescent="0.25">
      <c r="A20" s="190"/>
      <c r="B20" s="199"/>
      <c r="C20" s="199"/>
      <c r="D20" s="199"/>
      <c r="E20" s="45"/>
      <c r="F20" s="5" t="s">
        <v>31</v>
      </c>
      <c r="G20" s="49"/>
      <c r="H20" s="5" t="s">
        <v>32</v>
      </c>
      <c r="I20" s="49"/>
      <c r="J20" s="5" t="s">
        <v>33</v>
      </c>
      <c r="K20" s="5"/>
      <c r="L20" s="199"/>
      <c r="M20" s="147"/>
      <c r="N20" s="147"/>
      <c r="O20" s="199"/>
      <c r="P20" s="190"/>
      <c r="Q20" s="125"/>
      <c r="R20" s="125"/>
      <c r="S20" s="227"/>
      <c r="T20" s="228"/>
      <c r="U20" s="228"/>
      <c r="V20" s="227"/>
      <c r="W20" s="231"/>
      <c r="X20" s="147"/>
      <c r="Y20" s="147"/>
      <c r="Z20" s="225"/>
    </row>
    <row r="21" spans="1:26" ht="16.5" customHeight="1" x14ac:dyDescent="0.2">
      <c r="A21" s="126" t="s">
        <v>6</v>
      </c>
      <c r="B21" s="158"/>
      <c r="C21" s="159"/>
      <c r="D21" s="159"/>
      <c r="E21" s="159"/>
      <c r="F21" s="159"/>
      <c r="G21" s="159"/>
      <c r="H21" s="159"/>
      <c r="I21" s="159"/>
      <c r="J21" s="159"/>
      <c r="K21" s="160"/>
      <c r="L21" s="56"/>
      <c r="M21" s="56"/>
      <c r="N21" s="56"/>
      <c r="O21" s="56"/>
      <c r="P21" s="57"/>
      <c r="Q21" s="58"/>
      <c r="R21" s="59"/>
      <c r="S21" s="68"/>
      <c r="T21" s="61"/>
      <c r="U21" s="62"/>
      <c r="V21" s="60" t="s">
        <v>50</v>
      </c>
      <c r="W21" s="60" t="s">
        <v>51</v>
      </c>
      <c r="X21" s="168"/>
      <c r="Y21" s="169"/>
      <c r="Z21" s="170"/>
    </row>
    <row r="22" spans="1:26" ht="50.5" customHeight="1" thickBot="1" x14ac:dyDescent="0.25">
      <c r="A22" s="127"/>
      <c r="B22" s="161"/>
      <c r="C22" s="162"/>
      <c r="D22" s="162"/>
      <c r="E22" s="162"/>
      <c r="F22" s="162"/>
      <c r="G22" s="162"/>
      <c r="H22" s="162"/>
      <c r="I22" s="162"/>
      <c r="J22" s="162"/>
      <c r="K22" s="163"/>
      <c r="L22" s="33">
        <f t="shared" ref="L22:R22" si="0">SUM(L9:L20)</f>
        <v>0</v>
      </c>
      <c r="M22" s="88">
        <f t="shared" si="0"/>
        <v>0</v>
      </c>
      <c r="N22" s="88">
        <f t="shared" si="0"/>
        <v>0</v>
      </c>
      <c r="O22" s="33">
        <f t="shared" si="0"/>
        <v>0</v>
      </c>
      <c r="P22" s="33">
        <f t="shared" si="0"/>
        <v>0</v>
      </c>
      <c r="Q22" s="52">
        <f t="shared" si="0"/>
        <v>0</v>
      </c>
      <c r="R22" s="53">
        <f t="shared" si="0"/>
        <v>0</v>
      </c>
      <c r="S22" s="67">
        <f>Q22+R22</f>
        <v>0</v>
      </c>
      <c r="T22" s="50">
        <f>SUM(T9:T20)</f>
        <v>0</v>
      </c>
      <c r="U22" s="51">
        <f>SUM(U9:U20)</f>
        <v>0</v>
      </c>
      <c r="V22" s="55">
        <f>ROUNDDOWN(SUM(V9:V20),-3)</f>
        <v>0</v>
      </c>
      <c r="W22" s="55">
        <f>T22+V22</f>
        <v>0</v>
      </c>
      <c r="X22" s="171"/>
      <c r="Y22" s="172"/>
      <c r="Z22" s="173"/>
    </row>
    <row r="23" spans="1:26" s="35" customFormat="1" ht="16.5" customHeight="1" x14ac:dyDescent="0.2">
      <c r="A23" s="80" t="s">
        <v>7</v>
      </c>
      <c r="B23" s="81" t="s">
        <v>49</v>
      </c>
      <c r="C23" s="36"/>
      <c r="D23" s="36"/>
      <c r="E23" s="36"/>
      <c r="F23" s="36"/>
      <c r="G23" s="36"/>
      <c r="H23" s="36"/>
      <c r="I23" s="36"/>
      <c r="J23" s="36"/>
      <c r="K23" s="36"/>
      <c r="L23" s="36"/>
      <c r="M23" s="36"/>
      <c r="N23" s="36"/>
      <c r="O23" s="36"/>
      <c r="P23" s="36"/>
      <c r="Q23" s="82"/>
      <c r="R23" s="82"/>
      <c r="S23" s="83"/>
      <c r="T23" s="83"/>
      <c r="U23" s="83"/>
      <c r="V23" s="83"/>
      <c r="W23" s="83"/>
      <c r="X23" s="84"/>
    </row>
    <row r="24" spans="1:26" s="35" customFormat="1" ht="16.5" customHeight="1" x14ac:dyDescent="0.2">
      <c r="A24" s="80" t="s">
        <v>7</v>
      </c>
      <c r="B24" s="81" t="s">
        <v>62</v>
      </c>
      <c r="Q24" s="85"/>
      <c r="R24" s="85"/>
    </row>
    <row r="25" spans="1:26" s="35" customFormat="1" ht="16.5" customHeight="1" x14ac:dyDescent="0.2">
      <c r="A25" s="80" t="s">
        <v>7</v>
      </c>
      <c r="B25" s="81" t="s">
        <v>64</v>
      </c>
      <c r="C25" s="81"/>
      <c r="D25" s="81"/>
      <c r="E25" s="81"/>
      <c r="F25" s="81"/>
      <c r="G25" s="81"/>
      <c r="H25" s="81"/>
      <c r="I25" s="81"/>
      <c r="J25" s="81"/>
      <c r="K25" s="81"/>
      <c r="L25" s="81"/>
      <c r="M25" s="81"/>
      <c r="N25" s="81"/>
      <c r="O25" s="36"/>
      <c r="P25" s="36"/>
      <c r="Q25" s="72"/>
      <c r="S25" s="36"/>
      <c r="T25" s="36"/>
    </row>
    <row r="26" spans="1:26" s="35" customFormat="1" ht="16.5" customHeight="1" x14ac:dyDescent="0.2">
      <c r="A26" s="80" t="s">
        <v>7</v>
      </c>
      <c r="B26" s="81" t="s">
        <v>57</v>
      </c>
      <c r="Q26" s="85"/>
      <c r="R26" s="85"/>
    </row>
    <row r="27" spans="1:26" s="35" customFormat="1" ht="16.5" customHeight="1" x14ac:dyDescent="0.2">
      <c r="A27" s="80" t="s">
        <v>65</v>
      </c>
      <c r="B27" s="94" t="s">
        <v>100</v>
      </c>
      <c r="C27" s="98"/>
      <c r="D27" s="97"/>
      <c r="E27" s="97"/>
      <c r="F27" s="97"/>
      <c r="G27" s="97"/>
      <c r="H27" s="97"/>
      <c r="I27" s="97"/>
      <c r="J27" s="97"/>
      <c r="K27" s="97"/>
      <c r="L27" s="97"/>
      <c r="M27" s="97"/>
      <c r="N27" s="97"/>
      <c r="O27" s="99"/>
      <c r="P27" s="99"/>
      <c r="Q27" s="100"/>
      <c r="R27" s="98"/>
      <c r="S27" s="99"/>
      <c r="T27" s="99"/>
      <c r="U27" s="99"/>
      <c r="V27" s="36"/>
      <c r="W27" s="36"/>
      <c r="X27" s="36"/>
    </row>
    <row r="28" spans="1:26" s="35" customFormat="1" ht="16.5" customHeight="1" x14ac:dyDescent="0.2">
      <c r="A28" s="80"/>
      <c r="B28" s="81" t="s">
        <v>68</v>
      </c>
      <c r="D28" s="81"/>
      <c r="E28" s="81"/>
      <c r="F28" s="81"/>
      <c r="G28" s="81"/>
      <c r="H28" s="81"/>
      <c r="I28" s="81"/>
      <c r="J28" s="81"/>
      <c r="K28" s="81"/>
      <c r="L28" s="81"/>
      <c r="M28" s="81"/>
      <c r="N28" s="81"/>
      <c r="O28" s="36"/>
      <c r="P28" s="36"/>
      <c r="Q28" s="72"/>
      <c r="S28" s="36"/>
      <c r="T28" s="36"/>
      <c r="U28" s="36"/>
      <c r="V28" s="36"/>
      <c r="W28" s="36"/>
      <c r="X28" s="36"/>
    </row>
    <row r="29" spans="1:26" s="35" customFormat="1" ht="16.5" customHeight="1" x14ac:dyDescent="0.2">
      <c r="A29" s="80" t="s">
        <v>53</v>
      </c>
      <c r="B29" s="81" t="s">
        <v>54</v>
      </c>
      <c r="I29" s="86"/>
      <c r="J29" s="86"/>
      <c r="K29" s="86"/>
      <c r="L29" s="86"/>
      <c r="M29" s="87"/>
      <c r="N29" s="86"/>
      <c r="O29" s="87"/>
      <c r="P29" s="86"/>
      <c r="Q29" s="86"/>
      <c r="R29" s="86"/>
      <c r="S29" s="86"/>
      <c r="T29" s="86"/>
      <c r="U29" s="87"/>
      <c r="V29" s="86"/>
      <c r="W29" s="87"/>
      <c r="X29" s="86"/>
      <c r="Y29" s="86"/>
      <c r="Z29" s="87"/>
    </row>
    <row r="30" spans="1:26" ht="37" customHeight="1" x14ac:dyDescent="0.2">
      <c r="A30" s="20"/>
      <c r="B30" s="104" t="s">
        <v>73</v>
      </c>
      <c r="C30" s="104"/>
      <c r="D30" s="104"/>
      <c r="E30" s="104"/>
      <c r="F30" s="104"/>
      <c r="G30" s="104"/>
      <c r="H30" s="104"/>
      <c r="I30" s="105"/>
      <c r="J30" s="105"/>
      <c r="K30" s="105"/>
      <c r="L30" s="105"/>
      <c r="M30" s="105"/>
      <c r="N30" s="105"/>
      <c r="O30" s="105"/>
      <c r="Q30" s="92" t="s">
        <v>18</v>
      </c>
      <c r="R30" s="92"/>
      <c r="S30" s="92"/>
      <c r="T30" s="93"/>
      <c r="U30" s="93"/>
      <c r="V30" s="93"/>
      <c r="W30" s="92"/>
      <c r="X30" s="92"/>
      <c r="Y30" s="92"/>
    </row>
    <row r="31" spans="1:26" ht="37" customHeight="1" x14ac:dyDescent="0.2">
      <c r="Q31" s="14" t="s">
        <v>27</v>
      </c>
      <c r="R31" s="14"/>
      <c r="S31" s="14"/>
      <c r="T31" s="14"/>
      <c r="U31" s="14"/>
      <c r="V31" s="14"/>
      <c r="W31" s="14"/>
      <c r="X31" s="14"/>
      <c r="Y31" s="14"/>
    </row>
    <row r="32" spans="1:26" ht="17.5" customHeight="1" x14ac:dyDescent="0.2">
      <c r="A32" s="2"/>
      <c r="B32" s="2"/>
      <c r="Q32" s="4" t="s">
        <v>25</v>
      </c>
      <c r="R32" s="4"/>
    </row>
    <row r="33" spans="17:18" ht="17.5" customHeight="1" x14ac:dyDescent="0.2">
      <c r="Q33" s="4" t="s">
        <v>26</v>
      </c>
      <c r="R33" s="4"/>
    </row>
  </sheetData>
  <mergeCells count="102">
    <mergeCell ref="X2:Z2"/>
    <mergeCell ref="Y9:Y11"/>
    <mergeCell ref="Z9:Z11"/>
    <mergeCell ref="T6:V6"/>
    <mergeCell ref="W6:W8"/>
    <mergeCell ref="X9:X11"/>
    <mergeCell ref="Z6:Z8"/>
    <mergeCell ref="Y6:Y8"/>
    <mergeCell ref="X6:X8"/>
    <mergeCell ref="V9:V11"/>
    <mergeCell ref="U9:U11"/>
    <mergeCell ref="W9:W11"/>
    <mergeCell ref="T7:T8"/>
    <mergeCell ref="A4:Z4"/>
    <mergeCell ref="U7:V7"/>
    <mergeCell ref="Y12:Y14"/>
    <mergeCell ref="Z12:Z14"/>
    <mergeCell ref="Y15:Y17"/>
    <mergeCell ref="Z15:Z17"/>
    <mergeCell ref="A9:A11"/>
    <mergeCell ref="B9:B11"/>
    <mergeCell ref="C9:C11"/>
    <mergeCell ref="L9:L11"/>
    <mergeCell ref="O9:O11"/>
    <mergeCell ref="D9:D11"/>
    <mergeCell ref="M9:M11"/>
    <mergeCell ref="N9:N11"/>
    <mergeCell ref="W12:W14"/>
    <mergeCell ref="W15:W17"/>
    <mergeCell ref="R15:R17"/>
    <mergeCell ref="V15:V17"/>
    <mergeCell ref="S15:S17"/>
    <mergeCell ref="T15:T17"/>
    <mergeCell ref="U12:U14"/>
    <mergeCell ref="P9:P11"/>
    <mergeCell ref="Q9:Q11"/>
    <mergeCell ref="R9:R11"/>
    <mergeCell ref="S9:S11"/>
    <mergeCell ref="T9:T11"/>
    <mergeCell ref="A21:A22"/>
    <mergeCell ref="B21:K22"/>
    <mergeCell ref="D18:D20"/>
    <mergeCell ref="O18:O20"/>
    <mergeCell ref="P18:P20"/>
    <mergeCell ref="M18:M20"/>
    <mergeCell ref="N18:N20"/>
    <mergeCell ref="V18:V20"/>
    <mergeCell ref="P12:P14"/>
    <mergeCell ref="Q12:Q14"/>
    <mergeCell ref="R12:R14"/>
    <mergeCell ref="A12:A14"/>
    <mergeCell ref="B12:B14"/>
    <mergeCell ref="C12:C14"/>
    <mergeCell ref="R18:R20"/>
    <mergeCell ref="V12:V14"/>
    <mergeCell ref="U15:U17"/>
    <mergeCell ref="L12:L14"/>
    <mergeCell ref="O12:O14"/>
    <mergeCell ref="S12:S14"/>
    <mergeCell ref="M12:M14"/>
    <mergeCell ref="N12:N14"/>
    <mergeCell ref="T12:T14"/>
    <mergeCell ref="D12:D14"/>
    <mergeCell ref="X21:Z22"/>
    <mergeCell ref="Y18:Y20"/>
    <mergeCell ref="Z18:Z20"/>
    <mergeCell ref="A15:A17"/>
    <mergeCell ref="B15:B17"/>
    <mergeCell ref="C15:C17"/>
    <mergeCell ref="L15:L17"/>
    <mergeCell ref="O15:O17"/>
    <mergeCell ref="P15:P17"/>
    <mergeCell ref="X18:X20"/>
    <mergeCell ref="U18:U20"/>
    <mergeCell ref="A18:A20"/>
    <mergeCell ref="B18:B20"/>
    <mergeCell ref="C18:C20"/>
    <mergeCell ref="L18:L20"/>
    <mergeCell ref="Q18:Q20"/>
    <mergeCell ref="S18:S20"/>
    <mergeCell ref="T18:T20"/>
    <mergeCell ref="W18:W20"/>
    <mergeCell ref="X15:X17"/>
    <mergeCell ref="D15:D17"/>
    <mergeCell ref="Q15:Q17"/>
    <mergeCell ref="M15:M17"/>
    <mergeCell ref="N15:N17"/>
    <mergeCell ref="X12:X14"/>
    <mergeCell ref="Q6:S6"/>
    <mergeCell ref="Q7:Q8"/>
    <mergeCell ref="A6:A8"/>
    <mergeCell ref="B6:B8"/>
    <mergeCell ref="C6:C8"/>
    <mergeCell ref="L6:P6"/>
    <mergeCell ref="P7:P8"/>
    <mergeCell ref="E6:K7"/>
    <mergeCell ref="D6:D8"/>
    <mergeCell ref="L7:L8"/>
    <mergeCell ref="O7:O8"/>
    <mergeCell ref="E8:K8"/>
    <mergeCell ref="R7:R8"/>
    <mergeCell ref="S7:S8"/>
  </mergeCells>
  <phoneticPr fontId="1"/>
  <pageMargins left="0.70866141732283472" right="0.70866141732283472" top="0.35433070866141736" bottom="0.15748031496062992" header="0.31496062992125984" footer="0.31496062992125984"/>
  <pageSetup paperSize="9" scale="6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view="pageBreakPreview" topLeftCell="A3" zoomScaleNormal="100" zoomScaleSheetLayoutView="100" workbookViewId="0">
      <selection activeCell="H25" sqref="H25"/>
    </sheetView>
  </sheetViews>
  <sheetFormatPr defaultColWidth="8.81640625" defaultRowHeight="13" x14ac:dyDescent="0.2"/>
  <cols>
    <col min="1" max="16384" width="8.81640625" style="7"/>
  </cols>
  <sheetData>
    <row r="1" spans="1:8" x14ac:dyDescent="0.2">
      <c r="A1" s="7" t="s">
        <v>17</v>
      </c>
    </row>
    <row r="3" spans="1:8" x14ac:dyDescent="0.2">
      <c r="B3" s="238" t="s">
        <v>10</v>
      </c>
      <c r="C3" s="237"/>
      <c r="D3" s="237"/>
      <c r="E3" s="237"/>
      <c r="F3" s="237"/>
      <c r="G3" s="239"/>
      <c r="H3" s="8"/>
    </row>
    <row r="4" spans="1:8" x14ac:dyDescent="0.2">
      <c r="B4" s="240"/>
      <c r="C4" s="241"/>
      <c r="D4" s="241"/>
      <c r="E4" s="241"/>
      <c r="F4" s="241"/>
      <c r="G4" s="242"/>
      <c r="H4" s="8"/>
    </row>
    <row r="5" spans="1:8" x14ac:dyDescent="0.2">
      <c r="B5" s="240"/>
      <c r="C5" s="241"/>
      <c r="D5" s="241"/>
      <c r="E5" s="241"/>
      <c r="F5" s="241"/>
      <c r="G5" s="242"/>
      <c r="H5" s="8"/>
    </row>
    <row r="6" spans="1:8" x14ac:dyDescent="0.2">
      <c r="B6" s="240"/>
      <c r="C6" s="241"/>
      <c r="D6" s="241"/>
      <c r="E6" s="241"/>
      <c r="F6" s="241"/>
      <c r="G6" s="242"/>
      <c r="H6" s="8"/>
    </row>
    <row r="7" spans="1:8" x14ac:dyDescent="0.2">
      <c r="B7" s="240"/>
      <c r="C7" s="241"/>
      <c r="D7" s="241"/>
      <c r="E7" s="241"/>
      <c r="F7" s="241"/>
      <c r="G7" s="242"/>
      <c r="H7" s="8"/>
    </row>
    <row r="8" spans="1:8" x14ac:dyDescent="0.2">
      <c r="B8" s="240"/>
      <c r="C8" s="241"/>
      <c r="D8" s="241"/>
      <c r="E8" s="241"/>
      <c r="F8" s="241"/>
      <c r="G8" s="242"/>
      <c r="H8" s="8"/>
    </row>
    <row r="9" spans="1:8" x14ac:dyDescent="0.2">
      <c r="B9" s="240"/>
      <c r="C9" s="241"/>
      <c r="D9" s="241"/>
      <c r="E9" s="241"/>
      <c r="F9" s="241"/>
      <c r="G9" s="242"/>
      <c r="H9" s="8"/>
    </row>
    <row r="10" spans="1:8" x14ac:dyDescent="0.2">
      <c r="B10" s="240"/>
      <c r="C10" s="241"/>
      <c r="D10" s="241"/>
      <c r="E10" s="241"/>
      <c r="F10" s="241"/>
      <c r="G10" s="242"/>
      <c r="H10" s="8"/>
    </row>
    <row r="11" spans="1:8" x14ac:dyDescent="0.2">
      <c r="B11" s="240"/>
      <c r="C11" s="241"/>
      <c r="D11" s="241"/>
      <c r="E11" s="241"/>
      <c r="F11" s="241"/>
      <c r="G11" s="242"/>
      <c r="H11" s="8"/>
    </row>
    <row r="12" spans="1:8" x14ac:dyDescent="0.2">
      <c r="B12" s="240"/>
      <c r="C12" s="241"/>
      <c r="D12" s="241"/>
      <c r="E12" s="241"/>
      <c r="F12" s="241"/>
      <c r="G12" s="242"/>
      <c r="H12" s="8"/>
    </row>
    <row r="13" spans="1:8" x14ac:dyDescent="0.2">
      <c r="B13" s="240"/>
      <c r="C13" s="241"/>
      <c r="D13" s="241"/>
      <c r="E13" s="241"/>
      <c r="F13" s="241"/>
      <c r="G13" s="242"/>
      <c r="H13" s="8"/>
    </row>
    <row r="14" spans="1:8" x14ac:dyDescent="0.2">
      <c r="B14" s="240"/>
      <c r="C14" s="241"/>
      <c r="D14" s="241"/>
      <c r="E14" s="241"/>
      <c r="F14" s="241"/>
      <c r="G14" s="242"/>
      <c r="H14" s="8"/>
    </row>
    <row r="15" spans="1:8" x14ac:dyDescent="0.2">
      <c r="B15" s="240"/>
      <c r="C15" s="241"/>
      <c r="D15" s="241"/>
      <c r="E15" s="241"/>
      <c r="F15" s="241"/>
      <c r="G15" s="242"/>
      <c r="H15" s="8"/>
    </row>
    <row r="16" spans="1:8" x14ac:dyDescent="0.2">
      <c r="B16" s="240"/>
      <c r="C16" s="241"/>
      <c r="D16" s="241"/>
      <c r="E16" s="241"/>
      <c r="F16" s="241"/>
      <c r="G16" s="242"/>
      <c r="H16" s="8"/>
    </row>
    <row r="17" spans="2:8" x14ac:dyDescent="0.2">
      <c r="B17" s="240"/>
      <c r="C17" s="241"/>
      <c r="D17" s="241"/>
      <c r="E17" s="241"/>
      <c r="F17" s="241"/>
      <c r="G17" s="242"/>
      <c r="H17" s="8"/>
    </row>
    <row r="18" spans="2:8" x14ac:dyDescent="0.2">
      <c r="B18" s="240"/>
      <c r="C18" s="241"/>
      <c r="D18" s="241"/>
      <c r="E18" s="241"/>
      <c r="F18" s="241"/>
      <c r="G18" s="242"/>
      <c r="H18" s="8"/>
    </row>
    <row r="19" spans="2:8" x14ac:dyDescent="0.2">
      <c r="B19" s="243"/>
      <c r="C19" s="244"/>
      <c r="D19" s="244"/>
      <c r="E19" s="244"/>
      <c r="F19" s="244"/>
      <c r="G19" s="245"/>
      <c r="H19" s="8"/>
    </row>
    <row r="20" spans="2:8" x14ac:dyDescent="0.2">
      <c r="B20" s="237" t="s">
        <v>14</v>
      </c>
      <c r="C20" s="237"/>
      <c r="D20" s="237"/>
      <c r="E20" s="237"/>
      <c r="F20" s="237"/>
      <c r="G20" s="237"/>
      <c r="H20" s="8"/>
    </row>
    <row r="22" spans="2:8" x14ac:dyDescent="0.2">
      <c r="B22" s="238" t="s">
        <v>11</v>
      </c>
      <c r="C22" s="237"/>
      <c r="D22" s="237"/>
      <c r="E22" s="237"/>
      <c r="F22" s="237"/>
      <c r="G22" s="239"/>
      <c r="H22" s="8"/>
    </row>
    <row r="23" spans="2:8" x14ac:dyDescent="0.2">
      <c r="B23" s="240"/>
      <c r="C23" s="241"/>
      <c r="D23" s="241"/>
      <c r="E23" s="241"/>
      <c r="F23" s="241"/>
      <c r="G23" s="242"/>
      <c r="H23" s="8"/>
    </row>
    <row r="24" spans="2:8" x14ac:dyDescent="0.2">
      <c r="B24" s="240"/>
      <c r="C24" s="241"/>
      <c r="D24" s="241"/>
      <c r="E24" s="241"/>
      <c r="F24" s="241"/>
      <c r="G24" s="242"/>
      <c r="H24" s="8"/>
    </row>
    <row r="25" spans="2:8" x14ac:dyDescent="0.2">
      <c r="B25" s="240"/>
      <c r="C25" s="241"/>
      <c r="D25" s="241"/>
      <c r="E25" s="241"/>
      <c r="F25" s="241"/>
      <c r="G25" s="242"/>
      <c r="H25" s="8"/>
    </row>
    <row r="26" spans="2:8" x14ac:dyDescent="0.2">
      <c r="B26" s="240"/>
      <c r="C26" s="241"/>
      <c r="D26" s="241"/>
      <c r="E26" s="241"/>
      <c r="F26" s="241"/>
      <c r="G26" s="242"/>
      <c r="H26" s="8"/>
    </row>
    <row r="27" spans="2:8" x14ac:dyDescent="0.2">
      <c r="B27" s="240"/>
      <c r="C27" s="241"/>
      <c r="D27" s="241"/>
      <c r="E27" s="241"/>
      <c r="F27" s="241"/>
      <c r="G27" s="242"/>
      <c r="H27" s="8"/>
    </row>
    <row r="28" spans="2:8" x14ac:dyDescent="0.2">
      <c r="B28" s="240"/>
      <c r="C28" s="241"/>
      <c r="D28" s="241"/>
      <c r="E28" s="241"/>
      <c r="F28" s="241"/>
      <c r="G28" s="242"/>
      <c r="H28" s="8"/>
    </row>
    <row r="29" spans="2:8" x14ac:dyDescent="0.2">
      <c r="B29" s="240"/>
      <c r="C29" s="241"/>
      <c r="D29" s="241"/>
      <c r="E29" s="241"/>
      <c r="F29" s="241"/>
      <c r="G29" s="242"/>
      <c r="H29" s="8"/>
    </row>
    <row r="30" spans="2:8" x14ac:dyDescent="0.2">
      <c r="B30" s="240"/>
      <c r="C30" s="241"/>
      <c r="D30" s="241"/>
      <c r="E30" s="241"/>
      <c r="F30" s="241"/>
      <c r="G30" s="242"/>
      <c r="H30" s="8"/>
    </row>
    <row r="31" spans="2:8" x14ac:dyDescent="0.2">
      <c r="B31" s="240"/>
      <c r="C31" s="241"/>
      <c r="D31" s="241"/>
      <c r="E31" s="241"/>
      <c r="F31" s="241"/>
      <c r="G31" s="242"/>
      <c r="H31" s="8"/>
    </row>
    <row r="32" spans="2:8" x14ac:dyDescent="0.2">
      <c r="B32" s="240"/>
      <c r="C32" s="241"/>
      <c r="D32" s="241"/>
      <c r="E32" s="241"/>
      <c r="F32" s="241"/>
      <c r="G32" s="242"/>
      <c r="H32" s="8"/>
    </row>
    <row r="33" spans="2:8" x14ac:dyDescent="0.2">
      <c r="B33" s="240"/>
      <c r="C33" s="241"/>
      <c r="D33" s="241"/>
      <c r="E33" s="241"/>
      <c r="F33" s="241"/>
      <c r="G33" s="242"/>
      <c r="H33" s="8"/>
    </row>
    <row r="34" spans="2:8" x14ac:dyDescent="0.2">
      <c r="B34" s="240"/>
      <c r="C34" s="241"/>
      <c r="D34" s="241"/>
      <c r="E34" s="241"/>
      <c r="F34" s="241"/>
      <c r="G34" s="242"/>
      <c r="H34" s="8"/>
    </row>
    <row r="35" spans="2:8" x14ac:dyDescent="0.2">
      <c r="B35" s="240"/>
      <c r="C35" s="241"/>
      <c r="D35" s="241"/>
      <c r="E35" s="241"/>
      <c r="F35" s="241"/>
      <c r="G35" s="242"/>
      <c r="H35" s="8"/>
    </row>
    <row r="36" spans="2:8" x14ac:dyDescent="0.2">
      <c r="B36" s="240"/>
      <c r="C36" s="241"/>
      <c r="D36" s="241"/>
      <c r="E36" s="241"/>
      <c r="F36" s="241"/>
      <c r="G36" s="242"/>
      <c r="H36" s="8"/>
    </row>
    <row r="37" spans="2:8" x14ac:dyDescent="0.2">
      <c r="B37" s="240"/>
      <c r="C37" s="241"/>
      <c r="D37" s="241"/>
      <c r="E37" s="241"/>
      <c r="F37" s="241"/>
      <c r="G37" s="242"/>
      <c r="H37" s="8"/>
    </row>
    <row r="38" spans="2:8" x14ac:dyDescent="0.2">
      <c r="B38" s="243"/>
      <c r="C38" s="244"/>
      <c r="D38" s="244"/>
      <c r="E38" s="244"/>
      <c r="F38" s="244"/>
      <c r="G38" s="245"/>
      <c r="H38" s="8"/>
    </row>
    <row r="39" spans="2:8" x14ac:dyDescent="0.2">
      <c r="B39" s="237" t="s">
        <v>15</v>
      </c>
      <c r="C39" s="237"/>
      <c r="D39" s="237"/>
      <c r="E39" s="237"/>
      <c r="F39" s="237"/>
      <c r="G39" s="237"/>
    </row>
    <row r="41" spans="2:8" x14ac:dyDescent="0.2">
      <c r="B41" s="238" t="s">
        <v>12</v>
      </c>
      <c r="C41" s="237"/>
      <c r="D41" s="237"/>
      <c r="E41" s="237"/>
      <c r="F41" s="237"/>
      <c r="G41" s="239"/>
      <c r="H41" s="8"/>
    </row>
    <row r="42" spans="2:8" x14ac:dyDescent="0.2">
      <c r="B42" s="240"/>
      <c r="C42" s="241"/>
      <c r="D42" s="241"/>
      <c r="E42" s="241"/>
      <c r="F42" s="241"/>
      <c r="G42" s="242"/>
      <c r="H42" s="8"/>
    </row>
    <row r="43" spans="2:8" x14ac:dyDescent="0.2">
      <c r="B43" s="240"/>
      <c r="C43" s="241"/>
      <c r="D43" s="241"/>
      <c r="E43" s="241"/>
      <c r="F43" s="241"/>
      <c r="G43" s="242"/>
      <c r="H43" s="8"/>
    </row>
    <row r="44" spans="2:8" x14ac:dyDescent="0.2">
      <c r="B44" s="240"/>
      <c r="C44" s="241"/>
      <c r="D44" s="241"/>
      <c r="E44" s="241"/>
      <c r="F44" s="241"/>
      <c r="G44" s="242"/>
      <c r="H44" s="8"/>
    </row>
    <row r="45" spans="2:8" x14ac:dyDescent="0.2">
      <c r="B45" s="240"/>
      <c r="C45" s="241"/>
      <c r="D45" s="241"/>
      <c r="E45" s="241"/>
      <c r="F45" s="241"/>
      <c r="G45" s="242"/>
      <c r="H45" s="8"/>
    </row>
    <row r="46" spans="2:8" x14ac:dyDescent="0.2">
      <c r="B46" s="240"/>
      <c r="C46" s="241"/>
      <c r="D46" s="241"/>
      <c r="E46" s="241"/>
      <c r="F46" s="241"/>
      <c r="G46" s="242"/>
      <c r="H46" s="8"/>
    </row>
    <row r="47" spans="2:8" x14ac:dyDescent="0.2">
      <c r="B47" s="240"/>
      <c r="C47" s="241"/>
      <c r="D47" s="241"/>
      <c r="E47" s="241"/>
      <c r="F47" s="241"/>
      <c r="G47" s="242"/>
      <c r="H47" s="8"/>
    </row>
    <row r="48" spans="2:8" x14ac:dyDescent="0.2">
      <c r="B48" s="240"/>
      <c r="C48" s="241"/>
      <c r="D48" s="241"/>
      <c r="E48" s="241"/>
      <c r="F48" s="241"/>
      <c r="G48" s="242"/>
      <c r="H48" s="8"/>
    </row>
    <row r="49" spans="2:8" x14ac:dyDescent="0.2">
      <c r="B49" s="240"/>
      <c r="C49" s="241"/>
      <c r="D49" s="241"/>
      <c r="E49" s="241"/>
      <c r="F49" s="241"/>
      <c r="G49" s="242"/>
      <c r="H49" s="8"/>
    </row>
    <row r="50" spans="2:8" x14ac:dyDescent="0.2">
      <c r="B50" s="240"/>
      <c r="C50" s="241"/>
      <c r="D50" s="241"/>
      <c r="E50" s="241"/>
      <c r="F50" s="241"/>
      <c r="G50" s="242"/>
      <c r="H50" s="8"/>
    </row>
    <row r="51" spans="2:8" x14ac:dyDescent="0.2">
      <c r="B51" s="240"/>
      <c r="C51" s="241"/>
      <c r="D51" s="241"/>
      <c r="E51" s="241"/>
      <c r="F51" s="241"/>
      <c r="G51" s="242"/>
      <c r="H51" s="8"/>
    </row>
    <row r="52" spans="2:8" x14ac:dyDescent="0.2">
      <c r="B52" s="240"/>
      <c r="C52" s="241"/>
      <c r="D52" s="241"/>
      <c r="E52" s="241"/>
      <c r="F52" s="241"/>
      <c r="G52" s="242"/>
      <c r="H52" s="8"/>
    </row>
    <row r="53" spans="2:8" x14ac:dyDescent="0.2">
      <c r="B53" s="240"/>
      <c r="C53" s="241"/>
      <c r="D53" s="241"/>
      <c r="E53" s="241"/>
      <c r="F53" s="241"/>
      <c r="G53" s="242"/>
      <c r="H53" s="8"/>
    </row>
    <row r="54" spans="2:8" x14ac:dyDescent="0.2">
      <c r="B54" s="240"/>
      <c r="C54" s="241"/>
      <c r="D54" s="241"/>
      <c r="E54" s="241"/>
      <c r="F54" s="241"/>
      <c r="G54" s="242"/>
      <c r="H54" s="8"/>
    </row>
    <row r="55" spans="2:8" x14ac:dyDescent="0.2">
      <c r="B55" s="240"/>
      <c r="C55" s="241"/>
      <c r="D55" s="241"/>
      <c r="E55" s="241"/>
      <c r="F55" s="241"/>
      <c r="G55" s="242"/>
      <c r="H55" s="8"/>
    </row>
    <row r="56" spans="2:8" x14ac:dyDescent="0.2">
      <c r="B56" s="240"/>
      <c r="C56" s="241"/>
      <c r="D56" s="241"/>
      <c r="E56" s="241"/>
      <c r="F56" s="241"/>
      <c r="G56" s="242"/>
      <c r="H56" s="8"/>
    </row>
    <row r="57" spans="2:8" x14ac:dyDescent="0.2">
      <c r="B57" s="243"/>
      <c r="C57" s="244"/>
      <c r="D57" s="244"/>
      <c r="E57" s="244"/>
      <c r="F57" s="244"/>
      <c r="G57" s="245"/>
      <c r="H57" s="8"/>
    </row>
    <row r="58" spans="2:8" x14ac:dyDescent="0.2">
      <c r="B58" s="237" t="s">
        <v>16</v>
      </c>
      <c r="C58" s="237"/>
      <c r="D58" s="237"/>
      <c r="E58" s="237"/>
      <c r="F58" s="237"/>
      <c r="G58" s="237"/>
    </row>
    <row r="60" spans="2:8" x14ac:dyDescent="0.2">
      <c r="B60" s="9" t="s">
        <v>13</v>
      </c>
    </row>
  </sheetData>
  <mergeCells count="6">
    <mergeCell ref="B58:G58"/>
    <mergeCell ref="B3:G19"/>
    <mergeCell ref="B20:G20"/>
    <mergeCell ref="B22:G38"/>
    <mergeCell ref="B39:G39"/>
    <mergeCell ref="B41:G57"/>
  </mergeCells>
  <phoneticPr fontId="1"/>
  <printOptions horizontalCentered="1"/>
  <pageMargins left="0.78740157480314965" right="0.78740157480314965" top="0.78740157480314965" bottom="0.39370078740157483" header="0.51181102362204722" footer="0.5118110236220472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別紙１</vt:lpstr>
      <vt:lpstr>別紙２</vt:lpstr>
      <vt:lpstr>別紙３</vt:lpstr>
      <vt:lpstr>別紙４</vt:lpstr>
      <vt:lpstr>別紙３(写真)</vt:lpstr>
      <vt:lpstr>別紙１!Print_Area</vt:lpstr>
      <vt:lpstr>別紙２!Print_Area</vt:lpstr>
      <vt:lpstr>別紙３!Print_Area</vt:lpstr>
      <vt:lpstr>'別紙３(写真)'!Print_Area</vt:lpstr>
      <vt:lpstr>別紙４!Print_Area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SG31100のC20-4055</dc:creator>
  <cp:lastModifiedBy>SG31100のC20-4055</cp:lastModifiedBy>
  <cp:lastPrinted>2024-07-11T01:15:32Z</cp:lastPrinted>
  <dcterms:created xsi:type="dcterms:W3CDTF">2020-08-25T00:52:28Z</dcterms:created>
  <dcterms:modified xsi:type="dcterms:W3CDTF">2024-07-25T06:11:59Z</dcterms:modified>
</cp:coreProperties>
</file>