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99_☆彡医療・検査体制G\03 新型コロナウイルス関係\04 補助金関係\★設備整備（包括交付金）\R5\02補助内容設計\下半期\01入院設備\03広報\01県ホームページ\"/>
    </mc:Choice>
  </mc:AlternateContent>
  <bookViews>
    <workbookView xWindow="-120" yWindow="-120" windowWidth="29040" windowHeight="15840" tabRatio="653"/>
  </bookViews>
  <sheets>
    <sheet name="個人防護具使用実績簿" sheetId="100" r:id="rId1"/>
  </sheets>
  <definedNames>
    <definedName name="_" localSheetId="0">#REF!</definedName>
    <definedName name="_">#REF!</definedName>
    <definedName name="_１_ア_小児初期救急センター運営事業" localSheetId="0">#REF!</definedName>
    <definedName name="_１_ア_小児初期救急センター運営事業">#REF!</definedName>
    <definedName name="_１_イ_共同利用型病院運営事業" localSheetId="0">#REF!</definedName>
    <definedName name="_１_イ_共同利用型病院運営事業">#REF!</definedName>
    <definedName name="_１_ウ_ヘリコプター等添乗医師等確保事業" localSheetId="0">#REF!</definedName>
    <definedName name="_１_ウ_ヘリコプター等添乗医師等確保事業">#REF!</definedName>
    <definedName name="_１_エ_救命救急センター運営事業" localSheetId="0">#REF!</definedName>
    <definedName name="_１_エ_救命救急センター運営事業">#REF!</definedName>
    <definedName name="_１_オ_小児救命救急センター運営事業" localSheetId="0">#REF!</definedName>
    <definedName name="_１_オ_小児救命救急センター運営事業">#REF!</definedName>
    <definedName name="_１_カ_ドクターヘリ導入促進事業" localSheetId="0">#REF!</definedName>
    <definedName name="_１_カ_ドクターヘリ導入促進事業">#REF!</definedName>
    <definedName name="_１_キ_救急救命士病院実習受入促進事業" localSheetId="0">#REF!</definedName>
    <definedName name="_１_キ_救急救命士病院実習受入促進事業">#REF!</definedName>
    <definedName name="_１_ク_自動体外式除細動器_ＡＥＤ_の普及啓発事業" localSheetId="0">#REF!</definedName>
    <definedName name="_１_ク_自動体外式除細動器_ＡＥＤ_の普及啓発事業">#REF!</definedName>
    <definedName name="_１_ケ_救急医療情報センター_広域災害・救急医療情報システム_運営事業" localSheetId="0">#REF!</definedName>
    <definedName name="_１_ケ_救急医療情報センター_広域災害・救急医療情報システム_運営事業">#REF!</definedName>
    <definedName name="_１_コ_救急・周産期医療情報システム機能強化事業" localSheetId="0">#REF!</definedName>
    <definedName name="_１_コ_救急・周産期医療情報システム機能強化事業">#REF!</definedName>
    <definedName name="_１_サ_救急患者退院コーディネーター事業" localSheetId="0">#REF!</definedName>
    <definedName name="_１_サ_救急患者退院コーディネーター事業">#REF!</definedName>
    <definedName name="_２_ア_周産期医療対策事業" localSheetId="0">#REF!</definedName>
    <definedName name="_２_ア_周産期医療対策事業">#REF!</definedName>
    <definedName name="_２_イ_周産期母子医療センター運営事業" localSheetId="0">#REF!</definedName>
    <definedName name="_２_イ_周産期母子医療センター運営事業">#REF!</definedName>
    <definedName name="_２_ウ_ＮＩＣＵ等長期入院児支援事業_ア_地域療育支援施設運営事業" localSheetId="0">#REF!</definedName>
    <definedName name="_２_ウ_ＮＩＣＵ等長期入院児支援事業_ア_地域療育支援施設運営事業">#REF!</definedName>
    <definedName name="_２_ウ_ＮＩＣＵ等長期入院児支援事業_ア_地域療育支援施設運営事業_イ_日中一時支援事業" localSheetId="0">#REF!</definedName>
    <definedName name="_２_ウ_ＮＩＣＵ等長期入院児支援事業_ア_地域療育支援施設運営事業_イ_日中一時支援事業">#REF!</definedName>
    <definedName name="_３_ア_外国人看護師候補者就労研修支援事業" localSheetId="0">#REF!</definedName>
    <definedName name="_３_ア_外国人看護師候補者就労研修支援事業">#REF!</definedName>
    <definedName name="_３_イ_看護職員就業相談員派遣面接相談事業" localSheetId="0">#REF!</definedName>
    <definedName name="_３_イ_看護職員就業相談員派遣面接相談事業">#REF!</definedName>
    <definedName name="_３_ウ_助産師出向支援導入事業" localSheetId="0">#REF!</definedName>
    <definedName name="_３_ウ_助産師出向支援導入事業">#REF!</definedName>
    <definedName name="_４_歯科医療安全管理体制推進特別事業" localSheetId="0">#REF!</definedName>
    <definedName name="_４_歯科医療安全管理体制推進特別事業">#REF!</definedName>
    <definedName name="_５_院内感染地域支援ネットワ_ク事業" localSheetId="0">#REF!</definedName>
    <definedName name="_５_院内感染地域支援ネットワ_ク事業">#REF!</definedName>
    <definedName name="_６_医療連携体制推進事業" localSheetId="0">#REF!</definedName>
    <definedName name="_６_医療連携体制推進事業">#REF!</definedName>
    <definedName name="_７_ア_ア_休日夜間急患センター設備整備事業" localSheetId="0">#REF!</definedName>
    <definedName name="_７_ア_ア_休日夜間急患センター設備整備事業">#REF!</definedName>
    <definedName name="_７_ア_イ_小児初期救急センター設備整備事業" localSheetId="0">#REF!</definedName>
    <definedName name="_７_ア_イ_小児初期救急センター設備整備事業">#REF!</definedName>
    <definedName name="_７_ア_ウ_病院群輪番制病院及び共同利用型病院設備整備事業" localSheetId="0">#REF!</definedName>
    <definedName name="_７_ア_ウ_病院群輪番制病院及び共同利用型病院設備整備事業">#REF!</definedName>
    <definedName name="_７_ア_エ_救命救急センター設備整備事業" localSheetId="0">#REF!</definedName>
    <definedName name="_７_ア_エ_救命救急センター設備整備事業">#REF!</definedName>
    <definedName name="_７_ア_オ_高度救命救急センター設備整備事業" localSheetId="0">#REF!</definedName>
    <definedName name="_７_ア_オ_高度救命救急センター設備整備事業">#REF!</definedName>
    <definedName name="_７_ア_カ_小児救急医療拠点病院設備整備事業" localSheetId="0">#REF!</definedName>
    <definedName name="_７_ア_カ_小児救急医療拠点病院設備整備事業">#REF!</definedName>
    <definedName name="_７_ア_キ_小児集中治療室設備整備事業" localSheetId="0">#REF!</definedName>
    <definedName name="_７_ア_キ_小児集中治療室設備整備事業">#REF!</definedName>
    <definedName name="_７_イ_小児救急遠隔医療設備整備事業" localSheetId="0">#REF!</definedName>
    <definedName name="_７_イ_小児救急遠隔医療設備整備事業">#REF!</definedName>
    <definedName name="_７_ウ_ア_小児医療施設設備整備事業" localSheetId="0">#REF!</definedName>
    <definedName name="_７_ウ_ア_小児医療施設設備整備事業">#REF!</definedName>
    <definedName name="_７_ウ_イ_周産期医療施設設備整備事業" localSheetId="0">#REF!</definedName>
    <definedName name="_７_ウ_イ_周産期医療施設設備整備事業">#REF!</definedName>
    <definedName name="_７_ウ_ウ_地域療育支援施設設備整備事業" localSheetId="0">#REF!</definedName>
    <definedName name="_７_ウ_ウ_地域療育支援施設設備整備事業">#REF!</definedName>
    <definedName name="_７_エ_共同利用施設設備整備事業_ア_公的医療機関等による共同利用施設" localSheetId="0">#REF!</definedName>
    <definedName name="_７_エ_共同利用施設設備整備事業_ア_公的医療機関等による共同利用施設">#REF!</definedName>
    <definedName name="_７_エ_共同利用施設設備整備事業_イ_地域医療支援病院の共同利用部門" localSheetId="0">#REF!</definedName>
    <definedName name="_７_エ_共同利用施設設備整備事業_イ_地域医療支援病院の共同利用部門">#REF!</definedName>
    <definedName name="_７_オ_ア_基幹災害拠点病院設備整備事業" localSheetId="0">#REF!</definedName>
    <definedName name="_７_オ_ア_基幹災害拠点病院設備整備事業">#REF!</definedName>
    <definedName name="_７_オ_イ_地域災害拠点病院設備整備事業" localSheetId="0">#REF!</definedName>
    <definedName name="_７_オ_イ_地域災害拠点病院設備整備事業">#REF!</definedName>
    <definedName name="_７_オ_ウ_ＮＢＣ災害・テロ対策設備整備事業" localSheetId="0">#REF!</definedName>
    <definedName name="_７_オ_ウ_ＮＢＣ災害・テロ対策設備整備事業">#REF!</definedName>
    <definedName name="_７_オ_エ_航空搬送拠点臨時医療施設設備整備事業" localSheetId="0">#REF!</definedName>
    <definedName name="_７_オ_エ_航空搬送拠点臨時医療施設設備整備事業">#REF!</definedName>
    <definedName name="_７_オ_オ_災害拠点精神科病院設備等整備事業" localSheetId="0">#REF!</definedName>
    <definedName name="_７_オ_オ_災害拠点精神科病院設備等整備事業">#REF!</definedName>
    <definedName name="_７_カ_人工腎臓装置不足地域設備整備事業" localSheetId="0">#REF!</definedName>
    <definedName name="_７_カ_人工腎臓装置不足地域設備整備事業">#REF!</definedName>
    <definedName name="_７_キ_ＨＬＡ検査センター設備整備事業" localSheetId="0">#REF!</definedName>
    <definedName name="_７_キ_ＨＬＡ検査センター設備整備事業">#REF!</definedName>
    <definedName name="_７_ク_院内感染対策設備整備事業" localSheetId="0">#REF!</definedName>
    <definedName name="_７_ク_院内感染対策設備整備事業">#REF!</definedName>
    <definedName name="_７_ケ_環境調整室設備整備事業" localSheetId="0">#REF!</definedName>
    <definedName name="_７_ケ_環境調整室設備整備事業">#REF!</definedName>
    <definedName name="_７_コ_内視鏡訓練施設設備整備事業" localSheetId="0">#REF!</definedName>
    <definedName name="_７_コ_内視鏡訓練施設設備整備事業">#REF!</definedName>
    <definedName name="_７_サ_医療機関アクセス支援車整備事業" localSheetId="0">#REF!</definedName>
    <definedName name="_７_サ_医療機関アクセス支援車整備事業">#REF!</definedName>
    <definedName name="_８_アスベスト除去等整備促進事業" localSheetId="0">#REF!</definedName>
    <definedName name="_８_アスベスト除去等整備促進事業">#REF!</definedName>
    <definedName name="_xlnm._FilterDatabase" localSheetId="0" hidden="1">個人防護具使用実績簿!$G$10:$G$25</definedName>
    <definedName name="ＨＬＡ検査センター設備整備事業" localSheetId="0">#REF!</definedName>
    <definedName name="ＨＬＡ検査センター設備整備事業">#REF!</definedName>
    <definedName name="ＮＢＣ災害・テロ対策設備整備事業" localSheetId="0">#REF!</definedName>
    <definedName name="ＮＢＣ災害・テロ対策設備整備事業">#REF!</definedName>
    <definedName name="ＮＩＣＵ等長期入院児支援事業" localSheetId="0">#REF!</definedName>
    <definedName name="ＮＩＣＵ等長期入院児支援事業">#REF!</definedName>
    <definedName name="_xlnm.Print_Area" localSheetId="0">個人防護具使用実績簿!$A$1:$GS$37</definedName>
    <definedName name="アスベスト除去等整備促進事業" localSheetId="0">#REF!</definedName>
    <definedName name="アスベスト除去等整備促進事業">#REF!</definedName>
    <definedName name="アスベスト対策事業" localSheetId="0">#REF!</definedName>
    <definedName name="アスベスト対策事業">#REF!</definedName>
    <definedName name="ドクターヘリ導入促進事業" localSheetId="0">#REF!</definedName>
    <definedName name="ドクターヘリ導入促進事業">#REF!</definedName>
    <definedName name="ヘリコプター等添乗医師等確保事業" localSheetId="0">#REF!</definedName>
    <definedName name="ヘリコプター等添乗医師等確保事業">#REF!</definedName>
    <definedName name="医療機関アクセス支援車整備事業" localSheetId="0">#REF!</definedName>
    <definedName name="医療機関アクセス支援車整備事業">#REF!</definedName>
    <definedName name="医療提供体制設備整備事業" localSheetId="0">#REF!</definedName>
    <definedName name="医療提供体制設備整備事業">#REF!</definedName>
    <definedName name="医療連携体制推進事業" localSheetId="0">#REF!</definedName>
    <definedName name="医療連携体制推進事業">#REF!</definedName>
    <definedName name="院内感染対策設備整備事業" localSheetId="0">#REF!</definedName>
    <definedName name="院内感染対策設備整備事業">#REF!</definedName>
    <definedName name="院内感染地域支援ネットワーク事業" localSheetId="0">#REF!</definedName>
    <definedName name="院内感染地域支援ネットワーク事業">#REF!</definedName>
    <definedName name="外国人看護師候補者就労研修支援事業" localSheetId="0">#REF!</definedName>
    <definedName name="外国人看護師候補者就労研修支援事業">#REF!</definedName>
    <definedName name="環境調整室設備整備事業" localSheetId="0">#REF!</definedName>
    <definedName name="環境調整室設備整備事業">#REF!</definedName>
    <definedName name="看護職員確保対策事業" localSheetId="0">#REF!</definedName>
    <definedName name="看護職員確保対策事業">#REF!</definedName>
    <definedName name="看護職員就業相談員派遣面接相談事業" localSheetId="0">#REF!</definedName>
    <definedName name="看護職員就業相談員派遣面接相談事業">#REF!</definedName>
    <definedName name="基幹災害拠点病院設備整備事業" localSheetId="0">#REF!</definedName>
    <definedName name="基幹災害拠点病院設備整備事業">#REF!</definedName>
    <definedName name="休日夜間急患センター設備整備事業" localSheetId="0">#REF!</definedName>
    <definedName name="休日夜間急患センター設備整備事業">#REF!</definedName>
    <definedName name="救急・周産期医療情報システム機能強化事業" localSheetId="0">#REF!</definedName>
    <definedName name="救急・周産期医療情報システム機能強化事業">#REF!</definedName>
    <definedName name="救急医療情報センター_広域災害・救急医療情報システム_運営事業" localSheetId="0">#REF!</definedName>
    <definedName name="救急医療情報センター_広域災害・救急医療情報システム_運営事業">#REF!</definedName>
    <definedName name="救急医療対策事業" localSheetId="0">#REF!</definedName>
    <definedName name="救急医療対策事業">#REF!</definedName>
    <definedName name="救急患者退院コーディネーター事業" localSheetId="0">#REF!</definedName>
    <definedName name="救急患者退院コーディネーター事業">#REF!</definedName>
    <definedName name="救急救命士病院実習受入促進事業" localSheetId="0">#REF!</definedName>
    <definedName name="救急救命士病院実習受入促進事業">#REF!</definedName>
    <definedName name="救命救急センター運営事業" localSheetId="0">#REF!</definedName>
    <definedName name="救命救急センター運営事業">#REF!</definedName>
    <definedName name="救命救急センター設備整備事業" localSheetId="0">#REF!</definedName>
    <definedName name="救命救急センター設備整備事業">#REF!</definedName>
    <definedName name="共同利用型病院運営事業" localSheetId="0">#REF!</definedName>
    <definedName name="共同利用型病院運営事業">#REF!</definedName>
    <definedName name="共同利用施設設備整備事業_公的医療機関等による共同利用施設_" localSheetId="0">#REF!</definedName>
    <definedName name="共同利用施設設備整備事業_公的医療機関等による共同利用施設_">#REF!</definedName>
    <definedName name="共同利用施設設備整備事業_地域医療支援病院の共同利用部門_" localSheetId="0">#REF!</definedName>
    <definedName name="共同利用施設設備整備事業_地域医療支援病院の共同利用部門_">#REF!</definedName>
    <definedName name="航空搬送拠点臨時医療施設設備整備事業" localSheetId="0">#REF!</definedName>
    <definedName name="航空搬送拠点臨時医療施設設備整備事業">#REF!</definedName>
    <definedName name="高度救命救急センター設備整備事業" localSheetId="0">#REF!</definedName>
    <definedName name="高度救命救急センター設備整備事業">#REF!</definedName>
    <definedName name="災害拠点精神科病院設備等整備事業" localSheetId="0">#REF!</definedName>
    <definedName name="災害拠点精神科病院設備等整備事業">#REF!</definedName>
    <definedName name="歯科医療安全管理体制推進特別事業" localSheetId="0">#REF!</definedName>
    <definedName name="歯科医療安全管理体制推進特別事業">#REF!</definedName>
    <definedName name="歯科保健医療対策事業" localSheetId="0">#REF!</definedName>
    <definedName name="歯科保健医療対策事業">#REF!</definedName>
    <definedName name="自動体外式除細動器_ＡＥＤ_の普及啓発事業" localSheetId="0">#REF!</definedName>
    <definedName name="自動体外式除細動器_ＡＥＤ_の普及啓発事業">#REF!</definedName>
    <definedName name="周産期医療施設設備整備事業" localSheetId="0">#REF!</definedName>
    <definedName name="周産期医療施設設備整備事業">#REF!</definedName>
    <definedName name="周産期医療対策事業" localSheetId="0">#REF!</definedName>
    <definedName name="周産期医療対策事業">#REF!</definedName>
    <definedName name="周産期医療対策事業等" localSheetId="0">#REF!</definedName>
    <definedName name="周産期医療対策事業等">#REF!</definedName>
    <definedName name="周産期母子医療センター運営事業" localSheetId="0">#REF!</definedName>
    <definedName name="周産期母子医療センター運営事業">#REF!</definedName>
    <definedName name="助産師出向等支援導入事業" localSheetId="0">#REF!</definedName>
    <definedName name="助産師出向等支援導入事業">#REF!</definedName>
    <definedName name="小児医療施設設備整備事業" localSheetId="0">#REF!</definedName>
    <definedName name="小児医療施設設備整備事業">#REF!</definedName>
    <definedName name="小児救急医療拠点病院設備整備事業" localSheetId="0">#REF!</definedName>
    <definedName name="小児救急医療拠点病院設備整備事業">#REF!</definedName>
    <definedName name="小児救急遠隔医療設備整備事業" localSheetId="0">#REF!</definedName>
    <definedName name="小児救急遠隔医療設備整備事業">#REF!</definedName>
    <definedName name="小児救命救急センター運営事業" localSheetId="0">#REF!</definedName>
    <definedName name="小児救命救急センター運営事業">#REF!</definedName>
    <definedName name="小児集中治療室設備整備事業" localSheetId="0">#REF!</definedName>
    <definedName name="小児集中治療室設備整備事業">#REF!</definedName>
    <definedName name="小児初期救急センター運営事業" localSheetId="0">#REF!</definedName>
    <definedName name="小児初期救急センター運営事業">#REF!</definedName>
    <definedName name="小児初期救急センター設備整備事業" localSheetId="0">#REF!</definedName>
    <definedName name="小児初期救急センター設備整備事業">#REF!</definedName>
    <definedName name="人工腎臓装置不足地域設備整備事業" localSheetId="0">#REF!</definedName>
    <definedName name="人工腎臓装置不足地域設備整備事業">#REF!</definedName>
    <definedName name="地域医療対策事業" localSheetId="0">#REF!</definedName>
    <definedName name="地域医療対策事業">#REF!</definedName>
    <definedName name="地域災害拠点病院設備整備事業" localSheetId="0">#REF!</definedName>
    <definedName name="地域災害拠点病院設備整備事業">#REF!</definedName>
    <definedName name="地域療育支援施設設備整備事業" localSheetId="0">#REF!</definedName>
    <definedName name="地域療育支援施設設備整備事業">#REF!</definedName>
    <definedName name="内視鏡訓練施設設備整備事業" localSheetId="0">#REF!</definedName>
    <definedName name="内視鏡訓練施設設備整備事業">#REF!</definedName>
    <definedName name="病院群輪番制病院及び共同利用型病院設備整備事業" localSheetId="0">#REF!</definedName>
    <definedName name="病院群輪番制病院及び共同利用型病院設備整備事業">#REF!</definedName>
  </definedNames>
  <calcPr calcId="162913"/>
</workbook>
</file>

<file path=xl/calcChain.xml><?xml version="1.0" encoding="utf-8"?>
<calcChain xmlns="http://schemas.openxmlformats.org/spreadsheetml/2006/main">
  <c r="GJ8" i="100" l="1"/>
  <c r="GJ9" i="100" l="1"/>
  <c r="GJ10" i="100"/>
  <c r="GL10" i="100" s="1"/>
  <c r="GJ11" i="100"/>
  <c r="GJ12" i="100"/>
  <c r="GJ13" i="100"/>
  <c r="GJ14" i="100"/>
  <c r="GJ15" i="100"/>
  <c r="GJ16" i="100"/>
  <c r="GJ17" i="100"/>
  <c r="GJ18" i="100"/>
  <c r="GJ19" i="100"/>
  <c r="GJ20" i="100"/>
  <c r="GJ21" i="100"/>
  <c r="GJ22" i="100"/>
  <c r="GJ23" i="100"/>
  <c r="GJ24" i="100"/>
  <c r="GJ25" i="100"/>
  <c r="GL11" i="100" l="1"/>
  <c r="GL8" i="100" s="1"/>
  <c r="GN8" i="100" s="1"/>
  <c r="GO8" i="100" s="1"/>
  <c r="GL14" i="100"/>
  <c r="GL15" i="100"/>
  <c r="GL17" i="100"/>
  <c r="GL18" i="100"/>
  <c r="GL20" i="100"/>
  <c r="GL21" i="100"/>
  <c r="GL23" i="100"/>
  <c r="GL25" i="100"/>
  <c r="GL24" i="100" l="1"/>
  <c r="GL22" i="100"/>
  <c r="GL19" i="100"/>
  <c r="GL16" i="100"/>
  <c r="GL13" i="100"/>
  <c r="GL12" i="100"/>
</calcChain>
</file>

<file path=xl/sharedStrings.xml><?xml version="1.0" encoding="utf-8"?>
<sst xmlns="http://schemas.openxmlformats.org/spreadsheetml/2006/main" count="204" uniqueCount="30">
  <si>
    <t>事業者名</t>
    <rPh sb="0" eb="4">
      <t>ジギョウシャメイ</t>
    </rPh>
    <phoneticPr fontId="6"/>
  </si>
  <si>
    <t>物品種別</t>
    <rPh sb="0" eb="2">
      <t>ブッピン</t>
    </rPh>
    <rPh sb="2" eb="4">
      <t>シュベツ</t>
    </rPh>
    <phoneticPr fontId="6"/>
  </si>
  <si>
    <t>マスク</t>
    <phoneticPr fontId="6"/>
  </si>
  <si>
    <t>ゴーグル</t>
    <phoneticPr fontId="6"/>
  </si>
  <si>
    <t>ガウン</t>
    <phoneticPr fontId="6"/>
  </si>
  <si>
    <t>グローブ</t>
    <phoneticPr fontId="6"/>
  </si>
  <si>
    <t>キャップ</t>
    <phoneticPr fontId="6"/>
  </si>
  <si>
    <t>フェイスシールド</t>
    <phoneticPr fontId="6"/>
  </si>
  <si>
    <t>日付</t>
    <rPh sb="0" eb="2">
      <t>ヒヅケ</t>
    </rPh>
    <phoneticPr fontId="6"/>
  </si>
  <si>
    <t>日</t>
  </si>
  <si>
    <t>日</t>
    <rPh sb="0" eb="1">
      <t>ニチ</t>
    </rPh>
    <phoneticPr fontId="6"/>
  </si>
  <si>
    <t>月</t>
  </si>
  <si>
    <t>火</t>
  </si>
  <si>
    <t>水</t>
  </si>
  <si>
    <t>木</t>
  </si>
  <si>
    <t>金</t>
  </si>
  <si>
    <t>土</t>
  </si>
  <si>
    <t>品　名</t>
    <rPh sb="0" eb="1">
      <t>ヒン</t>
    </rPh>
    <rPh sb="2" eb="3">
      <t>メイ</t>
    </rPh>
    <phoneticPr fontId="6"/>
  </si>
  <si>
    <t>個人防護具使用実績簿</t>
    <rPh sb="0" eb="2">
      <t>コジン</t>
    </rPh>
    <rPh sb="2" eb="4">
      <t>ボウゴ</t>
    </rPh>
    <rPh sb="4" eb="5">
      <t>グ</t>
    </rPh>
    <rPh sb="5" eb="10">
      <t>シヨウジッセキボ</t>
    </rPh>
    <phoneticPr fontId="6"/>
  </si>
  <si>
    <t>　合計</t>
    <rPh sb="1" eb="3">
      <t>ゴウケイ</t>
    </rPh>
    <phoneticPr fontId="6"/>
  </si>
  <si>
    <t>補助上限額
の判定</t>
    <rPh sb="0" eb="5">
      <t>ホジョジョウゲンガク</t>
    </rPh>
    <rPh sb="7" eb="9">
      <t>ハンテイ</t>
    </rPh>
    <phoneticPr fontId="6"/>
  </si>
  <si>
    <t>金額計
（単価×使用数）</t>
    <rPh sb="0" eb="2">
      <t>キンガク</t>
    </rPh>
    <rPh sb="2" eb="3">
      <t>ケイ</t>
    </rPh>
    <rPh sb="5" eb="7">
      <t>タンカ</t>
    </rPh>
    <rPh sb="8" eb="10">
      <t>シヨウ</t>
    </rPh>
    <rPh sb="10" eb="11">
      <t>スウ</t>
    </rPh>
    <phoneticPr fontId="6"/>
  </si>
  <si>
    <t>コロナ入院患者数（人）
（G-MISから入力）</t>
    <rPh sb="3" eb="5">
      <t>ニュウイン</t>
    </rPh>
    <rPh sb="5" eb="8">
      <t>カンジャスウ</t>
    </rPh>
    <rPh sb="9" eb="10">
      <t>ニン</t>
    </rPh>
    <rPh sb="20" eb="22">
      <t>ニュウリョク</t>
    </rPh>
    <phoneticPr fontId="6"/>
  </si>
  <si>
    <t>感染状況に応じて県が設定する段階１以上の期間に実際に使用した個人防護具が補助対象になります。感染拡大により段階１以上の期間になった場合には、都度FAXでお知らせしますので、個人防護具の補助を希望する医療機関は、段階１以上の期間中、このシートに医療従事者数、コロナ入院患者数、使用枚数を入力してください。申請日以後、3月末までの間は見込みの数値を入力してください。</t>
    <rPh sb="0" eb="4">
      <t>カンセンジョウキョウ</t>
    </rPh>
    <rPh sb="5" eb="6">
      <t>オウ</t>
    </rPh>
    <rPh sb="8" eb="9">
      <t>ケン</t>
    </rPh>
    <rPh sb="10" eb="12">
      <t>セッテイ</t>
    </rPh>
    <rPh sb="14" eb="16">
      <t>ダンカイ</t>
    </rPh>
    <rPh sb="17" eb="19">
      <t>イジョウ</t>
    </rPh>
    <rPh sb="20" eb="22">
      <t>キカン</t>
    </rPh>
    <rPh sb="23" eb="25">
      <t>ジッサイ</t>
    </rPh>
    <rPh sb="26" eb="28">
      <t>シヨウ</t>
    </rPh>
    <rPh sb="30" eb="35">
      <t>コジンボウゴグ</t>
    </rPh>
    <rPh sb="36" eb="40">
      <t>ホジョタイショウ</t>
    </rPh>
    <rPh sb="46" eb="50">
      <t>カンセンカクダイ</t>
    </rPh>
    <rPh sb="53" eb="55">
      <t>ダンカイ</t>
    </rPh>
    <rPh sb="56" eb="58">
      <t>イジョウ</t>
    </rPh>
    <rPh sb="59" eb="61">
      <t>キカン</t>
    </rPh>
    <rPh sb="65" eb="67">
      <t>バアイ</t>
    </rPh>
    <rPh sb="70" eb="72">
      <t>ツド</t>
    </rPh>
    <rPh sb="77" eb="78">
      <t>シ</t>
    </rPh>
    <rPh sb="86" eb="91">
      <t>コジンボウゴグ</t>
    </rPh>
    <rPh sb="92" eb="94">
      <t>ホジョ</t>
    </rPh>
    <rPh sb="95" eb="97">
      <t>キボウ</t>
    </rPh>
    <rPh sb="99" eb="103">
      <t>イリョウキカン</t>
    </rPh>
    <rPh sb="105" eb="107">
      <t>ダンカイ</t>
    </rPh>
    <rPh sb="108" eb="110">
      <t>イジョウ</t>
    </rPh>
    <rPh sb="111" eb="114">
      <t>キカンチュウ</t>
    </rPh>
    <rPh sb="137" eb="141">
      <t>シヨウマイスウ</t>
    </rPh>
    <rPh sb="142" eb="144">
      <t>ニュウリョク</t>
    </rPh>
    <rPh sb="151" eb="154">
      <t>シンセイビ</t>
    </rPh>
    <rPh sb="154" eb="156">
      <t>イゴ</t>
    </rPh>
    <rPh sb="158" eb="159">
      <t>ガツ</t>
    </rPh>
    <rPh sb="159" eb="160">
      <t>マツ</t>
    </rPh>
    <rPh sb="163" eb="164">
      <t>アイダ</t>
    </rPh>
    <phoneticPr fontId="6"/>
  </si>
  <si>
    <t>単　価
（税込）</t>
    <rPh sb="0" eb="1">
      <t>タン</t>
    </rPh>
    <rPh sb="2" eb="3">
      <t>アタイ</t>
    </rPh>
    <rPh sb="5" eb="6">
      <t>ゼイ</t>
    </rPh>
    <rPh sb="6" eb="7">
      <t>コミ</t>
    </rPh>
    <phoneticPr fontId="6"/>
  </si>
  <si>
    <r>
      <t xml:space="preserve">使用数
（枚、個）
</t>
    </r>
    <r>
      <rPr>
        <b/>
        <sz val="28"/>
        <color rgb="FFFF0000"/>
        <rFont val="ＭＳ ゴシック"/>
        <family val="3"/>
        <charset val="128"/>
      </rPr>
      <t>※２日以上にまたがって同一のものを使用する場合、</t>
    </r>
    <r>
      <rPr>
        <b/>
        <u val="double"/>
        <sz val="28"/>
        <color rgb="FFFF0000"/>
        <rFont val="ＭＳ ゴシック"/>
        <family val="3"/>
        <charset val="128"/>
      </rPr>
      <t>使用最終日又は使用開始日</t>
    </r>
    <r>
      <rPr>
        <b/>
        <sz val="28"/>
        <color rgb="FFFF0000"/>
        <rFont val="ＭＳ ゴシック"/>
        <family val="3"/>
        <charset val="128"/>
      </rPr>
      <t>に入力してください。</t>
    </r>
    <rPh sb="0" eb="2">
      <t>シヨウ</t>
    </rPh>
    <rPh sb="2" eb="3">
      <t>スウ</t>
    </rPh>
    <rPh sb="5" eb="6">
      <t>マイ</t>
    </rPh>
    <rPh sb="7" eb="8">
      <t>コ</t>
    </rPh>
    <rPh sb="21" eb="23">
      <t>ドウイツ</t>
    </rPh>
    <rPh sb="27" eb="29">
      <t>シヨウ</t>
    </rPh>
    <rPh sb="39" eb="40">
      <t>マタ</t>
    </rPh>
    <phoneticPr fontId="6"/>
  </si>
  <si>
    <r>
      <t xml:space="preserve">備考
</t>
    </r>
    <r>
      <rPr>
        <sz val="20"/>
        <rFont val="ＭＳ ゴシック"/>
        <family val="3"/>
        <charset val="128"/>
      </rPr>
      <t>※種類によって使用数量が大幅に異なる場合等は説明してください
※入院患者数やコロナ病棟・病室に従事する医療従事者の数に比べて使用枚数等が多い場合は内容や理由を記載してください。</t>
    </r>
    <rPh sb="0" eb="2">
      <t>ビコウ</t>
    </rPh>
    <rPh sb="5" eb="7">
      <t>シュルイ</t>
    </rPh>
    <rPh sb="11" eb="13">
      <t>シヨウ</t>
    </rPh>
    <rPh sb="13" eb="15">
      <t>スウリョウ</t>
    </rPh>
    <rPh sb="16" eb="18">
      <t>オオハバ</t>
    </rPh>
    <rPh sb="19" eb="20">
      <t>コト</t>
    </rPh>
    <rPh sb="22" eb="24">
      <t>バアイ</t>
    </rPh>
    <rPh sb="24" eb="25">
      <t>トウ</t>
    </rPh>
    <rPh sb="26" eb="28">
      <t>セツメイ</t>
    </rPh>
    <rPh sb="37" eb="39">
      <t>ニュウイン</t>
    </rPh>
    <rPh sb="39" eb="42">
      <t>カンジャスウ</t>
    </rPh>
    <rPh sb="46" eb="48">
      <t>ビョウトウ</t>
    </rPh>
    <rPh sb="49" eb="51">
      <t>ビョウシツ</t>
    </rPh>
    <rPh sb="52" eb="54">
      <t>ジュウジ</t>
    </rPh>
    <rPh sb="56" eb="61">
      <t>イリョウジュウジシャ</t>
    </rPh>
    <rPh sb="62" eb="63">
      <t>スウ</t>
    </rPh>
    <rPh sb="64" eb="65">
      <t>クラ</t>
    </rPh>
    <rPh sb="67" eb="69">
      <t>シヨウ</t>
    </rPh>
    <rPh sb="69" eb="72">
      <t>マイスウトウ</t>
    </rPh>
    <rPh sb="73" eb="74">
      <t>オオ</t>
    </rPh>
    <rPh sb="75" eb="77">
      <t>バアイ</t>
    </rPh>
    <rPh sb="78" eb="80">
      <t>ナイヨウ</t>
    </rPh>
    <rPh sb="81" eb="83">
      <t>リユウ</t>
    </rPh>
    <rPh sb="84" eb="86">
      <t>キサイ</t>
    </rPh>
    <phoneticPr fontId="6"/>
  </si>
  <si>
    <t>日</t>
    <rPh sb="0" eb="1">
      <t>ニチ</t>
    </rPh>
    <phoneticPr fontId="6"/>
  </si>
  <si>
    <t>※上限額を超えている場合、上限額（3,600円）×コロナ入院患者に対応する医療従事者数（人）までが補助対象です。</t>
    <rPh sb="28" eb="30">
      <t>ニュウイン</t>
    </rPh>
    <rPh sb="30" eb="32">
      <t>カンジャ</t>
    </rPh>
    <rPh sb="33" eb="35">
      <t>タイオウ</t>
    </rPh>
    <phoneticPr fontId="6"/>
  </si>
  <si>
    <t>コロナ入院患者に直接
対応する医療従事者数（人）</t>
    <rPh sb="3" eb="7">
      <t>ニュウインカンジャ</t>
    </rPh>
    <rPh sb="8" eb="10">
      <t>チョクセツ</t>
    </rPh>
    <rPh sb="11" eb="13">
      <t>タイオウ</t>
    </rPh>
    <rPh sb="15" eb="17">
      <t>イリョウ</t>
    </rPh>
    <rPh sb="17" eb="20">
      <t>ジュウジシャ</t>
    </rPh>
    <rPh sb="20" eb="21">
      <t>スウ</t>
    </rPh>
    <rPh sb="22" eb="23">
      <t>ニン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</si>
</sst>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_ "/>
    <numFmt numFmtId="178" formatCode="0.00_);[Red]\(0.00\)"/>
    <numFmt numFmtId="179" formatCode="#,##0.00_);[Red]\(#,##0.00\)"/>
    <numFmt numFmtId="180" formatCode="#,##0.00_ "/>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rgb="FF000000"/>
      <name val="ＭＳ ゴシック"/>
      <family val="3"/>
      <charset val="128"/>
    </font>
    <font>
      <sz val="11"/>
      <color rgb="FFFF0000"/>
      <name val="ＭＳ ゴシック"/>
      <family val="3"/>
      <charset val="128"/>
    </font>
    <font>
      <sz val="11"/>
      <name val="ＭＳ ゴシック"/>
      <family val="3"/>
      <charset val="128"/>
    </font>
    <font>
      <sz val="11"/>
      <name val="明朝"/>
      <family val="1"/>
      <charset val="128"/>
    </font>
    <font>
      <sz val="14"/>
      <name val="ＭＳ ゴシック"/>
      <family val="3"/>
      <charset val="128"/>
    </font>
    <font>
      <sz val="12"/>
      <color rgb="FFFF0000"/>
      <name val="ＭＳ ゴシック"/>
      <family val="3"/>
      <charset val="128"/>
    </font>
    <font>
      <sz val="20"/>
      <name val="ＭＳ ゴシック"/>
      <family val="3"/>
      <charset val="128"/>
    </font>
    <font>
      <sz val="16"/>
      <name val="ＭＳ ゴシック"/>
      <family val="3"/>
      <charset val="128"/>
    </font>
    <font>
      <sz val="16"/>
      <color rgb="FFFF0000"/>
      <name val="ＭＳ ゴシック"/>
      <family val="3"/>
      <charset val="128"/>
    </font>
    <font>
      <b/>
      <sz val="16"/>
      <name val="ＭＳ ゴシック"/>
      <family val="3"/>
      <charset val="128"/>
    </font>
    <font>
      <b/>
      <sz val="12"/>
      <color rgb="FFFF0000"/>
      <name val="ＭＳ ゴシック"/>
      <family val="3"/>
      <charset val="128"/>
    </font>
    <font>
      <b/>
      <sz val="11"/>
      <name val="ＭＳ ゴシック"/>
      <family val="3"/>
      <charset val="128"/>
    </font>
    <font>
      <sz val="24"/>
      <name val="ＭＳ ゴシック"/>
      <family val="3"/>
      <charset val="128"/>
    </font>
    <font>
      <sz val="24"/>
      <name val="ＭＳ Ｐゴシック"/>
      <family val="3"/>
      <charset val="128"/>
    </font>
    <font>
      <sz val="16"/>
      <color theme="1"/>
      <name val="ＭＳ ゴシック"/>
      <family val="3"/>
      <charset val="128"/>
    </font>
    <font>
      <b/>
      <sz val="16"/>
      <color theme="1"/>
      <name val="ＭＳ ゴシック"/>
      <family val="3"/>
      <charset val="128"/>
    </font>
    <font>
      <sz val="28"/>
      <name val="ＭＳ ゴシック"/>
      <family val="3"/>
      <charset val="128"/>
    </font>
    <font>
      <sz val="28"/>
      <color theme="1"/>
      <name val="ＭＳ ゴシック"/>
      <family val="3"/>
      <charset val="128"/>
    </font>
    <font>
      <sz val="24"/>
      <color rgb="FFFF0000"/>
      <name val="ＭＳ ゴシック"/>
      <family val="3"/>
      <charset val="128"/>
    </font>
    <font>
      <sz val="20"/>
      <color rgb="FFFF0000"/>
      <name val="ＭＳ ゴシック"/>
      <family val="3"/>
      <charset val="128"/>
    </font>
    <font>
      <sz val="24"/>
      <color rgb="FFFF0000"/>
      <name val="ＭＳ Ｐゴシック"/>
      <family val="3"/>
      <charset val="128"/>
    </font>
    <font>
      <sz val="28"/>
      <name val="ＭＳ Ｐゴシック"/>
      <family val="3"/>
      <charset val="128"/>
    </font>
    <font>
      <sz val="28"/>
      <color rgb="FFFF0000"/>
      <name val="ＭＳ ゴシック"/>
      <family val="3"/>
      <charset val="128"/>
    </font>
    <font>
      <b/>
      <u val="double"/>
      <sz val="48"/>
      <color rgb="FFFF0000"/>
      <name val="ＭＳ ゴシック"/>
      <family val="3"/>
      <charset val="128"/>
    </font>
    <font>
      <sz val="22"/>
      <color theme="1"/>
      <name val="ＭＳ ゴシック"/>
      <family val="3"/>
      <charset val="128"/>
    </font>
    <font>
      <b/>
      <sz val="28"/>
      <color rgb="FFFF0000"/>
      <name val="ＭＳ ゴシック"/>
      <family val="3"/>
      <charset val="128"/>
    </font>
    <font>
      <b/>
      <u val="double"/>
      <sz val="28"/>
      <color rgb="FFFF0000"/>
      <name val="ＭＳ ゴシック"/>
      <family val="3"/>
      <charset val="128"/>
    </font>
    <font>
      <sz val="28"/>
      <color rgb="FF0070C0"/>
      <name val="ＭＳ ゴシック"/>
      <family val="3"/>
      <charset val="128"/>
    </font>
    <font>
      <b/>
      <sz val="26"/>
      <color rgb="FFFF0000"/>
      <name val="ＭＳ Ｐゴシック"/>
      <family val="3"/>
      <charset val="128"/>
    </font>
  </fonts>
  <fills count="8">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0"/>
        <bgColor rgb="FF000000"/>
      </patternFill>
    </fill>
    <fill>
      <patternFill patternType="solid">
        <fgColor rgb="FFFFFF00"/>
        <bgColor rgb="FF000000"/>
      </patternFill>
    </fill>
    <fill>
      <patternFill patternType="solid">
        <fgColor rgb="FFFFFF00"/>
        <bgColor indexed="64"/>
      </patternFill>
    </fill>
    <fill>
      <patternFill patternType="solid">
        <fgColor theme="0" tint="-0.499984740745262"/>
        <bgColor indexed="64"/>
      </patternFill>
    </fill>
  </fills>
  <borders count="31">
    <border>
      <left/>
      <right/>
      <top/>
      <bottom/>
      <diagonal/>
    </border>
    <border>
      <left/>
      <right/>
      <top style="thin">
        <color indexed="64"/>
      </top>
      <bottom style="thin">
        <color indexed="64"/>
      </bottom>
      <diagonal/>
    </border>
    <border>
      <left/>
      <right/>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thin">
        <color indexed="64"/>
      </bottom>
      <diagonal/>
    </border>
  </borders>
  <cellStyleXfs count="12">
    <xf numFmtId="0" fontId="0" fillId="0" borderId="0"/>
    <xf numFmtId="0" fontId="7" fillId="0" borderId="0"/>
    <xf numFmtId="0" fontId="10" fillId="0" borderId="0"/>
    <xf numFmtId="38" fontId="10"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5" fillId="0" borderId="0">
      <alignment vertical="center"/>
    </xf>
  </cellStyleXfs>
  <cellXfs count="145">
    <xf numFmtId="0" fontId="0" fillId="0" borderId="0" xfId="0"/>
    <xf numFmtId="0" fontId="9" fillId="3" borderId="0" xfId="11" applyFont="1" applyFill="1" applyProtection="1">
      <alignment vertical="center"/>
      <protection locked="0"/>
    </xf>
    <xf numFmtId="0" fontId="9" fillId="0" borderId="0" xfId="11" applyFont="1" applyProtection="1">
      <alignment vertical="center"/>
      <protection locked="0"/>
    </xf>
    <xf numFmtId="0" fontId="12" fillId="3" borderId="0" xfId="11" applyFont="1" applyFill="1" applyBorder="1" applyAlignment="1" applyProtection="1">
      <alignment horizontal="center" vertical="center" shrinkToFit="1"/>
      <protection locked="0"/>
    </xf>
    <xf numFmtId="0" fontId="8" fillId="3" borderId="0" xfId="11" applyFont="1" applyFill="1" applyBorder="1" applyAlignment="1" applyProtection="1">
      <alignment vertical="center" shrinkToFit="1"/>
      <protection locked="0"/>
    </xf>
    <xf numFmtId="0" fontId="8" fillId="3" borderId="0" xfId="0" applyFont="1" applyFill="1" applyBorder="1" applyAlignment="1" applyProtection="1">
      <alignment horizontal="right" vertical="center" shrinkToFit="1"/>
      <protection locked="0"/>
    </xf>
    <xf numFmtId="0" fontId="11" fillId="3" borderId="0" xfId="11" applyFont="1" applyFill="1" applyBorder="1" applyProtection="1">
      <alignment vertical="center"/>
    </xf>
    <xf numFmtId="0" fontId="11" fillId="3" borderId="0" xfId="11" applyFont="1" applyFill="1" applyBorder="1" applyProtection="1">
      <alignment vertical="center"/>
      <protection locked="0"/>
    </xf>
    <xf numFmtId="0" fontId="9" fillId="3" borderId="0" xfId="0" applyFont="1" applyFill="1" applyBorder="1" applyAlignment="1" applyProtection="1">
      <alignment horizontal="right" vertical="center" shrinkToFit="1"/>
      <protection locked="0"/>
    </xf>
    <xf numFmtId="0" fontId="18" fillId="3" borderId="0" xfId="0" applyFont="1" applyFill="1" applyBorder="1" applyAlignment="1" applyProtection="1">
      <alignment horizontal="right" vertical="center" shrinkToFit="1"/>
      <protection locked="0"/>
    </xf>
    <xf numFmtId="0" fontId="9" fillId="3" borderId="0" xfId="11" applyFont="1" applyFill="1" applyBorder="1" applyProtection="1">
      <alignment vertical="center"/>
      <protection locked="0"/>
    </xf>
    <xf numFmtId="0" fontId="8" fillId="3" borderId="5" xfId="0" applyFont="1" applyFill="1" applyBorder="1" applyAlignment="1" applyProtection="1">
      <alignment horizontal="right" vertical="center" shrinkToFit="1"/>
      <protection locked="0"/>
    </xf>
    <xf numFmtId="0" fontId="14" fillId="3" borderId="0" xfId="11" applyFont="1" applyFill="1" applyBorder="1" applyAlignment="1" applyProtection="1">
      <alignment horizontal="center" vertical="center"/>
      <protection locked="0"/>
    </xf>
    <xf numFmtId="179" fontId="21" fillId="3" borderId="0" xfId="11" applyNumberFormat="1" applyFont="1" applyFill="1" applyBorder="1" applyAlignment="1" applyProtection="1">
      <alignment horizontal="right" vertical="center"/>
    </xf>
    <xf numFmtId="177" fontId="23" fillId="2" borderId="24" xfId="0" applyNumberFormat="1" applyFont="1" applyFill="1" applyBorder="1" applyAlignment="1" applyProtection="1">
      <alignment horizontal="right" vertical="center" shrinkToFit="1"/>
      <protection locked="0"/>
    </xf>
    <xf numFmtId="0" fontId="9" fillId="4" borderId="0" xfId="0" applyFont="1" applyFill="1" applyBorder="1" applyAlignment="1" applyProtection="1">
      <alignment horizontal="center" vertical="center" shrinkToFit="1"/>
      <protection locked="0"/>
    </xf>
    <xf numFmtId="0" fontId="9" fillId="3" borderId="0" xfId="0" applyFont="1" applyFill="1" applyBorder="1" applyAlignment="1" applyProtection="1">
      <alignment horizontal="center" vertical="center" shrinkToFit="1"/>
      <protection locked="0"/>
    </xf>
    <xf numFmtId="178" fontId="21" fillId="3" borderId="0" xfId="11" applyNumberFormat="1" applyFont="1" applyFill="1" applyBorder="1" applyAlignment="1">
      <alignment horizontal="right" vertical="center"/>
    </xf>
    <xf numFmtId="177" fontId="24" fillId="2" borderId="26" xfId="0" applyNumberFormat="1" applyFont="1" applyFill="1" applyBorder="1" applyAlignment="1">
      <alignment horizontal="right" vertical="center" shrinkToFit="1"/>
    </xf>
    <xf numFmtId="177" fontId="24" fillId="2" borderId="27" xfId="0" applyNumberFormat="1" applyFont="1" applyFill="1" applyBorder="1" applyAlignment="1">
      <alignment horizontal="right" vertical="center" shrinkToFit="1"/>
    </xf>
    <xf numFmtId="177" fontId="24" fillId="2" borderId="25" xfId="0" applyNumberFormat="1" applyFont="1" applyFill="1" applyBorder="1" applyAlignment="1">
      <alignment horizontal="right" vertical="center" shrinkToFit="1"/>
    </xf>
    <xf numFmtId="177" fontId="24" fillId="2" borderId="24" xfId="0" applyNumberFormat="1" applyFont="1" applyFill="1" applyBorder="1" applyAlignment="1">
      <alignment horizontal="right" vertical="center" shrinkToFit="1"/>
    </xf>
    <xf numFmtId="176" fontId="21" fillId="3" borderId="0" xfId="11" applyNumberFormat="1" applyFont="1" applyFill="1" applyBorder="1" applyAlignment="1" applyProtection="1">
      <alignment horizontal="right" vertical="center"/>
      <protection locked="0"/>
    </xf>
    <xf numFmtId="176" fontId="21" fillId="3" borderId="0" xfId="11" applyNumberFormat="1" applyFont="1" applyFill="1" applyBorder="1" applyAlignment="1" applyProtection="1">
      <alignment vertical="center"/>
      <protection locked="0"/>
    </xf>
    <xf numFmtId="179" fontId="21" fillId="3" borderId="0" xfId="11" applyNumberFormat="1" applyFont="1" applyFill="1" applyBorder="1" applyAlignment="1" applyProtection="1">
      <alignment vertical="center"/>
    </xf>
    <xf numFmtId="176" fontId="22" fillId="3" borderId="0" xfId="11" applyNumberFormat="1" applyFont="1" applyFill="1" applyBorder="1" applyAlignment="1" applyProtection="1">
      <alignment horizontal="right" vertical="center"/>
    </xf>
    <xf numFmtId="176" fontId="22" fillId="3" borderId="0" xfId="11" applyNumberFormat="1" applyFont="1" applyFill="1" applyBorder="1" applyAlignment="1" applyProtection="1">
      <alignment vertical="center"/>
    </xf>
    <xf numFmtId="176" fontId="17" fillId="3" borderId="0" xfId="11" applyNumberFormat="1" applyFont="1" applyFill="1" applyBorder="1" applyAlignment="1" applyProtection="1">
      <alignment horizontal="right" vertical="center"/>
      <protection locked="0"/>
    </xf>
    <xf numFmtId="0" fontId="8" fillId="3" borderId="0" xfId="11" applyFont="1" applyFill="1" applyBorder="1" applyAlignment="1" applyProtection="1">
      <alignment vertical="center"/>
      <protection locked="0"/>
    </xf>
    <xf numFmtId="0" fontId="9" fillId="0" borderId="0" xfId="11" applyFont="1" applyAlignment="1" applyProtection="1">
      <alignment vertical="center"/>
      <protection locked="0"/>
    </xf>
    <xf numFmtId="0" fontId="13" fillId="3" borderId="0" xfId="11" applyFont="1" applyFill="1" applyProtection="1">
      <alignment vertical="center"/>
      <protection locked="0"/>
    </xf>
    <xf numFmtId="0" fontId="26" fillId="3" borderId="0" xfId="11" applyFont="1" applyFill="1" applyProtection="1">
      <alignment vertical="center"/>
      <protection locked="0"/>
    </xf>
    <xf numFmtId="56" fontId="23" fillId="0" borderId="26" xfId="0" applyNumberFormat="1" applyFont="1" applyBorder="1" applyAlignment="1" applyProtection="1">
      <alignment horizontal="center" vertical="center" shrinkToFit="1"/>
      <protection locked="0"/>
    </xf>
    <xf numFmtId="177" fontId="23" fillId="0" borderId="26" xfId="0" applyNumberFormat="1" applyFont="1" applyFill="1" applyBorder="1" applyAlignment="1" applyProtection="1">
      <alignment horizontal="right" vertical="center" shrinkToFit="1"/>
      <protection locked="0"/>
    </xf>
    <xf numFmtId="0" fontId="23" fillId="0" borderId="28" xfId="0" applyFont="1" applyBorder="1" applyAlignment="1" applyProtection="1">
      <alignment horizontal="center" vertical="center" wrapText="1" shrinkToFit="1"/>
      <protection locked="0"/>
    </xf>
    <xf numFmtId="177" fontId="23" fillId="0" borderId="7" xfId="0" applyNumberFormat="1" applyFont="1" applyFill="1" applyBorder="1" applyAlignment="1" applyProtection="1">
      <alignment horizontal="right" vertical="center" shrinkToFit="1"/>
      <protection locked="0"/>
    </xf>
    <xf numFmtId="180" fontId="24" fillId="2" borderId="26" xfId="0" applyNumberFormat="1" applyFont="1" applyFill="1" applyBorder="1" applyAlignment="1">
      <alignment vertical="center" shrinkToFit="1"/>
    </xf>
    <xf numFmtId="177" fontId="24" fillId="2" borderId="30" xfId="0" applyNumberFormat="1" applyFont="1" applyFill="1" applyBorder="1" applyAlignment="1">
      <alignment horizontal="right" vertical="center" shrinkToFit="1"/>
    </xf>
    <xf numFmtId="177" fontId="23" fillId="0" borderId="30" xfId="0" applyNumberFormat="1" applyFont="1" applyFill="1" applyBorder="1" applyAlignment="1" applyProtection="1">
      <alignment horizontal="right" vertical="center" shrinkToFit="1"/>
      <protection locked="0"/>
    </xf>
    <xf numFmtId="180" fontId="24" fillId="2" borderId="27" xfId="0" applyNumberFormat="1" applyFont="1" applyFill="1" applyBorder="1" applyAlignment="1">
      <alignment vertical="center" shrinkToFit="1"/>
    </xf>
    <xf numFmtId="177" fontId="23" fillId="0" borderId="24" xfId="0" applyNumberFormat="1" applyFont="1" applyFill="1" applyBorder="1" applyAlignment="1" applyProtection="1">
      <alignment horizontal="right" vertical="center" shrinkToFit="1"/>
      <protection locked="0"/>
    </xf>
    <xf numFmtId="180" fontId="24" fillId="2" borderId="25" xfId="0" applyNumberFormat="1" applyFont="1" applyFill="1" applyBorder="1" applyAlignment="1">
      <alignment vertical="center" shrinkToFit="1"/>
    </xf>
    <xf numFmtId="177" fontId="23" fillId="0" borderId="11" xfId="0" applyNumberFormat="1" applyFont="1" applyFill="1" applyBorder="1" applyAlignment="1" applyProtection="1">
      <alignment horizontal="right" vertical="center" shrinkToFit="1"/>
      <protection locked="0"/>
    </xf>
    <xf numFmtId="180" fontId="24" fillId="2" borderId="7" xfId="0" applyNumberFormat="1" applyFont="1" applyFill="1" applyBorder="1" applyAlignment="1">
      <alignment vertical="center" shrinkToFit="1"/>
    </xf>
    <xf numFmtId="180" fontId="24" fillId="2" borderId="24" xfId="0" applyNumberFormat="1" applyFont="1" applyFill="1" applyBorder="1" applyAlignment="1">
      <alignment vertical="center" shrinkToFit="1"/>
    </xf>
    <xf numFmtId="0" fontId="23" fillId="3" borderId="0" xfId="11" applyFont="1" applyFill="1" applyBorder="1" applyAlignment="1" applyProtection="1">
      <alignment horizontal="center" vertical="center"/>
      <protection locked="0"/>
    </xf>
    <xf numFmtId="176" fontId="24" fillId="3" borderId="26" xfId="11" applyNumberFormat="1" applyFont="1" applyFill="1" applyBorder="1" applyAlignment="1" applyProtection="1">
      <alignment horizontal="right" vertical="center"/>
    </xf>
    <xf numFmtId="0" fontId="23" fillId="3" borderId="0" xfId="11" applyFont="1" applyFill="1" applyProtection="1">
      <alignment vertical="center"/>
      <protection locked="0"/>
    </xf>
    <xf numFmtId="176" fontId="24" fillId="3" borderId="27" xfId="11" applyNumberFormat="1" applyFont="1" applyFill="1" applyBorder="1" applyAlignment="1" applyProtection="1">
      <alignment horizontal="right" vertical="center"/>
    </xf>
    <xf numFmtId="176" fontId="24" fillId="3" borderId="25" xfId="11" applyNumberFormat="1" applyFont="1" applyFill="1" applyBorder="1" applyAlignment="1" applyProtection="1">
      <alignment horizontal="right" vertical="center"/>
    </xf>
    <xf numFmtId="0" fontId="23" fillId="3" borderId="0" xfId="11" applyFont="1" applyFill="1" applyAlignment="1" applyProtection="1">
      <alignment horizontal="center" vertical="center"/>
      <protection locked="0"/>
    </xf>
    <xf numFmtId="0" fontId="29" fillId="3" borderId="0" xfId="11" applyFont="1" applyFill="1" applyProtection="1">
      <alignment vertical="center"/>
      <protection locked="0"/>
    </xf>
    <xf numFmtId="0" fontId="23" fillId="3" borderId="24" xfId="0" applyFont="1" applyFill="1" applyBorder="1" applyAlignment="1" applyProtection="1">
      <alignment horizontal="center" vertical="center" wrapText="1" shrinkToFit="1"/>
      <protection locked="0"/>
    </xf>
    <xf numFmtId="56" fontId="23" fillId="0" borderId="25" xfId="0" applyNumberFormat="1" applyFont="1" applyBorder="1" applyAlignment="1" applyProtection="1">
      <alignment horizontal="center" vertical="center" shrinkToFit="1"/>
      <protection locked="0"/>
    </xf>
    <xf numFmtId="177" fontId="23" fillId="2" borderId="7" xfId="0" applyNumberFormat="1" applyFont="1" applyFill="1" applyBorder="1" applyAlignment="1" applyProtection="1">
      <alignment horizontal="right" vertical="center" shrinkToFit="1"/>
      <protection locked="0"/>
    </xf>
    <xf numFmtId="177" fontId="24" fillId="2" borderId="11" xfId="0" applyNumberFormat="1" applyFont="1" applyFill="1" applyBorder="1" applyAlignment="1">
      <alignment horizontal="right" vertical="center" shrinkToFit="1"/>
    </xf>
    <xf numFmtId="0" fontId="30" fillId="3" borderId="0" xfId="11" applyFont="1" applyFill="1" applyProtection="1">
      <alignment vertical="center"/>
      <protection locked="0"/>
    </xf>
    <xf numFmtId="0" fontId="18" fillId="3" borderId="0" xfId="0" applyFont="1" applyFill="1" applyBorder="1" applyAlignment="1" applyProtection="1">
      <alignment horizontal="right" vertical="center" shrinkToFit="1"/>
      <protection locked="0"/>
    </xf>
    <xf numFmtId="0" fontId="9" fillId="3" borderId="0" xfId="0" applyFont="1" applyFill="1" applyBorder="1" applyAlignment="1" applyProtection="1">
      <alignment horizontal="right" vertical="center" shrinkToFit="1"/>
      <protection locked="0"/>
    </xf>
    <xf numFmtId="56" fontId="29" fillId="0" borderId="26" xfId="0" applyNumberFormat="1" applyFont="1" applyBorder="1" applyAlignment="1" applyProtection="1">
      <alignment horizontal="center" vertical="center" shrinkToFit="1"/>
      <protection locked="0"/>
    </xf>
    <xf numFmtId="56" fontId="29" fillId="0" borderId="25" xfId="0" applyNumberFormat="1" applyFont="1" applyBorder="1" applyAlignment="1" applyProtection="1">
      <alignment horizontal="center" vertical="center" shrinkToFit="1"/>
      <protection locked="0"/>
    </xf>
    <xf numFmtId="177" fontId="23" fillId="7" borderId="24" xfId="0" applyNumberFormat="1" applyFont="1" applyFill="1" applyBorder="1" applyAlignment="1" applyProtection="1">
      <alignment horizontal="right" vertical="center" shrinkToFit="1"/>
      <protection locked="0"/>
    </xf>
    <xf numFmtId="177" fontId="23" fillId="7" borderId="28" xfId="0" applyNumberFormat="1" applyFont="1" applyFill="1" applyBorder="1" applyAlignment="1" applyProtection="1">
      <alignment horizontal="right" vertical="center" shrinkToFit="1"/>
      <protection locked="0"/>
    </xf>
    <xf numFmtId="177" fontId="24" fillId="7" borderId="30" xfId="0" applyNumberFormat="1" applyFont="1" applyFill="1" applyBorder="1" applyAlignment="1">
      <alignment horizontal="right" vertical="center" shrinkToFit="1"/>
    </xf>
    <xf numFmtId="177" fontId="24" fillId="7" borderId="27" xfId="0" applyNumberFormat="1" applyFont="1" applyFill="1" applyBorder="1" applyAlignment="1">
      <alignment horizontal="right" vertical="center" shrinkToFit="1"/>
    </xf>
    <xf numFmtId="177" fontId="24" fillId="7" borderId="25" xfId="0" applyNumberFormat="1" applyFont="1" applyFill="1" applyBorder="1" applyAlignment="1">
      <alignment horizontal="right" vertical="center" shrinkToFit="1"/>
    </xf>
    <xf numFmtId="177" fontId="24" fillId="7" borderId="26" xfId="0" applyNumberFormat="1" applyFont="1" applyFill="1" applyBorder="1" applyAlignment="1">
      <alignment horizontal="right" vertical="center" shrinkToFit="1"/>
    </xf>
    <xf numFmtId="177" fontId="24" fillId="7" borderId="7" xfId="0" applyNumberFormat="1" applyFont="1" applyFill="1" applyBorder="1" applyAlignment="1">
      <alignment horizontal="right" vertical="center" shrinkToFit="1"/>
    </xf>
    <xf numFmtId="177" fontId="24" fillId="7" borderId="24" xfId="0" applyNumberFormat="1" applyFont="1" applyFill="1" applyBorder="1" applyAlignment="1">
      <alignment horizontal="right" vertical="center" shrinkToFit="1"/>
    </xf>
    <xf numFmtId="56" fontId="34" fillId="0" borderId="26" xfId="0" applyNumberFormat="1" applyFont="1" applyBorder="1" applyAlignment="1" applyProtection="1">
      <alignment horizontal="center" vertical="center" shrinkToFit="1"/>
      <protection locked="0"/>
    </xf>
    <xf numFmtId="56" fontId="34" fillId="0" borderId="25" xfId="0" applyNumberFormat="1" applyFont="1" applyBorder="1" applyAlignment="1" applyProtection="1">
      <alignment horizontal="center" vertical="center" shrinkToFit="1"/>
      <protection locked="0"/>
    </xf>
    <xf numFmtId="56" fontId="29" fillId="0" borderId="27" xfId="0" applyNumberFormat="1" applyFont="1" applyBorder="1" applyAlignment="1" applyProtection="1">
      <alignment horizontal="center" vertical="center" shrinkToFit="1"/>
      <protection locked="0"/>
    </xf>
    <xf numFmtId="0" fontId="11" fillId="3" borderId="0" xfId="11" applyFont="1" applyFill="1" applyBorder="1" applyAlignment="1" applyProtection="1">
      <alignment vertical="center" shrinkToFit="1"/>
    </xf>
    <xf numFmtId="0" fontId="5" fillId="3" borderId="0" xfId="0" applyFont="1" applyFill="1" applyBorder="1" applyAlignment="1" applyProtection="1">
      <alignment vertical="center" shrinkToFit="1"/>
    </xf>
    <xf numFmtId="0" fontId="16" fillId="3" borderId="0" xfId="11" applyFont="1" applyFill="1" applyBorder="1" applyAlignment="1" applyProtection="1">
      <alignment horizontal="right" vertical="center" shrinkToFit="1"/>
      <protection locked="0"/>
    </xf>
    <xf numFmtId="0" fontId="18" fillId="3" borderId="0" xfId="0" applyFont="1" applyFill="1" applyBorder="1" applyAlignment="1" applyProtection="1">
      <alignment horizontal="right" vertical="center" shrinkToFit="1"/>
      <protection locked="0"/>
    </xf>
    <xf numFmtId="0" fontId="23" fillId="3" borderId="3" xfId="11" applyFont="1" applyFill="1" applyBorder="1" applyAlignment="1" applyProtection="1">
      <alignment horizontal="center" vertical="center" shrinkToFit="1"/>
      <protection locked="0"/>
    </xf>
    <xf numFmtId="0" fontId="23" fillId="3" borderId="11" xfId="11" applyFont="1" applyFill="1" applyBorder="1" applyAlignment="1" applyProtection="1">
      <alignment horizontal="center" vertical="center" shrinkToFit="1"/>
      <protection locked="0"/>
    </xf>
    <xf numFmtId="177" fontId="24" fillId="2" borderId="14" xfId="11" applyNumberFormat="1" applyFont="1" applyFill="1" applyBorder="1" applyAlignment="1">
      <alignment vertical="center" shrinkToFit="1"/>
    </xf>
    <xf numFmtId="177" fontId="24" fillId="2" borderId="15" xfId="11" applyNumberFormat="1" applyFont="1" applyFill="1" applyBorder="1" applyAlignment="1">
      <alignment vertical="center" shrinkToFit="1"/>
    </xf>
    <xf numFmtId="0" fontId="24" fillId="0" borderId="21" xfId="0" applyFont="1" applyBorder="1" applyAlignment="1">
      <alignment vertical="center" shrinkToFit="1"/>
    </xf>
    <xf numFmtId="177" fontId="23" fillId="3" borderId="0" xfId="11" applyNumberFormat="1" applyFont="1" applyFill="1" applyBorder="1" applyAlignment="1" applyProtection="1">
      <alignment vertical="center" shrinkToFit="1"/>
      <protection locked="0"/>
    </xf>
    <xf numFmtId="177" fontId="28" fillId="0" borderId="0" xfId="0" applyNumberFormat="1" applyFont="1" applyBorder="1" applyAlignment="1" applyProtection="1">
      <alignment vertical="center" shrinkToFit="1"/>
      <protection locked="0"/>
    </xf>
    <xf numFmtId="177" fontId="24" fillId="2" borderId="18" xfId="11" applyNumberFormat="1" applyFont="1" applyFill="1" applyBorder="1" applyAlignment="1">
      <alignment vertical="center" shrinkToFit="1"/>
    </xf>
    <xf numFmtId="177" fontId="24" fillId="2" borderId="23" xfId="11" applyNumberFormat="1" applyFont="1" applyFill="1" applyBorder="1" applyAlignment="1">
      <alignment vertical="center" shrinkToFit="1"/>
    </xf>
    <xf numFmtId="0" fontId="24" fillId="0" borderId="13" xfId="0" applyFont="1" applyBorder="1" applyAlignment="1">
      <alignment vertical="center" shrinkToFit="1"/>
    </xf>
    <xf numFmtId="0" fontId="15" fillId="3" borderId="0" xfId="11" applyFont="1" applyFill="1" applyBorder="1" applyAlignment="1" applyProtection="1">
      <alignment horizontal="right" vertical="center" shrinkToFit="1"/>
      <protection locked="0"/>
    </xf>
    <xf numFmtId="0" fontId="8" fillId="3" borderId="0" xfId="0" applyFont="1" applyFill="1" applyBorder="1" applyAlignment="1" applyProtection="1">
      <alignment horizontal="right" vertical="center" shrinkToFit="1"/>
      <protection locked="0"/>
    </xf>
    <xf numFmtId="0" fontId="14" fillId="3" borderId="0" xfId="11" applyFont="1" applyFill="1" applyBorder="1" applyAlignment="1" applyProtection="1">
      <alignment horizontal="right" vertical="center" shrinkToFit="1"/>
      <protection locked="0"/>
    </xf>
    <xf numFmtId="0" fontId="9" fillId="3" borderId="0" xfId="0" applyFont="1" applyFill="1" applyBorder="1" applyAlignment="1" applyProtection="1">
      <alignment horizontal="right" vertical="center" shrinkToFit="1"/>
      <protection locked="0"/>
    </xf>
    <xf numFmtId="0" fontId="24" fillId="3" borderId="29" xfId="0" applyFont="1" applyFill="1" applyBorder="1" applyAlignment="1">
      <alignment horizontal="center" vertical="center" wrapText="1" shrinkToFit="1"/>
    </xf>
    <xf numFmtId="0" fontId="28" fillId="0" borderId="7" xfId="0" applyFont="1" applyBorder="1" applyAlignment="1">
      <alignment horizontal="center" vertical="center" shrinkToFit="1"/>
    </xf>
    <xf numFmtId="0" fontId="28" fillId="0" borderId="11" xfId="0" applyFont="1" applyBorder="1" applyAlignment="1">
      <alignment horizontal="center" vertical="center" shrinkToFit="1"/>
    </xf>
    <xf numFmtId="177" fontId="24" fillId="2" borderId="16" xfId="11" applyNumberFormat="1" applyFont="1" applyFill="1" applyBorder="1" applyAlignment="1">
      <alignment vertical="center" shrinkToFit="1"/>
    </xf>
    <xf numFmtId="177" fontId="24" fillId="2" borderId="2" xfId="11" applyNumberFormat="1" applyFont="1" applyFill="1" applyBorder="1" applyAlignment="1">
      <alignment vertical="center" shrinkToFit="1"/>
    </xf>
    <xf numFmtId="0" fontId="24" fillId="0" borderId="12" xfId="0" applyFont="1" applyBorder="1" applyAlignment="1">
      <alignment vertical="center" shrinkToFit="1"/>
    </xf>
    <xf numFmtId="0" fontId="23" fillId="3" borderId="7" xfId="11" applyFont="1" applyFill="1" applyBorder="1" applyAlignment="1" applyProtection="1">
      <alignment horizontal="center" vertical="center" shrinkToFit="1"/>
      <protection locked="0"/>
    </xf>
    <xf numFmtId="177" fontId="24" fillId="2" borderId="8" xfId="11" applyNumberFormat="1" applyFont="1" applyFill="1" applyBorder="1" applyAlignment="1">
      <alignment vertical="center" shrinkToFit="1"/>
    </xf>
    <xf numFmtId="177" fontId="24" fillId="2" borderId="1" xfId="11" applyNumberFormat="1" applyFont="1" applyFill="1" applyBorder="1" applyAlignment="1">
      <alignment vertical="center" shrinkToFit="1"/>
    </xf>
    <xf numFmtId="0" fontId="24" fillId="0" borderId="9" xfId="0" applyFont="1" applyBorder="1" applyAlignment="1">
      <alignment vertical="center" shrinkToFit="1"/>
    </xf>
    <xf numFmtId="180" fontId="24" fillId="2" borderId="3" xfId="0" applyNumberFormat="1" applyFont="1" applyFill="1" applyBorder="1" applyAlignment="1">
      <alignment vertical="center" wrapText="1"/>
    </xf>
    <xf numFmtId="180" fontId="24" fillId="2" borderId="7" xfId="0" applyNumberFormat="1" applyFont="1" applyFill="1" applyBorder="1" applyAlignment="1">
      <alignment vertical="center" wrapText="1"/>
    </xf>
    <xf numFmtId="180" fontId="24" fillId="2" borderId="11" xfId="0" applyNumberFormat="1" applyFont="1" applyFill="1" applyBorder="1" applyAlignment="1">
      <alignment vertical="center" wrapText="1"/>
    </xf>
    <xf numFmtId="0" fontId="23" fillId="0" borderId="3" xfId="0" applyFont="1" applyFill="1" applyBorder="1" applyAlignment="1" applyProtection="1">
      <alignment horizontal="center" vertical="center" wrapText="1" shrinkToFit="1"/>
      <protection locked="0"/>
    </xf>
    <xf numFmtId="0" fontId="23" fillId="0" borderId="7" xfId="0" applyFont="1" applyFill="1" applyBorder="1" applyAlignment="1" applyProtection="1">
      <alignment horizontal="center" vertical="center" wrapText="1" shrinkToFit="1"/>
      <protection locked="0"/>
    </xf>
    <xf numFmtId="180" fontId="31" fillId="2" borderId="3" xfId="0" applyNumberFormat="1" applyFont="1" applyFill="1" applyBorder="1" applyAlignment="1">
      <alignment vertical="center" wrapText="1"/>
    </xf>
    <xf numFmtId="180" fontId="31" fillId="2" borderId="7" xfId="0" applyNumberFormat="1" applyFont="1" applyFill="1" applyBorder="1" applyAlignment="1">
      <alignment vertical="center" wrapText="1"/>
    </xf>
    <xf numFmtId="180" fontId="31" fillId="2" borderId="11" xfId="0" applyNumberFormat="1" applyFont="1" applyFill="1" applyBorder="1" applyAlignment="1">
      <alignment vertical="center" wrapText="1"/>
    </xf>
    <xf numFmtId="0" fontId="35" fillId="3" borderId="0" xfId="11" applyFont="1" applyFill="1" applyAlignment="1" applyProtection="1">
      <alignment vertical="center" wrapText="1"/>
      <protection locked="0"/>
    </xf>
    <xf numFmtId="0" fontId="35" fillId="0" borderId="0" xfId="0" applyFont="1" applyAlignment="1">
      <alignment vertical="center" wrapText="1"/>
    </xf>
    <xf numFmtId="0" fontId="19" fillId="3" borderId="0" xfId="11" applyFont="1" applyFill="1" applyAlignment="1" applyProtection="1">
      <alignment vertical="center" shrinkToFit="1"/>
      <protection locked="0"/>
    </xf>
    <xf numFmtId="0" fontId="20" fillId="0" borderId="0" xfId="0" applyFont="1" applyAlignment="1">
      <alignment vertical="center" shrinkToFit="1"/>
    </xf>
    <xf numFmtId="0" fontId="24" fillId="2" borderId="2" xfId="11" quotePrefix="1" applyFont="1" applyFill="1" applyBorder="1" applyAlignment="1" applyProtection="1">
      <alignment vertical="center" shrinkToFit="1"/>
    </xf>
    <xf numFmtId="0" fontId="24" fillId="2" borderId="2" xfId="0" applyFont="1" applyFill="1" applyBorder="1" applyAlignment="1" applyProtection="1">
      <alignment vertical="center" shrinkToFit="1"/>
    </xf>
    <xf numFmtId="0" fontId="23" fillId="3" borderId="3" xfId="11" applyFont="1" applyFill="1" applyBorder="1" applyAlignment="1" applyProtection="1">
      <alignment horizontal="center" vertical="center"/>
      <protection locked="0"/>
    </xf>
    <xf numFmtId="0" fontId="23" fillId="3" borderId="7" xfId="11" applyFont="1" applyFill="1" applyBorder="1" applyAlignment="1" applyProtection="1">
      <alignment horizontal="center" vertical="center"/>
      <protection locked="0"/>
    </xf>
    <xf numFmtId="0" fontId="23" fillId="3" borderId="4" xfId="11" applyFont="1" applyFill="1" applyBorder="1" applyAlignment="1" applyProtection="1">
      <alignment horizontal="center" vertical="center" wrapText="1" shrinkToFit="1"/>
      <protection locked="0"/>
    </xf>
    <xf numFmtId="0" fontId="23" fillId="3" borderId="5" xfId="11" applyFont="1" applyFill="1" applyBorder="1" applyAlignment="1" applyProtection="1">
      <alignment horizontal="center" vertical="center" wrapText="1" shrinkToFit="1"/>
      <protection locked="0"/>
    </xf>
    <xf numFmtId="0" fontId="23" fillId="0" borderId="6" xfId="0" applyFont="1" applyBorder="1" applyAlignment="1" applyProtection="1">
      <alignment vertical="center" shrinkToFit="1"/>
      <protection locked="0"/>
    </xf>
    <xf numFmtId="0" fontId="23" fillId="3" borderId="17" xfId="11" applyFont="1" applyFill="1" applyBorder="1" applyAlignment="1" applyProtection="1">
      <alignment horizontal="center" vertical="center" wrapText="1" shrinkToFit="1"/>
      <protection locked="0"/>
    </xf>
    <xf numFmtId="0" fontId="23" fillId="3" borderId="0" xfId="11" applyFont="1" applyFill="1" applyBorder="1" applyAlignment="1" applyProtection="1">
      <alignment horizontal="center" vertical="center" wrapText="1" shrinkToFit="1"/>
      <protection locked="0"/>
    </xf>
    <xf numFmtId="0" fontId="23" fillId="0" borderId="10" xfId="0" applyFont="1" applyBorder="1" applyAlignment="1" applyProtection="1">
      <alignment vertical="center" shrinkToFit="1"/>
      <protection locked="0"/>
    </xf>
    <xf numFmtId="0" fontId="23" fillId="3" borderId="17" xfId="11" applyFont="1" applyFill="1" applyBorder="1" applyAlignment="1" applyProtection="1">
      <alignment horizontal="center" vertical="center" shrinkToFit="1"/>
      <protection locked="0"/>
    </xf>
    <xf numFmtId="0" fontId="23" fillId="3" borderId="0" xfId="11" applyFont="1" applyFill="1" applyBorder="1" applyAlignment="1" applyProtection="1">
      <alignment horizontal="center" vertical="center" shrinkToFit="1"/>
      <protection locked="0"/>
    </xf>
    <xf numFmtId="0" fontId="23" fillId="3" borderId="19" xfId="11" applyFont="1" applyFill="1" applyBorder="1" applyAlignment="1" applyProtection="1">
      <alignment horizontal="center" vertical="center" shrinkToFit="1"/>
      <protection locked="0"/>
    </xf>
    <xf numFmtId="0" fontId="23" fillId="3" borderId="22" xfId="11" applyFont="1" applyFill="1" applyBorder="1" applyAlignment="1" applyProtection="1">
      <alignment horizontal="center" vertical="center" shrinkToFit="1"/>
      <protection locked="0"/>
    </xf>
    <xf numFmtId="0" fontId="23" fillId="0" borderId="20" xfId="0" applyFont="1" applyBorder="1" applyAlignment="1" applyProtection="1">
      <alignment vertical="center" shrinkToFit="1"/>
      <protection locked="0"/>
    </xf>
    <xf numFmtId="0" fontId="28" fillId="0" borderId="0" xfId="0" applyFont="1" applyBorder="1" applyAlignment="1" applyProtection="1">
      <alignment horizontal="center" vertical="center" shrinkToFit="1"/>
      <protection locked="0"/>
    </xf>
    <xf numFmtId="0" fontId="23" fillId="0" borderId="3" xfId="0" applyFont="1" applyBorder="1" applyAlignment="1" applyProtection="1">
      <alignment horizontal="center" vertical="center" wrapText="1" shrinkToFit="1"/>
      <protection locked="0"/>
    </xf>
    <xf numFmtId="0" fontId="23" fillId="0" borderId="7" xfId="0" applyFont="1" applyBorder="1" applyAlignment="1" applyProtection="1">
      <alignment horizontal="center" vertical="center" shrinkToFit="1"/>
      <protection locked="0"/>
    </xf>
    <xf numFmtId="0" fontId="23" fillId="0" borderId="26" xfId="0" applyFont="1" applyBorder="1" applyAlignment="1" applyProtection="1">
      <alignment horizontal="center" vertical="center" shrinkToFit="1"/>
      <protection locked="0"/>
    </xf>
    <xf numFmtId="0" fontId="28" fillId="0" borderId="25" xfId="0" applyFont="1" applyBorder="1" applyAlignment="1">
      <alignment horizontal="center" vertical="center" shrinkToFit="1"/>
    </xf>
    <xf numFmtId="0" fontId="23" fillId="4" borderId="3" xfId="11" applyFont="1" applyFill="1" applyBorder="1" applyAlignment="1" applyProtection="1">
      <alignment horizontal="center" vertical="center" wrapText="1" shrinkToFit="1"/>
      <protection locked="0"/>
    </xf>
    <xf numFmtId="0" fontId="28" fillId="3" borderId="11" xfId="0" applyFont="1" applyFill="1" applyBorder="1" applyAlignment="1">
      <alignment horizontal="center" vertical="center" wrapText="1" shrinkToFit="1"/>
    </xf>
    <xf numFmtId="176" fontId="23" fillId="3" borderId="3" xfId="0" applyNumberFormat="1" applyFont="1" applyFill="1" applyBorder="1" applyAlignment="1">
      <alignment horizontal="right" vertical="center" shrinkToFit="1"/>
    </xf>
    <xf numFmtId="176" fontId="23" fillId="3" borderId="11" xfId="0" applyNumberFormat="1" applyFont="1" applyFill="1" applyBorder="1" applyAlignment="1">
      <alignment horizontal="right" vertical="center" shrinkToFit="1"/>
    </xf>
    <xf numFmtId="0" fontId="23" fillId="6" borderId="3" xfId="11" applyFont="1" applyFill="1" applyBorder="1" applyAlignment="1" applyProtection="1">
      <alignment horizontal="center" vertical="center" wrapText="1" shrinkToFit="1"/>
      <protection locked="0"/>
    </xf>
    <xf numFmtId="0" fontId="28" fillId="6" borderId="7" xfId="0" applyFont="1" applyFill="1" applyBorder="1" applyAlignment="1">
      <alignment horizontal="center" vertical="center" shrinkToFit="1"/>
    </xf>
    <xf numFmtId="0" fontId="23" fillId="5" borderId="3" xfId="0" applyFont="1" applyFill="1" applyBorder="1" applyAlignment="1" applyProtection="1">
      <alignment horizontal="center" vertical="center" wrapText="1" shrinkToFit="1"/>
      <protection locked="0"/>
    </xf>
    <xf numFmtId="0" fontId="28" fillId="0" borderId="11" xfId="0" applyFont="1" applyBorder="1" applyAlignment="1">
      <alignment horizontal="center" vertical="center" wrapText="1" shrinkToFit="1"/>
    </xf>
    <xf numFmtId="177" fontId="23" fillId="3" borderId="3" xfId="11" applyNumberFormat="1" applyFont="1" applyFill="1" applyBorder="1" applyAlignment="1" applyProtection="1">
      <alignment vertical="center" shrinkToFit="1"/>
      <protection locked="0"/>
    </xf>
    <xf numFmtId="177" fontId="28" fillId="0" borderId="11" xfId="0" applyNumberFormat="1" applyFont="1" applyBorder="1" applyAlignment="1">
      <alignment vertical="center" shrinkToFit="1"/>
    </xf>
    <xf numFmtId="0" fontId="25" fillId="3" borderId="17" xfId="11" applyFont="1" applyFill="1" applyBorder="1" applyAlignment="1" applyProtection="1">
      <alignment vertical="center" shrinkToFit="1"/>
      <protection locked="0"/>
    </xf>
    <xf numFmtId="0" fontId="27" fillId="0" borderId="0" xfId="0" applyFont="1" applyAlignment="1">
      <alignment vertical="center" shrinkToFit="1"/>
    </xf>
    <xf numFmtId="0" fontId="27" fillId="0" borderId="17" xfId="0" applyFont="1" applyBorder="1" applyAlignment="1">
      <alignment vertical="center" shrinkToFit="1"/>
    </xf>
  </cellXfs>
  <cellStyles count="12">
    <cellStyle name="桁区切り 2" xfId="3"/>
    <cellStyle name="桁区切り 3" xfId="5"/>
    <cellStyle name="桁区切り 4" xfId="7"/>
    <cellStyle name="桁区切り 5" xfId="9"/>
    <cellStyle name="標準" xfId="0" builtinId="0"/>
    <cellStyle name="標準 2" xfId="1"/>
    <cellStyle name="標準 2 2" xfId="6"/>
    <cellStyle name="標準 3" xfId="2"/>
    <cellStyle name="標準 4" xfId="4"/>
    <cellStyle name="標準 5" xfId="8"/>
    <cellStyle name="標準 6" xfId="10"/>
    <cellStyle name="標準 7" xfId="11"/>
  </cellStyles>
  <dxfs count="1">
    <dxf>
      <font>
        <color theme="0"/>
      </font>
    </dxf>
  </dxfs>
  <tableStyles count="0" defaultTableStyle="TableStyleMedium9" defaultPivotStyle="PivotStyleLight16"/>
  <colors>
    <mruColors>
      <color rgb="FFFF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xdr:col>
      <xdr:colOff>438150</xdr:colOff>
      <xdr:row>27</xdr:row>
      <xdr:rowOff>304800</xdr:rowOff>
    </xdr:from>
    <xdr:to>
      <xdr:col>8</xdr:col>
      <xdr:colOff>476250</xdr:colOff>
      <xdr:row>35</xdr:row>
      <xdr:rowOff>495300</xdr:rowOff>
    </xdr:to>
    <xdr:sp macro="" textlink="">
      <xdr:nvSpPr>
        <xdr:cNvPr id="2" name="テキスト ボックス 1"/>
        <xdr:cNvSpPr txBox="1"/>
      </xdr:nvSpPr>
      <xdr:spPr>
        <a:xfrm>
          <a:off x="3257550" y="20497800"/>
          <a:ext cx="19050000" cy="55245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a:solidFill>
                <a:srgbClr val="FF0000"/>
              </a:solidFill>
            </a:rPr>
            <a:t>申請書の一部となるため、行や列を追加したり、シート名を変えたりするなどの加工を行わないでください。</a:t>
          </a:r>
          <a:endParaRPr kumimoji="1" lang="en-US" altLang="ja-JP" sz="4400">
            <a:solidFill>
              <a:srgbClr val="FF0000"/>
            </a:solidFill>
          </a:endParaRPr>
        </a:p>
        <a:p>
          <a:endParaRPr kumimoji="1" lang="en-US" altLang="ja-JP" sz="4400">
            <a:solidFill>
              <a:srgbClr val="FF0000"/>
            </a:solidFill>
          </a:endParaRPr>
        </a:p>
        <a:p>
          <a:r>
            <a:rPr kumimoji="1" lang="ja-JP" altLang="en-US" sz="4400">
              <a:solidFill>
                <a:srgbClr val="FF0000"/>
              </a:solidFill>
            </a:rPr>
            <a:t>県から周知する「対象期間」中、数値を入力してください。</a:t>
          </a:r>
          <a:endParaRPr kumimoji="1" lang="en-US" altLang="ja-JP" sz="4400">
            <a:solidFill>
              <a:srgbClr val="FF0000"/>
            </a:solidFill>
          </a:endParaRPr>
        </a:p>
        <a:p>
          <a:endParaRPr kumimoji="1" lang="en-US" altLang="ja-JP" sz="4400">
            <a:solidFill>
              <a:srgbClr val="FF0000"/>
            </a:solidFill>
          </a:endParaRPr>
        </a:p>
        <a:p>
          <a:r>
            <a:rPr kumimoji="1" lang="ja-JP" altLang="en-US" sz="4400">
              <a:solidFill>
                <a:srgbClr val="FF0000"/>
              </a:solidFill>
            </a:rPr>
            <a:t>コロナ入院患者が在院している日に、数値を入力してください。</a:t>
          </a:r>
          <a:endParaRPr kumimoji="1" lang="en-US" altLang="ja-JP" sz="4400">
            <a:solidFill>
              <a:srgbClr val="FF0000"/>
            </a:solidFill>
          </a:endParaRPr>
        </a:p>
        <a:p>
          <a:r>
            <a:rPr kumimoji="1" lang="ja-JP" altLang="en-US" sz="4400">
              <a:solidFill>
                <a:srgbClr val="FF0000"/>
              </a:solidFill>
            </a:rPr>
            <a:t>（</a:t>
          </a:r>
          <a:r>
            <a:rPr kumimoji="1" lang="en-US" altLang="ja-JP" sz="4400">
              <a:solidFill>
                <a:srgbClr val="FF0000"/>
              </a:solidFill>
            </a:rPr>
            <a:t>G-MIS</a:t>
          </a:r>
          <a:r>
            <a:rPr kumimoji="1" lang="ja-JP" altLang="en-US" sz="4400">
              <a:solidFill>
                <a:srgbClr val="FF0000"/>
              </a:solidFill>
            </a:rPr>
            <a:t>に入力している入院患者数と整合性をとってください。）</a:t>
          </a:r>
        </a:p>
      </xdr:txBody>
    </xdr:sp>
    <xdr:clientData/>
  </xdr:twoCellAnchor>
  <xdr:twoCellAnchor>
    <xdr:from>
      <xdr:col>37</xdr:col>
      <xdr:colOff>247650</xdr:colOff>
      <xdr:row>13</xdr:row>
      <xdr:rowOff>133350</xdr:rowOff>
    </xdr:from>
    <xdr:to>
      <xdr:col>50</xdr:col>
      <xdr:colOff>285750</xdr:colOff>
      <xdr:row>17</xdr:row>
      <xdr:rowOff>438150</xdr:rowOff>
    </xdr:to>
    <xdr:sp macro="" textlink="">
      <xdr:nvSpPr>
        <xdr:cNvPr id="4" name="テキスト ボックス 3"/>
        <xdr:cNvSpPr txBox="1"/>
      </xdr:nvSpPr>
      <xdr:spPr>
        <a:xfrm>
          <a:off x="71875650" y="10229850"/>
          <a:ext cx="22326600"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0"/>
            <a:t>10</a:t>
          </a:r>
          <a:r>
            <a:rPr kumimoji="1" lang="ja-JP" altLang="en-US" sz="6000"/>
            <a:t>月中は「対象期間」ではありませんでした。</a:t>
          </a:r>
          <a:endParaRPr kumimoji="1" lang="en-US" altLang="ja-JP" sz="6000"/>
        </a:p>
        <a:p>
          <a:endParaRPr kumimoji="1" lang="en-US" altLang="ja-JP" sz="6000"/>
        </a:p>
        <a:p>
          <a:r>
            <a:rPr kumimoji="1" lang="ja-JP" altLang="en-US" sz="6000"/>
            <a:t>個人防護具の補助「対象期間」は今後、県からお知らせします。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S40"/>
  <sheetViews>
    <sheetView tabSelected="1" view="pageBreakPreview" topLeftCell="A4" zoomScale="40" zoomScaleNormal="40" zoomScaleSheetLayoutView="40" workbookViewId="0">
      <pane xSplit="8" ySplit="6" topLeftCell="I10" activePane="bottomRight" state="frozen"/>
      <selection activeCell="A4" sqref="A4"/>
      <selection pane="topRight" activeCell="I4" sqref="I4"/>
      <selection pane="bottomLeft" activeCell="A10" sqref="A10"/>
      <selection pane="bottomRight" activeCell="I11" sqref="I11"/>
    </sheetView>
  </sheetViews>
  <sheetFormatPr defaultColWidth="9" defaultRowHeight="13.5"/>
  <cols>
    <col min="1" max="1" width="37" style="2" customWidth="1"/>
    <col min="2" max="2" width="32.25" style="2" customWidth="1"/>
    <col min="3" max="3" width="12.25" style="2" customWidth="1"/>
    <col min="4" max="4" width="61.125" style="2" customWidth="1"/>
    <col min="5" max="5" width="12.125" style="2" customWidth="1"/>
    <col min="6" max="6" width="27.875" style="2" customWidth="1"/>
    <col min="7" max="7" width="44.375" style="2" customWidth="1"/>
    <col min="8" max="8" width="59.125" style="2" customWidth="1"/>
    <col min="9" max="191" width="22.125" style="2" customWidth="1"/>
    <col min="192" max="193" width="35.125" style="2" customWidth="1"/>
    <col min="194" max="194" width="43.125" style="2" customWidth="1"/>
    <col min="195" max="195" width="11.125" style="1" customWidth="1"/>
    <col min="196" max="196" width="44.125" style="1" customWidth="1"/>
    <col min="197" max="197" width="57.5" style="1" customWidth="1"/>
    <col min="198" max="199" width="9" style="1" customWidth="1"/>
    <col min="200" max="200" width="9" style="1"/>
    <col min="201" max="201" width="13.875" style="1" customWidth="1"/>
    <col min="202" max="16384" width="9" style="2"/>
  </cols>
  <sheetData>
    <row r="1" spans="1:20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row>
    <row r="2" spans="1:201" ht="51.75" customHeight="1">
      <c r="A2" s="110" t="s">
        <v>18</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row>
    <row r="3" spans="1:201" ht="30"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row>
    <row r="4" spans="1:201" ht="60"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50" t="s">
        <v>0</v>
      </c>
      <c r="GK4" s="112"/>
      <c r="GL4" s="113"/>
    </row>
    <row r="5" spans="1:201" ht="75" customHeight="1" thickBot="1">
      <c r="A5" s="56" t="s">
        <v>23</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row>
    <row r="6" spans="1:201" ht="50.25" customHeight="1">
      <c r="A6" s="114" t="s">
        <v>1</v>
      </c>
      <c r="B6" s="116" t="s">
        <v>17</v>
      </c>
      <c r="C6" s="117"/>
      <c r="D6" s="117"/>
      <c r="E6" s="118"/>
      <c r="F6" s="128" t="s">
        <v>24</v>
      </c>
      <c r="G6" s="103" t="s">
        <v>26</v>
      </c>
      <c r="H6" s="130" t="s">
        <v>8</v>
      </c>
      <c r="I6" s="59">
        <v>45200</v>
      </c>
      <c r="J6" s="32">
        <v>45201</v>
      </c>
      <c r="K6" s="32">
        <v>45202</v>
      </c>
      <c r="L6" s="32">
        <v>45203</v>
      </c>
      <c r="M6" s="32">
        <v>45204</v>
      </c>
      <c r="N6" s="32">
        <v>45205</v>
      </c>
      <c r="O6" s="69">
        <v>45206</v>
      </c>
      <c r="P6" s="59">
        <v>45207</v>
      </c>
      <c r="Q6" s="59">
        <v>45208</v>
      </c>
      <c r="R6" s="32">
        <v>45209</v>
      </c>
      <c r="S6" s="32">
        <v>45210</v>
      </c>
      <c r="T6" s="32">
        <v>45211</v>
      </c>
      <c r="U6" s="32">
        <v>45212</v>
      </c>
      <c r="V6" s="69">
        <v>45213</v>
      </c>
      <c r="W6" s="59">
        <v>45214</v>
      </c>
      <c r="X6" s="32">
        <v>45215</v>
      </c>
      <c r="Y6" s="32">
        <v>45216</v>
      </c>
      <c r="Z6" s="32">
        <v>45217</v>
      </c>
      <c r="AA6" s="32">
        <v>45218</v>
      </c>
      <c r="AB6" s="32">
        <v>45219</v>
      </c>
      <c r="AC6" s="69">
        <v>45220</v>
      </c>
      <c r="AD6" s="59">
        <v>45221</v>
      </c>
      <c r="AE6" s="32">
        <v>45222</v>
      </c>
      <c r="AF6" s="32">
        <v>45223</v>
      </c>
      <c r="AG6" s="32">
        <v>45224</v>
      </c>
      <c r="AH6" s="32">
        <v>45225</v>
      </c>
      <c r="AI6" s="32">
        <v>45226</v>
      </c>
      <c r="AJ6" s="69">
        <v>45227</v>
      </c>
      <c r="AK6" s="59">
        <v>45228</v>
      </c>
      <c r="AL6" s="32">
        <v>45229</v>
      </c>
      <c r="AM6" s="32">
        <v>45230</v>
      </c>
      <c r="AN6" s="32">
        <v>45231</v>
      </c>
      <c r="AO6" s="32">
        <v>45232</v>
      </c>
      <c r="AP6" s="59">
        <v>45233</v>
      </c>
      <c r="AQ6" s="69">
        <v>45234</v>
      </c>
      <c r="AR6" s="59">
        <v>45235</v>
      </c>
      <c r="AS6" s="32">
        <v>45236</v>
      </c>
      <c r="AT6" s="32">
        <v>45237</v>
      </c>
      <c r="AU6" s="32">
        <v>45238</v>
      </c>
      <c r="AV6" s="32">
        <v>45239</v>
      </c>
      <c r="AW6" s="32">
        <v>45240</v>
      </c>
      <c r="AX6" s="69">
        <v>45241</v>
      </c>
      <c r="AY6" s="59">
        <v>45242</v>
      </c>
      <c r="AZ6" s="32">
        <v>45243</v>
      </c>
      <c r="BA6" s="32">
        <v>45244</v>
      </c>
      <c r="BB6" s="32">
        <v>45245</v>
      </c>
      <c r="BC6" s="32">
        <v>45246</v>
      </c>
      <c r="BD6" s="32">
        <v>45247</v>
      </c>
      <c r="BE6" s="69">
        <v>45248</v>
      </c>
      <c r="BF6" s="59">
        <v>45249</v>
      </c>
      <c r="BG6" s="32">
        <v>45250</v>
      </c>
      <c r="BH6" s="32">
        <v>45251</v>
      </c>
      <c r="BI6" s="32">
        <v>45252</v>
      </c>
      <c r="BJ6" s="59">
        <v>45253</v>
      </c>
      <c r="BK6" s="32">
        <v>45254</v>
      </c>
      <c r="BL6" s="69">
        <v>45255</v>
      </c>
      <c r="BM6" s="59">
        <v>45256</v>
      </c>
      <c r="BN6" s="32">
        <v>45257</v>
      </c>
      <c r="BO6" s="32">
        <v>45258</v>
      </c>
      <c r="BP6" s="32">
        <v>45259</v>
      </c>
      <c r="BQ6" s="32">
        <v>45260</v>
      </c>
      <c r="BR6" s="32">
        <v>45261</v>
      </c>
      <c r="BS6" s="69">
        <v>45262</v>
      </c>
      <c r="BT6" s="59">
        <v>45263</v>
      </c>
      <c r="BU6" s="32">
        <v>45264</v>
      </c>
      <c r="BV6" s="32">
        <v>45265</v>
      </c>
      <c r="BW6" s="32">
        <v>45266</v>
      </c>
      <c r="BX6" s="32">
        <v>45267</v>
      </c>
      <c r="BY6" s="32">
        <v>45268</v>
      </c>
      <c r="BZ6" s="69">
        <v>45269</v>
      </c>
      <c r="CA6" s="59">
        <v>45270</v>
      </c>
      <c r="CB6" s="32">
        <v>45271</v>
      </c>
      <c r="CC6" s="32">
        <v>45272</v>
      </c>
      <c r="CD6" s="32">
        <v>45273</v>
      </c>
      <c r="CE6" s="32">
        <v>45274</v>
      </c>
      <c r="CF6" s="32">
        <v>45275</v>
      </c>
      <c r="CG6" s="69">
        <v>45276</v>
      </c>
      <c r="CH6" s="59">
        <v>45277</v>
      </c>
      <c r="CI6" s="32">
        <v>45278</v>
      </c>
      <c r="CJ6" s="32">
        <v>45279</v>
      </c>
      <c r="CK6" s="32">
        <v>45280</v>
      </c>
      <c r="CL6" s="32">
        <v>45281</v>
      </c>
      <c r="CM6" s="32">
        <v>45282</v>
      </c>
      <c r="CN6" s="69">
        <v>45283</v>
      </c>
      <c r="CO6" s="59">
        <v>45284</v>
      </c>
      <c r="CP6" s="32">
        <v>45285</v>
      </c>
      <c r="CQ6" s="32">
        <v>45286</v>
      </c>
      <c r="CR6" s="32">
        <v>45287</v>
      </c>
      <c r="CS6" s="32">
        <v>45288</v>
      </c>
      <c r="CT6" s="32">
        <v>45289</v>
      </c>
      <c r="CU6" s="69">
        <v>45290</v>
      </c>
      <c r="CV6" s="59">
        <v>45291</v>
      </c>
      <c r="CW6" s="59">
        <v>45292</v>
      </c>
      <c r="CX6" s="59">
        <v>45293</v>
      </c>
      <c r="CY6" s="59">
        <v>45294</v>
      </c>
      <c r="CZ6" s="32">
        <v>45295</v>
      </c>
      <c r="DA6" s="32">
        <v>45296</v>
      </c>
      <c r="DB6" s="69">
        <v>45297</v>
      </c>
      <c r="DC6" s="59">
        <v>45298</v>
      </c>
      <c r="DD6" s="59">
        <v>45299</v>
      </c>
      <c r="DE6" s="32">
        <v>45300</v>
      </c>
      <c r="DF6" s="32">
        <v>45301</v>
      </c>
      <c r="DG6" s="32">
        <v>45302</v>
      </c>
      <c r="DH6" s="32">
        <v>45303</v>
      </c>
      <c r="DI6" s="69">
        <v>45304</v>
      </c>
      <c r="DJ6" s="59">
        <v>45305</v>
      </c>
      <c r="DK6" s="32">
        <v>45306</v>
      </c>
      <c r="DL6" s="32">
        <v>45307</v>
      </c>
      <c r="DM6" s="32">
        <v>45308</v>
      </c>
      <c r="DN6" s="32">
        <v>45309</v>
      </c>
      <c r="DO6" s="32">
        <v>45310</v>
      </c>
      <c r="DP6" s="69">
        <v>45311</v>
      </c>
      <c r="DQ6" s="59">
        <v>45312</v>
      </c>
      <c r="DR6" s="32">
        <v>45313</v>
      </c>
      <c r="DS6" s="32">
        <v>45314</v>
      </c>
      <c r="DT6" s="32">
        <v>45315</v>
      </c>
      <c r="DU6" s="32">
        <v>45316</v>
      </c>
      <c r="DV6" s="32">
        <v>45317</v>
      </c>
      <c r="DW6" s="69">
        <v>45318</v>
      </c>
      <c r="DX6" s="59">
        <v>45319</v>
      </c>
      <c r="DY6" s="32">
        <v>45320</v>
      </c>
      <c r="DZ6" s="32">
        <v>45321</v>
      </c>
      <c r="EA6" s="32">
        <v>45322</v>
      </c>
      <c r="EB6" s="32">
        <v>45323</v>
      </c>
      <c r="EC6" s="32">
        <v>45324</v>
      </c>
      <c r="ED6" s="69">
        <v>45325</v>
      </c>
      <c r="EE6" s="59">
        <v>45326</v>
      </c>
      <c r="EF6" s="32">
        <v>45327</v>
      </c>
      <c r="EG6" s="32">
        <v>45328</v>
      </c>
      <c r="EH6" s="32">
        <v>45329</v>
      </c>
      <c r="EI6" s="32">
        <v>45330</v>
      </c>
      <c r="EJ6" s="32">
        <v>45331</v>
      </c>
      <c r="EK6" s="69">
        <v>45332</v>
      </c>
      <c r="EL6" s="59">
        <v>45333</v>
      </c>
      <c r="EM6" s="59">
        <v>45334</v>
      </c>
      <c r="EN6" s="32">
        <v>45335</v>
      </c>
      <c r="EO6" s="32">
        <v>45336</v>
      </c>
      <c r="EP6" s="32">
        <v>45337</v>
      </c>
      <c r="EQ6" s="32">
        <v>45338</v>
      </c>
      <c r="ER6" s="69">
        <v>45339</v>
      </c>
      <c r="ES6" s="59">
        <v>45340</v>
      </c>
      <c r="ET6" s="32">
        <v>45341</v>
      </c>
      <c r="EU6" s="32">
        <v>45342</v>
      </c>
      <c r="EV6" s="32">
        <v>45343</v>
      </c>
      <c r="EW6" s="32">
        <v>45344</v>
      </c>
      <c r="EX6" s="59">
        <v>45345</v>
      </c>
      <c r="EY6" s="69">
        <v>45346</v>
      </c>
      <c r="EZ6" s="59">
        <v>45347</v>
      </c>
      <c r="FA6" s="32">
        <v>45348</v>
      </c>
      <c r="FB6" s="32">
        <v>45349</v>
      </c>
      <c r="FC6" s="32">
        <v>45350</v>
      </c>
      <c r="FD6" s="32">
        <v>45351</v>
      </c>
      <c r="FE6" s="32">
        <v>45352</v>
      </c>
      <c r="FF6" s="69">
        <v>45353</v>
      </c>
      <c r="FG6" s="59">
        <v>45354</v>
      </c>
      <c r="FH6" s="32">
        <v>45355</v>
      </c>
      <c r="FI6" s="32">
        <v>45356</v>
      </c>
      <c r="FJ6" s="32">
        <v>45357</v>
      </c>
      <c r="FK6" s="32">
        <v>45358</v>
      </c>
      <c r="FL6" s="32">
        <v>45359</v>
      </c>
      <c r="FM6" s="69">
        <v>45360</v>
      </c>
      <c r="FN6" s="59">
        <v>45361</v>
      </c>
      <c r="FO6" s="32">
        <v>45362</v>
      </c>
      <c r="FP6" s="32">
        <v>45363</v>
      </c>
      <c r="FQ6" s="32">
        <v>45364</v>
      </c>
      <c r="FR6" s="32">
        <v>45365</v>
      </c>
      <c r="FS6" s="32">
        <v>45366</v>
      </c>
      <c r="FT6" s="69">
        <v>45367</v>
      </c>
      <c r="FU6" s="59">
        <v>45368</v>
      </c>
      <c r="FV6" s="32">
        <v>45369</v>
      </c>
      <c r="FW6" s="32">
        <v>45370</v>
      </c>
      <c r="FX6" s="59">
        <v>45371</v>
      </c>
      <c r="FY6" s="32">
        <v>45372</v>
      </c>
      <c r="FZ6" s="32">
        <v>45373</v>
      </c>
      <c r="GA6" s="69">
        <v>45374</v>
      </c>
      <c r="GB6" s="59">
        <v>45375</v>
      </c>
      <c r="GC6" s="32">
        <v>45376</v>
      </c>
      <c r="GD6" s="32">
        <v>45377</v>
      </c>
      <c r="GE6" s="32">
        <v>45378</v>
      </c>
      <c r="GF6" s="32">
        <v>45379</v>
      </c>
      <c r="GG6" s="32">
        <v>45380</v>
      </c>
      <c r="GH6" s="69">
        <v>45381</v>
      </c>
      <c r="GI6" s="59">
        <v>45382</v>
      </c>
      <c r="GJ6" s="132" t="s">
        <v>19</v>
      </c>
      <c r="GK6" s="15"/>
      <c r="GL6" s="138" t="s">
        <v>21</v>
      </c>
      <c r="GM6" s="123"/>
      <c r="GN6" s="136" t="s">
        <v>20</v>
      </c>
    </row>
    <row r="7" spans="1:201" ht="41.25" customHeight="1" thickBot="1">
      <c r="A7" s="115"/>
      <c r="B7" s="119"/>
      <c r="C7" s="120"/>
      <c r="D7" s="120"/>
      <c r="E7" s="121"/>
      <c r="F7" s="129"/>
      <c r="G7" s="104"/>
      <c r="H7" s="131"/>
      <c r="I7" s="60" t="s">
        <v>10</v>
      </c>
      <c r="J7" s="53" t="s">
        <v>11</v>
      </c>
      <c r="K7" s="53" t="s">
        <v>12</v>
      </c>
      <c r="L7" s="53" t="s">
        <v>13</v>
      </c>
      <c r="M7" s="53" t="s">
        <v>14</v>
      </c>
      <c r="N7" s="53" t="s">
        <v>15</v>
      </c>
      <c r="O7" s="70" t="s">
        <v>16</v>
      </c>
      <c r="P7" s="60" t="s">
        <v>27</v>
      </c>
      <c r="Q7" s="60" t="s">
        <v>11</v>
      </c>
      <c r="R7" s="53" t="s">
        <v>12</v>
      </c>
      <c r="S7" s="53" t="s">
        <v>13</v>
      </c>
      <c r="T7" s="53" t="s">
        <v>14</v>
      </c>
      <c r="U7" s="53" t="s">
        <v>15</v>
      </c>
      <c r="V7" s="70" t="s">
        <v>16</v>
      </c>
      <c r="W7" s="60" t="s">
        <v>9</v>
      </c>
      <c r="X7" s="53" t="s">
        <v>11</v>
      </c>
      <c r="Y7" s="53" t="s">
        <v>12</v>
      </c>
      <c r="Z7" s="53" t="s">
        <v>13</v>
      </c>
      <c r="AA7" s="53" t="s">
        <v>14</v>
      </c>
      <c r="AB7" s="53" t="s">
        <v>15</v>
      </c>
      <c r="AC7" s="70" t="s">
        <v>16</v>
      </c>
      <c r="AD7" s="60" t="s">
        <v>9</v>
      </c>
      <c r="AE7" s="53" t="s">
        <v>11</v>
      </c>
      <c r="AF7" s="53" t="s">
        <v>12</v>
      </c>
      <c r="AG7" s="53" t="s">
        <v>13</v>
      </c>
      <c r="AH7" s="53" t="s">
        <v>14</v>
      </c>
      <c r="AI7" s="53" t="s">
        <v>15</v>
      </c>
      <c r="AJ7" s="70" t="s">
        <v>16</v>
      </c>
      <c r="AK7" s="60" t="s">
        <v>9</v>
      </c>
      <c r="AL7" s="53" t="s">
        <v>11</v>
      </c>
      <c r="AM7" s="53" t="s">
        <v>12</v>
      </c>
      <c r="AN7" s="53" t="s">
        <v>13</v>
      </c>
      <c r="AO7" s="53" t="s">
        <v>14</v>
      </c>
      <c r="AP7" s="60" t="s">
        <v>15</v>
      </c>
      <c r="AQ7" s="70" t="s">
        <v>16</v>
      </c>
      <c r="AR7" s="60" t="s">
        <v>9</v>
      </c>
      <c r="AS7" s="53" t="s">
        <v>11</v>
      </c>
      <c r="AT7" s="53" t="s">
        <v>12</v>
      </c>
      <c r="AU7" s="53" t="s">
        <v>13</v>
      </c>
      <c r="AV7" s="53" t="s">
        <v>14</v>
      </c>
      <c r="AW7" s="53" t="s">
        <v>15</v>
      </c>
      <c r="AX7" s="70" t="s">
        <v>16</v>
      </c>
      <c r="AY7" s="60" t="s">
        <v>9</v>
      </c>
      <c r="AZ7" s="53" t="s">
        <v>11</v>
      </c>
      <c r="BA7" s="53" t="s">
        <v>12</v>
      </c>
      <c r="BB7" s="53" t="s">
        <v>13</v>
      </c>
      <c r="BC7" s="53" t="s">
        <v>14</v>
      </c>
      <c r="BD7" s="53" t="s">
        <v>15</v>
      </c>
      <c r="BE7" s="70" t="s">
        <v>16</v>
      </c>
      <c r="BF7" s="60" t="s">
        <v>9</v>
      </c>
      <c r="BG7" s="53" t="s">
        <v>11</v>
      </c>
      <c r="BH7" s="53" t="s">
        <v>12</v>
      </c>
      <c r="BI7" s="53" t="s">
        <v>13</v>
      </c>
      <c r="BJ7" s="60" t="s">
        <v>14</v>
      </c>
      <c r="BK7" s="53" t="s">
        <v>15</v>
      </c>
      <c r="BL7" s="70" t="s">
        <v>16</v>
      </c>
      <c r="BM7" s="60" t="s">
        <v>9</v>
      </c>
      <c r="BN7" s="53" t="s">
        <v>11</v>
      </c>
      <c r="BO7" s="53" t="s">
        <v>12</v>
      </c>
      <c r="BP7" s="53" t="s">
        <v>13</v>
      </c>
      <c r="BQ7" s="53" t="s">
        <v>14</v>
      </c>
      <c r="BR7" s="53" t="s">
        <v>15</v>
      </c>
      <c r="BS7" s="70" t="s">
        <v>16</v>
      </c>
      <c r="BT7" s="60" t="s">
        <v>9</v>
      </c>
      <c r="BU7" s="53" t="s">
        <v>11</v>
      </c>
      <c r="BV7" s="53" t="s">
        <v>12</v>
      </c>
      <c r="BW7" s="53" t="s">
        <v>13</v>
      </c>
      <c r="BX7" s="53" t="s">
        <v>14</v>
      </c>
      <c r="BY7" s="53" t="s">
        <v>15</v>
      </c>
      <c r="BZ7" s="70" t="s">
        <v>16</v>
      </c>
      <c r="CA7" s="60" t="s">
        <v>9</v>
      </c>
      <c r="CB7" s="53" t="s">
        <v>11</v>
      </c>
      <c r="CC7" s="53" t="s">
        <v>12</v>
      </c>
      <c r="CD7" s="53" t="s">
        <v>13</v>
      </c>
      <c r="CE7" s="53" t="s">
        <v>14</v>
      </c>
      <c r="CF7" s="53" t="s">
        <v>15</v>
      </c>
      <c r="CG7" s="70" t="s">
        <v>16</v>
      </c>
      <c r="CH7" s="60" t="s">
        <v>9</v>
      </c>
      <c r="CI7" s="53" t="s">
        <v>11</v>
      </c>
      <c r="CJ7" s="53" t="s">
        <v>12</v>
      </c>
      <c r="CK7" s="53" t="s">
        <v>13</v>
      </c>
      <c r="CL7" s="53" t="s">
        <v>14</v>
      </c>
      <c r="CM7" s="53" t="s">
        <v>15</v>
      </c>
      <c r="CN7" s="70" t="s">
        <v>16</v>
      </c>
      <c r="CO7" s="60" t="s">
        <v>9</v>
      </c>
      <c r="CP7" s="53" t="s">
        <v>11</v>
      </c>
      <c r="CQ7" s="53" t="s">
        <v>12</v>
      </c>
      <c r="CR7" s="53" t="s">
        <v>13</v>
      </c>
      <c r="CS7" s="53" t="s">
        <v>14</v>
      </c>
      <c r="CT7" s="53" t="s">
        <v>15</v>
      </c>
      <c r="CU7" s="70" t="s">
        <v>16</v>
      </c>
      <c r="CV7" s="60" t="s">
        <v>9</v>
      </c>
      <c r="CW7" s="60" t="s">
        <v>11</v>
      </c>
      <c r="CX7" s="60" t="s">
        <v>12</v>
      </c>
      <c r="CY7" s="60" t="s">
        <v>13</v>
      </c>
      <c r="CZ7" s="53" t="s">
        <v>14</v>
      </c>
      <c r="DA7" s="53" t="s">
        <v>15</v>
      </c>
      <c r="DB7" s="70" t="s">
        <v>16</v>
      </c>
      <c r="DC7" s="71" t="s">
        <v>9</v>
      </c>
      <c r="DD7" s="60" t="s">
        <v>11</v>
      </c>
      <c r="DE7" s="53" t="s">
        <v>12</v>
      </c>
      <c r="DF7" s="53" t="s">
        <v>13</v>
      </c>
      <c r="DG7" s="53" t="s">
        <v>14</v>
      </c>
      <c r="DH7" s="53" t="s">
        <v>15</v>
      </c>
      <c r="DI7" s="70" t="s">
        <v>16</v>
      </c>
      <c r="DJ7" s="60" t="s">
        <v>9</v>
      </c>
      <c r="DK7" s="53" t="s">
        <v>11</v>
      </c>
      <c r="DL7" s="53" t="s">
        <v>12</v>
      </c>
      <c r="DM7" s="53" t="s">
        <v>13</v>
      </c>
      <c r="DN7" s="53" t="s">
        <v>14</v>
      </c>
      <c r="DO7" s="53" t="s">
        <v>15</v>
      </c>
      <c r="DP7" s="70" t="s">
        <v>16</v>
      </c>
      <c r="DQ7" s="60" t="s">
        <v>9</v>
      </c>
      <c r="DR7" s="53" t="s">
        <v>11</v>
      </c>
      <c r="DS7" s="53" t="s">
        <v>12</v>
      </c>
      <c r="DT7" s="53" t="s">
        <v>13</v>
      </c>
      <c r="DU7" s="53" t="s">
        <v>14</v>
      </c>
      <c r="DV7" s="53" t="s">
        <v>15</v>
      </c>
      <c r="DW7" s="70" t="s">
        <v>16</v>
      </c>
      <c r="DX7" s="60" t="s">
        <v>9</v>
      </c>
      <c r="DY7" s="53" t="s">
        <v>11</v>
      </c>
      <c r="DZ7" s="53" t="s">
        <v>12</v>
      </c>
      <c r="EA7" s="53" t="s">
        <v>13</v>
      </c>
      <c r="EB7" s="53" t="s">
        <v>14</v>
      </c>
      <c r="EC7" s="53" t="s">
        <v>15</v>
      </c>
      <c r="ED7" s="70" t="s">
        <v>16</v>
      </c>
      <c r="EE7" s="60" t="s">
        <v>9</v>
      </c>
      <c r="EF7" s="53" t="s">
        <v>11</v>
      </c>
      <c r="EG7" s="53" t="s">
        <v>12</v>
      </c>
      <c r="EH7" s="53" t="s">
        <v>13</v>
      </c>
      <c r="EI7" s="53" t="s">
        <v>14</v>
      </c>
      <c r="EJ7" s="53" t="s">
        <v>15</v>
      </c>
      <c r="EK7" s="70" t="s">
        <v>16</v>
      </c>
      <c r="EL7" s="60" t="s">
        <v>9</v>
      </c>
      <c r="EM7" s="60" t="s">
        <v>11</v>
      </c>
      <c r="EN7" s="53" t="s">
        <v>12</v>
      </c>
      <c r="EO7" s="53" t="s">
        <v>13</v>
      </c>
      <c r="EP7" s="53" t="s">
        <v>14</v>
      </c>
      <c r="EQ7" s="53" t="s">
        <v>15</v>
      </c>
      <c r="ER7" s="70" t="s">
        <v>16</v>
      </c>
      <c r="ES7" s="60" t="s">
        <v>9</v>
      </c>
      <c r="ET7" s="53" t="s">
        <v>11</v>
      </c>
      <c r="EU7" s="53" t="s">
        <v>12</v>
      </c>
      <c r="EV7" s="53" t="s">
        <v>13</v>
      </c>
      <c r="EW7" s="53" t="s">
        <v>14</v>
      </c>
      <c r="EX7" s="60" t="s">
        <v>15</v>
      </c>
      <c r="EY7" s="70" t="s">
        <v>16</v>
      </c>
      <c r="EZ7" s="60" t="s">
        <v>9</v>
      </c>
      <c r="FA7" s="53" t="s">
        <v>11</v>
      </c>
      <c r="FB7" s="53" t="s">
        <v>12</v>
      </c>
      <c r="FC7" s="53" t="s">
        <v>13</v>
      </c>
      <c r="FD7" s="53" t="s">
        <v>14</v>
      </c>
      <c r="FE7" s="53" t="s">
        <v>15</v>
      </c>
      <c r="FF7" s="70" t="s">
        <v>16</v>
      </c>
      <c r="FG7" s="60" t="s">
        <v>9</v>
      </c>
      <c r="FH7" s="53" t="s">
        <v>11</v>
      </c>
      <c r="FI7" s="53" t="s">
        <v>12</v>
      </c>
      <c r="FJ7" s="53" t="s">
        <v>13</v>
      </c>
      <c r="FK7" s="53" t="s">
        <v>14</v>
      </c>
      <c r="FL7" s="53" t="s">
        <v>15</v>
      </c>
      <c r="FM7" s="70" t="s">
        <v>16</v>
      </c>
      <c r="FN7" s="60" t="s">
        <v>9</v>
      </c>
      <c r="FO7" s="53" t="s">
        <v>11</v>
      </c>
      <c r="FP7" s="53" t="s">
        <v>12</v>
      </c>
      <c r="FQ7" s="53" t="s">
        <v>13</v>
      </c>
      <c r="FR7" s="53" t="s">
        <v>14</v>
      </c>
      <c r="FS7" s="53" t="s">
        <v>15</v>
      </c>
      <c r="FT7" s="70" t="s">
        <v>16</v>
      </c>
      <c r="FU7" s="60" t="s">
        <v>9</v>
      </c>
      <c r="FV7" s="53" t="s">
        <v>11</v>
      </c>
      <c r="FW7" s="53" t="s">
        <v>12</v>
      </c>
      <c r="FX7" s="60" t="s">
        <v>13</v>
      </c>
      <c r="FY7" s="53" t="s">
        <v>14</v>
      </c>
      <c r="FZ7" s="53" t="s">
        <v>15</v>
      </c>
      <c r="GA7" s="70" t="s">
        <v>16</v>
      </c>
      <c r="GB7" s="60" t="s">
        <v>9</v>
      </c>
      <c r="GC7" s="53" t="s">
        <v>11</v>
      </c>
      <c r="GD7" s="53" t="s">
        <v>12</v>
      </c>
      <c r="GE7" s="53" t="s">
        <v>13</v>
      </c>
      <c r="GF7" s="53" t="s">
        <v>14</v>
      </c>
      <c r="GG7" s="53" t="s">
        <v>15</v>
      </c>
      <c r="GH7" s="70" t="s">
        <v>16</v>
      </c>
      <c r="GI7" s="60" t="s">
        <v>9</v>
      </c>
      <c r="GJ7" s="133"/>
      <c r="GK7" s="15"/>
      <c r="GL7" s="139"/>
      <c r="GM7" s="123"/>
      <c r="GN7" s="137"/>
    </row>
    <row r="8" spans="1:201" ht="113.25" customHeight="1">
      <c r="A8" s="115"/>
      <c r="B8" s="122"/>
      <c r="C8" s="123"/>
      <c r="D8" s="123"/>
      <c r="E8" s="121"/>
      <c r="F8" s="91"/>
      <c r="G8" s="104"/>
      <c r="H8" s="52" t="s">
        <v>29</v>
      </c>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40">
        <f>SUM(I8:GI8)</f>
        <v>0</v>
      </c>
      <c r="GK8" s="16"/>
      <c r="GL8" s="134">
        <f>SUM(GL10:GL25)</f>
        <v>0</v>
      </c>
      <c r="GM8" s="127"/>
      <c r="GN8" s="140" t="e">
        <f>$GL$8/$GJ$8</f>
        <v>#DIV/0!</v>
      </c>
      <c r="GO8" s="142" t="e">
        <f>IF(GN8&lt;=3600,"上限額（3,600円）以内です","上限額（3,600円）を超えています")</f>
        <v>#DIV/0!</v>
      </c>
      <c r="GP8" s="143"/>
      <c r="GQ8" s="143"/>
      <c r="GR8" s="143"/>
      <c r="GS8" s="143"/>
    </row>
    <row r="9" spans="1:201" ht="113.25" customHeight="1" thickBot="1">
      <c r="A9" s="115"/>
      <c r="B9" s="124"/>
      <c r="C9" s="125"/>
      <c r="D9" s="125"/>
      <c r="E9" s="126"/>
      <c r="F9" s="92"/>
      <c r="G9" s="104"/>
      <c r="H9" s="34" t="s">
        <v>22</v>
      </c>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35">
        <f t="shared" ref="GJ9:GJ25" si="0">SUM(I9:GI9)</f>
        <v>0</v>
      </c>
      <c r="GK9" s="12"/>
      <c r="GL9" s="135"/>
      <c r="GM9" s="45"/>
      <c r="GN9" s="141"/>
      <c r="GO9" s="144"/>
      <c r="GP9" s="143"/>
      <c r="GQ9" s="143"/>
      <c r="GR9" s="143"/>
      <c r="GS9" s="143"/>
    </row>
    <row r="10" spans="1:201" ht="59.25" customHeight="1" thickTop="1">
      <c r="A10" s="76" t="s">
        <v>2</v>
      </c>
      <c r="B10" s="78"/>
      <c r="C10" s="79"/>
      <c r="D10" s="79"/>
      <c r="E10" s="80"/>
      <c r="F10" s="36"/>
      <c r="G10" s="105"/>
      <c r="H10" s="90" t="s">
        <v>25</v>
      </c>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8">
        <f t="shared" si="0"/>
        <v>0</v>
      </c>
      <c r="GK10" s="17"/>
      <c r="GL10" s="46">
        <f t="shared" ref="GL10:GL25" si="1">F10*GJ10</f>
        <v>0</v>
      </c>
      <c r="GM10" s="81"/>
      <c r="GN10" s="47"/>
      <c r="GO10" s="108" t="s">
        <v>28</v>
      </c>
      <c r="GP10" s="109"/>
      <c r="GQ10" s="109"/>
      <c r="GR10" s="109"/>
      <c r="GS10" s="109"/>
    </row>
    <row r="11" spans="1:201" ht="59.25" customHeight="1">
      <c r="A11" s="96"/>
      <c r="B11" s="93"/>
      <c r="C11" s="94"/>
      <c r="D11" s="94"/>
      <c r="E11" s="95"/>
      <c r="F11" s="39"/>
      <c r="G11" s="106"/>
      <c r="H11" s="91"/>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40">
        <f t="shared" si="0"/>
        <v>0</v>
      </c>
      <c r="GK11" s="17"/>
      <c r="GL11" s="48">
        <f t="shared" si="1"/>
        <v>0</v>
      </c>
      <c r="GM11" s="81"/>
      <c r="GN11" s="47"/>
      <c r="GO11" s="109"/>
      <c r="GP11" s="109"/>
      <c r="GQ11" s="109"/>
      <c r="GR11" s="109"/>
      <c r="GS11" s="109"/>
    </row>
    <row r="12" spans="1:201" ht="59.25" customHeight="1" thickBot="1">
      <c r="A12" s="77"/>
      <c r="B12" s="83"/>
      <c r="C12" s="84"/>
      <c r="D12" s="84"/>
      <c r="E12" s="85"/>
      <c r="F12" s="41"/>
      <c r="G12" s="107"/>
      <c r="H12" s="91"/>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42">
        <f t="shared" si="0"/>
        <v>0</v>
      </c>
      <c r="GK12" s="17"/>
      <c r="GL12" s="49">
        <f t="shared" si="1"/>
        <v>0</v>
      </c>
      <c r="GM12" s="82"/>
      <c r="GN12" s="47"/>
      <c r="GO12" s="109"/>
      <c r="GP12" s="109"/>
      <c r="GQ12" s="109"/>
      <c r="GR12" s="109"/>
      <c r="GS12" s="109"/>
    </row>
    <row r="13" spans="1:201" ht="59.25" customHeight="1">
      <c r="A13" s="76" t="s">
        <v>3</v>
      </c>
      <c r="B13" s="78"/>
      <c r="C13" s="79"/>
      <c r="D13" s="79"/>
      <c r="E13" s="80"/>
      <c r="F13" s="36"/>
      <c r="G13" s="100"/>
      <c r="H13" s="91"/>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33">
        <f t="shared" si="0"/>
        <v>0</v>
      </c>
      <c r="GK13" s="17"/>
      <c r="GL13" s="46">
        <f t="shared" si="1"/>
        <v>0</v>
      </c>
      <c r="GM13" s="81"/>
      <c r="GN13" s="47"/>
    </row>
    <row r="14" spans="1:201" ht="59.25" customHeight="1">
      <c r="A14" s="96"/>
      <c r="B14" s="93"/>
      <c r="C14" s="94"/>
      <c r="D14" s="94"/>
      <c r="E14" s="95"/>
      <c r="F14" s="43"/>
      <c r="G14" s="101"/>
      <c r="H14" s="91"/>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40">
        <f t="shared" si="0"/>
        <v>0</v>
      </c>
      <c r="GK14" s="17"/>
      <c r="GL14" s="48">
        <f t="shared" si="1"/>
        <v>0</v>
      </c>
      <c r="GM14" s="81"/>
      <c r="GN14" s="47"/>
    </row>
    <row r="15" spans="1:201" ht="59.25" customHeight="1" thickBot="1">
      <c r="A15" s="77"/>
      <c r="B15" s="83"/>
      <c r="C15" s="84"/>
      <c r="D15" s="84"/>
      <c r="E15" s="85"/>
      <c r="F15" s="41"/>
      <c r="G15" s="102"/>
      <c r="H15" s="91"/>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42">
        <f t="shared" si="0"/>
        <v>0</v>
      </c>
      <c r="GK15" s="17"/>
      <c r="GL15" s="49">
        <f t="shared" si="1"/>
        <v>0</v>
      </c>
      <c r="GM15" s="82"/>
      <c r="GN15" s="47"/>
    </row>
    <row r="16" spans="1:201" ht="59.25" customHeight="1">
      <c r="A16" s="76" t="s">
        <v>4</v>
      </c>
      <c r="B16" s="78"/>
      <c r="C16" s="79"/>
      <c r="D16" s="79"/>
      <c r="E16" s="80"/>
      <c r="F16" s="36"/>
      <c r="G16" s="100"/>
      <c r="H16" s="91"/>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33">
        <f t="shared" si="0"/>
        <v>0</v>
      </c>
      <c r="GK16" s="17"/>
      <c r="GL16" s="46">
        <f t="shared" si="1"/>
        <v>0</v>
      </c>
      <c r="GM16" s="81"/>
      <c r="GN16" s="47"/>
    </row>
    <row r="17" spans="1:201" ht="59.25" customHeight="1">
      <c r="A17" s="96"/>
      <c r="B17" s="93"/>
      <c r="C17" s="94"/>
      <c r="D17" s="94"/>
      <c r="E17" s="95"/>
      <c r="F17" s="43"/>
      <c r="G17" s="101"/>
      <c r="H17" s="91"/>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40">
        <f t="shared" si="0"/>
        <v>0</v>
      </c>
      <c r="GK17" s="17"/>
      <c r="GL17" s="48">
        <f t="shared" si="1"/>
        <v>0</v>
      </c>
      <c r="GM17" s="81"/>
      <c r="GN17" s="47"/>
    </row>
    <row r="18" spans="1:201" ht="59.25" customHeight="1" thickBot="1">
      <c r="A18" s="77"/>
      <c r="B18" s="83"/>
      <c r="C18" s="84"/>
      <c r="D18" s="84"/>
      <c r="E18" s="85"/>
      <c r="F18" s="41"/>
      <c r="G18" s="102"/>
      <c r="H18" s="91"/>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42">
        <f t="shared" si="0"/>
        <v>0</v>
      </c>
      <c r="GK18" s="17"/>
      <c r="GL18" s="49">
        <f t="shared" si="1"/>
        <v>0</v>
      </c>
      <c r="GM18" s="82"/>
      <c r="GN18" s="47"/>
    </row>
    <row r="19" spans="1:201" ht="59.25" customHeight="1">
      <c r="A19" s="76" t="s">
        <v>5</v>
      </c>
      <c r="B19" s="78"/>
      <c r="C19" s="79"/>
      <c r="D19" s="79"/>
      <c r="E19" s="80"/>
      <c r="F19" s="44"/>
      <c r="G19" s="100"/>
      <c r="H19" s="91"/>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33">
        <f t="shared" si="0"/>
        <v>0</v>
      </c>
      <c r="GK19" s="17"/>
      <c r="GL19" s="46">
        <f t="shared" si="1"/>
        <v>0</v>
      </c>
      <c r="GM19" s="81"/>
      <c r="GN19" s="47"/>
    </row>
    <row r="20" spans="1:201" ht="59.25" customHeight="1">
      <c r="A20" s="96"/>
      <c r="B20" s="97"/>
      <c r="C20" s="98"/>
      <c r="D20" s="98"/>
      <c r="E20" s="99"/>
      <c r="F20" s="39"/>
      <c r="G20" s="101"/>
      <c r="H20" s="91"/>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40">
        <f t="shared" si="0"/>
        <v>0</v>
      </c>
      <c r="GK20" s="17"/>
      <c r="GL20" s="48">
        <f t="shared" si="1"/>
        <v>0</v>
      </c>
      <c r="GM20" s="82"/>
      <c r="GN20" s="47"/>
    </row>
    <row r="21" spans="1:201" ht="59.25" customHeight="1" thickBot="1">
      <c r="A21" s="77"/>
      <c r="B21" s="83"/>
      <c r="C21" s="84"/>
      <c r="D21" s="84"/>
      <c r="E21" s="85"/>
      <c r="F21" s="41"/>
      <c r="G21" s="102"/>
      <c r="H21" s="91"/>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42">
        <f t="shared" si="0"/>
        <v>0</v>
      </c>
      <c r="GK21" s="17"/>
      <c r="GL21" s="48">
        <f t="shared" si="1"/>
        <v>0</v>
      </c>
      <c r="GM21" s="82"/>
      <c r="GN21" s="47"/>
    </row>
    <row r="22" spans="1:201" ht="59.25" customHeight="1">
      <c r="A22" s="76" t="s">
        <v>6</v>
      </c>
      <c r="B22" s="78"/>
      <c r="C22" s="79"/>
      <c r="D22" s="79"/>
      <c r="E22" s="80"/>
      <c r="F22" s="36"/>
      <c r="G22" s="100"/>
      <c r="H22" s="91"/>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33">
        <f t="shared" si="0"/>
        <v>0</v>
      </c>
      <c r="GK22" s="17"/>
      <c r="GL22" s="46">
        <f t="shared" si="1"/>
        <v>0</v>
      </c>
      <c r="GM22" s="81"/>
      <c r="GN22" s="47"/>
    </row>
    <row r="23" spans="1:201" ht="59.25" customHeight="1" thickBot="1">
      <c r="A23" s="77"/>
      <c r="B23" s="83"/>
      <c r="C23" s="84"/>
      <c r="D23" s="84"/>
      <c r="E23" s="85"/>
      <c r="F23" s="41"/>
      <c r="G23" s="102"/>
      <c r="H23" s="91"/>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42">
        <f t="shared" si="0"/>
        <v>0</v>
      </c>
      <c r="GK23" s="17"/>
      <c r="GL23" s="48">
        <f t="shared" si="1"/>
        <v>0</v>
      </c>
      <c r="GM23" s="82"/>
      <c r="GN23" s="50"/>
      <c r="GO23" s="30"/>
      <c r="GP23" s="30"/>
      <c r="GQ23" s="30"/>
      <c r="GR23" s="30"/>
      <c r="GS23" s="30"/>
    </row>
    <row r="24" spans="1:201" ht="59.25" customHeight="1">
      <c r="A24" s="76" t="s">
        <v>7</v>
      </c>
      <c r="B24" s="78"/>
      <c r="C24" s="79"/>
      <c r="D24" s="79"/>
      <c r="E24" s="80"/>
      <c r="F24" s="36"/>
      <c r="G24" s="101"/>
      <c r="H24" s="91"/>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33">
        <f t="shared" si="0"/>
        <v>0</v>
      </c>
      <c r="GK24" s="17"/>
      <c r="GL24" s="46">
        <f t="shared" si="1"/>
        <v>0</v>
      </c>
      <c r="GM24" s="81"/>
      <c r="GN24" s="47"/>
      <c r="GO24" s="30"/>
      <c r="GP24" s="30"/>
      <c r="GQ24" s="30"/>
      <c r="GR24" s="30"/>
      <c r="GS24" s="30"/>
    </row>
    <row r="25" spans="1:201" ht="59.25" customHeight="1" thickBot="1">
      <c r="A25" s="77"/>
      <c r="B25" s="83"/>
      <c r="C25" s="84"/>
      <c r="D25" s="84"/>
      <c r="E25" s="85"/>
      <c r="F25" s="41"/>
      <c r="G25" s="102"/>
      <c r="H25" s="92"/>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42">
        <f t="shared" si="0"/>
        <v>0</v>
      </c>
      <c r="GK25" s="17"/>
      <c r="GL25" s="49">
        <f t="shared" si="1"/>
        <v>0</v>
      </c>
      <c r="GM25" s="82"/>
      <c r="GN25" s="51"/>
      <c r="GO25" s="31"/>
      <c r="GP25" s="31"/>
      <c r="GQ25" s="31"/>
      <c r="GR25" s="31"/>
      <c r="GS25" s="31"/>
    </row>
    <row r="26" spans="1:201" ht="38.25" customHeight="1">
      <c r="A26" s="86"/>
      <c r="B26" s="86"/>
      <c r="C26" s="87"/>
      <c r="D26" s="87"/>
      <c r="E26" s="87"/>
      <c r="F26" s="5"/>
      <c r="G26" s="5"/>
      <c r="H26" s="5"/>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22"/>
      <c r="GK26" s="23"/>
      <c r="GL26" s="23"/>
      <c r="GM26" s="6"/>
      <c r="GN26" s="7"/>
      <c r="GO26" s="7"/>
      <c r="GP26" s="7"/>
      <c r="GQ26" s="7"/>
      <c r="GR26" s="7"/>
      <c r="GS26" s="7"/>
    </row>
    <row r="27" spans="1:201" ht="38.25" customHeight="1">
      <c r="A27" s="88"/>
      <c r="B27" s="88"/>
      <c r="C27" s="89"/>
      <c r="D27" s="89"/>
      <c r="E27" s="89"/>
      <c r="F27" s="8"/>
      <c r="G27" s="5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13"/>
      <c r="GK27" s="24"/>
      <c r="GL27" s="24"/>
      <c r="GM27" s="72"/>
      <c r="GN27" s="73"/>
      <c r="GO27" s="73"/>
      <c r="GP27" s="73"/>
      <c r="GQ27" s="73"/>
      <c r="GR27" s="73"/>
      <c r="GS27" s="73"/>
    </row>
    <row r="28" spans="1:201" ht="38.25" customHeight="1">
      <c r="A28" s="74"/>
      <c r="B28" s="74"/>
      <c r="C28" s="75"/>
      <c r="D28" s="75"/>
      <c r="E28" s="75"/>
      <c r="F28" s="9"/>
      <c r="G28" s="57"/>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25"/>
      <c r="GK28" s="26"/>
      <c r="GL28" s="26"/>
      <c r="GM28" s="10"/>
      <c r="GN28" s="10"/>
      <c r="GO28" s="10"/>
      <c r="GP28" s="10"/>
      <c r="GQ28" s="10"/>
      <c r="GR28" s="10"/>
      <c r="GS28" s="10"/>
    </row>
    <row r="29" spans="1:201" ht="28.5" customHeight="1">
      <c r="A29" s="3"/>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27"/>
      <c r="GK29" s="28"/>
      <c r="GL29" s="28"/>
    </row>
    <row r="30" spans="1:201" ht="66" customHeight="1">
      <c r="GJ30" s="29"/>
      <c r="GK30" s="29"/>
      <c r="GL30" s="29"/>
    </row>
    <row r="31" spans="1:201" ht="57" customHeight="1">
      <c r="GJ31" s="29"/>
      <c r="GK31" s="29"/>
      <c r="GL31" s="29"/>
    </row>
    <row r="32" spans="1:201" ht="57" customHeight="1">
      <c r="GJ32" s="29"/>
      <c r="GK32" s="29"/>
      <c r="GL32" s="29"/>
    </row>
    <row r="33" ht="57" customHeight="1"/>
    <row r="34" ht="57" customHeight="1"/>
    <row r="35" ht="57" customHeight="1"/>
    <row r="36" ht="57" customHeight="1"/>
    <row r="37" ht="57" customHeight="1"/>
    <row r="38" ht="57" customHeight="1"/>
    <row r="39" ht="57" customHeight="1"/>
    <row r="40" ht="57" customHeight="1"/>
  </sheetData>
  <mergeCells count="54">
    <mergeCell ref="G22:G23"/>
    <mergeCell ref="G24:G25"/>
    <mergeCell ref="GO10:GS12"/>
    <mergeCell ref="A2:GS2"/>
    <mergeCell ref="GK4:GL4"/>
    <mergeCell ref="A6:A9"/>
    <mergeCell ref="B6:E9"/>
    <mergeCell ref="GM6:GM8"/>
    <mergeCell ref="F6:F9"/>
    <mergeCell ref="H6:H7"/>
    <mergeCell ref="GJ6:GJ7"/>
    <mergeCell ref="GL8:GL9"/>
    <mergeCell ref="GN6:GN7"/>
    <mergeCell ref="GL6:GL7"/>
    <mergeCell ref="GN8:GN9"/>
    <mergeCell ref="GO8:GS9"/>
    <mergeCell ref="G6:G9"/>
    <mergeCell ref="A16:A18"/>
    <mergeCell ref="B16:E16"/>
    <mergeCell ref="GM10:GM12"/>
    <mergeCell ref="B11:E11"/>
    <mergeCell ref="B12:E12"/>
    <mergeCell ref="A13:A15"/>
    <mergeCell ref="B13:E13"/>
    <mergeCell ref="GM13:GM15"/>
    <mergeCell ref="B14:E14"/>
    <mergeCell ref="B15:E15"/>
    <mergeCell ref="A10:A12"/>
    <mergeCell ref="B10:E10"/>
    <mergeCell ref="G10:G12"/>
    <mergeCell ref="G13:G15"/>
    <mergeCell ref="G16:G18"/>
    <mergeCell ref="A19:A21"/>
    <mergeCell ref="B19:E19"/>
    <mergeCell ref="GM19:GM21"/>
    <mergeCell ref="B20:E20"/>
    <mergeCell ref="B21:E21"/>
    <mergeCell ref="G19:G21"/>
    <mergeCell ref="GM27:GS27"/>
    <mergeCell ref="A28:E28"/>
    <mergeCell ref="A22:A23"/>
    <mergeCell ref="B22:E22"/>
    <mergeCell ref="GM22:GM23"/>
    <mergeCell ref="B23:E23"/>
    <mergeCell ref="A24:A25"/>
    <mergeCell ref="B24:E24"/>
    <mergeCell ref="GM24:GM25"/>
    <mergeCell ref="B25:E25"/>
    <mergeCell ref="A26:E26"/>
    <mergeCell ref="A27:E27"/>
    <mergeCell ref="H10:H25"/>
    <mergeCell ref="GM16:GM18"/>
    <mergeCell ref="B17:E17"/>
    <mergeCell ref="B18:E18"/>
  </mergeCells>
  <phoneticPr fontId="6"/>
  <conditionalFormatting sqref="GK4:GL4">
    <cfRule type="cellIs" dxfId="0" priority="2" operator="equal">
      <formula>0</formula>
    </cfRule>
  </conditionalFormatting>
  <dataValidations count="3">
    <dataValidation type="whole" operator="lessThanOrEqual" allowBlank="1" showInputMessage="1" showErrorMessage="1" error="3,600円を超えています" sqref="GJ27:GL27">
      <formula1>3600</formula1>
    </dataValidation>
    <dataValidation type="whole" operator="lessThanOrEqual" allowBlank="1" showInputMessage="1" showErrorMessage="1" error="発熱外来医療従事者数延べ人数の上限を超えています。" sqref="GJ26:GL26">
      <formula1>#REF!</formula1>
    </dataValidation>
    <dataValidation type="custom" allowBlank="1" showInputMessage="1" showErrorMessage="1" errorTitle="コロナ入院患者数" error="入力されていません" sqref="I8:AK9 I14:AK25">
      <formula1>ISBLANK(I7)</formula1>
    </dataValidation>
  </dataValidations>
  <printOptions horizontalCentered="1"/>
  <pageMargins left="0.59055118110236227" right="0.59055118110236227" top="0.59055118110236227" bottom="0.59055118110236227" header="0.19685039370078741" footer="0.19685039370078741"/>
  <pageSetup paperSize="9" scale="1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2.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3.xml><?xml version="1.0" encoding="utf-8"?>
<ds:datastoreItem xmlns:ds="http://schemas.openxmlformats.org/officeDocument/2006/customXml" ds:itemID="{19E8BCD1-6029-4185-BB08-8A257FF0099B}">
  <ds:schemaRef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http://purl.org/dc/dcmitype/"/>
    <ds:schemaRef ds:uri="http://schemas.microsoft.com/office/2006/documentManagement/types"/>
    <ds:schemaRef ds:uri="http://www.w3.org/XML/1998/namespace"/>
    <ds:schemaRef ds:uri="http://schemas.microsoft.com/office/infopath/2007/PartnerControls"/>
  </ds:schemaRefs>
</ds:datastoreItem>
</file>

<file path=customXml/itemProps4.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個人防護具使用実績簿</vt:lpstr>
      <vt:lpstr>個人防護具使用実績簿!Print_Area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SG19510のC20-3877</dc:creator>
  <cp:lastModifiedBy>sg19500のC20-1136</cp:lastModifiedBy>
  <cp:lastPrinted>2023-10-24T11:50:47Z</cp:lastPrinted>
  <dcterms:created xsi:type="dcterms:W3CDTF">1997-01-08T22:48:59Z</dcterms:created>
  <dcterms:modified xsi:type="dcterms:W3CDTF">2023-10-24T12:20:45Z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