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25-2187\Desktop\k67406\デスクトップ\藤田\ワーキング★栄養管理状況報告書、指導時に使用するチェック表\R7\様式案\【完成版】栄養管理報告書\"/>
    </mc:Choice>
  </mc:AlternateContent>
  <xr:revisionPtr revIDLastSave="0" documentId="8_{9EE0732C-1056-4C07-A914-76F8B1ECD4B0}" xr6:coauthVersionLast="47" xr6:coauthVersionMax="47" xr10:uidLastSave="{00000000-0000-0000-0000-000000000000}"/>
  <bookViews>
    <workbookView xWindow="-110" yWindow="-110" windowWidth="19420" windowHeight="10300" tabRatio="936" xr2:uid="{00000000-000D-0000-FFFF-FFFF00000000}"/>
  </bookViews>
  <sheets>
    <sheet name="特別支援学校様式" sheetId="49" r:id="rId1"/>
    <sheet name="様式1" sheetId="47" r:id="rId2"/>
    <sheet name="様式2" sheetId="46" r:id="rId3"/>
    <sheet name="様式3" sheetId="45" r:id="rId4"/>
    <sheet name="様式4" sheetId="42" r:id="rId5"/>
    <sheet name="様式5" sheetId="43" r:id="rId6"/>
    <sheet name="様式6" sheetId="41" r:id="rId7"/>
    <sheet name="様式7" sheetId="44" r:id="rId8"/>
    <sheet name="様式8" sheetId="40" r:id="rId9"/>
    <sheet name="様式9" sheetId="37" r:id="rId10"/>
    <sheet name="様式10" sheetId="38" r:id="rId11"/>
    <sheet name="様式11" sheetId="36" r:id="rId12"/>
    <sheet name="様式12" sheetId="26" r:id="rId13"/>
    <sheet name="様式13" sheetId="34" r:id="rId14"/>
    <sheet name="様式14" sheetId="39" r:id="rId15"/>
    <sheet name="様式15" sheetId="35" r:id="rId16"/>
    <sheet name="様式16" sheetId="33" r:id="rId17"/>
    <sheet name="様式17" sheetId="32" r:id="rId18"/>
    <sheet name="様式18" sheetId="31" r:id="rId19"/>
    <sheet name="様式19" sheetId="30" r:id="rId20"/>
    <sheet name="様式20" sheetId="29" r:id="rId21"/>
    <sheet name="様式 (合計)" sheetId="48" r:id="rId22"/>
  </sheets>
  <externalReferences>
    <externalReference r:id="rId23"/>
  </externalReferences>
  <definedNames>
    <definedName name="femalemean">[1]femaleHEIGHT!$C$4:$T$15</definedName>
    <definedName name="femalesd">[1]femaleHEIGHT!$V$4:$AM$15</definedName>
    <definedName name="malemean">[1]maleHEIGHT!$C$4:$T$15</definedName>
    <definedName name="malesd">[1]maleHEIGHT!$V$4:$AM$15</definedName>
    <definedName name="_xlnm.Print_Area" localSheetId="0">特別支援学校様式!$A$1:$S$36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49" l="1"/>
  <c r="H34" i="49" s="1"/>
  <c r="I35" i="49"/>
  <c r="J34" i="49" s="1"/>
  <c r="E35" i="49"/>
  <c r="F33" i="49" s="1"/>
  <c r="G30" i="49"/>
  <c r="H29" i="49" s="1"/>
  <c r="I30" i="49"/>
  <c r="J29" i="49" s="1"/>
  <c r="E30" i="49"/>
  <c r="F27" i="49" s="1"/>
  <c r="G25" i="49"/>
  <c r="H24" i="49" s="1"/>
  <c r="I25" i="49"/>
  <c r="J24" i="49" s="1"/>
  <c r="E25" i="49"/>
  <c r="F22" i="49" s="1"/>
  <c r="G20" i="49"/>
  <c r="H19" i="49" s="1"/>
  <c r="I20" i="49"/>
  <c r="J19" i="49" s="1"/>
  <c r="E20" i="49"/>
  <c r="F19" i="49" s="1"/>
  <c r="H12" i="49"/>
  <c r="I15" i="49"/>
  <c r="J14" i="49" s="1"/>
  <c r="K15" i="49"/>
  <c r="L12" i="49" s="1"/>
  <c r="M15" i="49"/>
  <c r="N13" i="49" s="1"/>
  <c r="O15" i="49"/>
  <c r="P14" i="49" s="1"/>
  <c r="G15" i="49"/>
  <c r="H14" i="49" s="1"/>
  <c r="E15" i="49"/>
  <c r="F13" i="49" s="1"/>
  <c r="Q7" i="49"/>
  <c r="G10" i="49"/>
  <c r="H9" i="49" s="1"/>
  <c r="O10" i="49"/>
  <c r="P9" i="49" s="1"/>
  <c r="M10" i="49"/>
  <c r="N9" i="49" s="1"/>
  <c r="K10" i="49"/>
  <c r="L9" i="49" s="1"/>
  <c r="I10" i="49"/>
  <c r="J9" i="49" s="1"/>
  <c r="E10" i="49"/>
  <c r="F7" i="49" s="1"/>
  <c r="F23" i="49" l="1"/>
  <c r="F24" i="49"/>
  <c r="J17" i="49"/>
  <c r="P12" i="49"/>
  <c r="P13" i="49"/>
  <c r="H13" i="49"/>
  <c r="F14" i="49"/>
  <c r="L8" i="49"/>
  <c r="L7" i="49"/>
  <c r="N12" i="49"/>
  <c r="N14" i="49"/>
  <c r="L14" i="49"/>
  <c r="L13" i="49"/>
  <c r="J12" i="49"/>
  <c r="J13" i="49"/>
  <c r="F12" i="49"/>
  <c r="F8" i="49"/>
  <c r="F9" i="49"/>
  <c r="J33" i="49"/>
  <c r="J32" i="49"/>
  <c r="H32" i="49"/>
  <c r="H33" i="49"/>
  <c r="F34" i="49"/>
  <c r="F32" i="49"/>
  <c r="J28" i="49"/>
  <c r="J27" i="49"/>
  <c r="H27" i="49"/>
  <c r="H28" i="49"/>
  <c r="F28" i="49"/>
  <c r="F29" i="49"/>
  <c r="J23" i="49"/>
  <c r="J22" i="49"/>
  <c r="H23" i="49"/>
  <c r="H22" i="49"/>
  <c r="J18" i="49"/>
  <c r="H17" i="49"/>
  <c r="H18" i="49"/>
  <c r="F18" i="49"/>
  <c r="F17" i="49"/>
  <c r="P8" i="49"/>
  <c r="P7" i="49"/>
  <c r="N8" i="49"/>
  <c r="N7" i="49"/>
  <c r="J8" i="49"/>
  <c r="J7" i="49"/>
  <c r="H8" i="49"/>
  <c r="H7" i="49"/>
  <c r="Q34" i="49" l="1"/>
  <c r="Q33" i="49"/>
  <c r="Q32" i="49"/>
  <c r="Q29" i="49"/>
  <c r="Q28" i="49"/>
  <c r="Q27" i="49"/>
  <c r="Q24" i="49"/>
  <c r="Q23" i="49"/>
  <c r="Q22" i="49"/>
  <c r="Q19" i="49"/>
  <c r="Q18" i="49"/>
  <c r="Q17" i="49"/>
  <c r="Q14" i="49"/>
  <c r="Q13" i="49"/>
  <c r="Q12" i="49"/>
  <c r="Q9" i="49"/>
  <c r="Q8" i="49"/>
  <c r="M20" i="31"/>
  <c r="I34" i="48"/>
  <c r="I33" i="48"/>
  <c r="I32" i="48"/>
  <c r="G34" i="48"/>
  <c r="G33" i="48"/>
  <c r="G32" i="48"/>
  <c r="E34" i="48"/>
  <c r="E33" i="48"/>
  <c r="E32" i="48"/>
  <c r="I29" i="48"/>
  <c r="I28" i="48"/>
  <c r="I27" i="48"/>
  <c r="G29" i="48"/>
  <c r="G28" i="48"/>
  <c r="G27" i="48"/>
  <c r="E29" i="48"/>
  <c r="E28" i="48"/>
  <c r="E27" i="48"/>
  <c r="O24" i="48"/>
  <c r="O23" i="48"/>
  <c r="O22" i="48"/>
  <c r="M24" i="48"/>
  <c r="M23" i="48"/>
  <c r="M22" i="48"/>
  <c r="K24" i="48"/>
  <c r="K23" i="48"/>
  <c r="K22" i="48"/>
  <c r="I24" i="48"/>
  <c r="I23" i="48"/>
  <c r="I22" i="48"/>
  <c r="G24" i="48"/>
  <c r="G23" i="48"/>
  <c r="G22" i="48"/>
  <c r="E24" i="48"/>
  <c r="E23" i="48"/>
  <c r="E22" i="48"/>
  <c r="O19" i="48"/>
  <c r="O18" i="48"/>
  <c r="O17" i="48"/>
  <c r="M19" i="48"/>
  <c r="M18" i="48"/>
  <c r="M17" i="48"/>
  <c r="K19" i="48"/>
  <c r="K18" i="48"/>
  <c r="K17" i="48"/>
  <c r="I19" i="48"/>
  <c r="I18" i="48"/>
  <c r="I17" i="48"/>
  <c r="G19" i="48"/>
  <c r="G18" i="48"/>
  <c r="G17" i="48"/>
  <c r="E19" i="48"/>
  <c r="E18" i="48"/>
  <c r="E17" i="48"/>
  <c r="E13" i="48"/>
  <c r="E14" i="48"/>
  <c r="Q14" i="48" s="1"/>
  <c r="E12" i="48"/>
  <c r="E7" i="48"/>
  <c r="Q7" i="48" s="1"/>
  <c r="E8" i="48"/>
  <c r="E9" i="48"/>
  <c r="Q9" i="48" s="1"/>
  <c r="E10" i="47"/>
  <c r="F9" i="47" s="1"/>
  <c r="Q7" i="47"/>
  <c r="Q8" i="47"/>
  <c r="Q9" i="47"/>
  <c r="E15" i="47"/>
  <c r="F13" i="47" s="1"/>
  <c r="Q12" i="47"/>
  <c r="Q13" i="47"/>
  <c r="Q14" i="47"/>
  <c r="E20" i="47"/>
  <c r="G20" i="47"/>
  <c r="I20" i="47"/>
  <c r="J19" i="47" s="1"/>
  <c r="K20" i="47"/>
  <c r="L18" i="47" s="1"/>
  <c r="M20" i="47"/>
  <c r="O20" i="47"/>
  <c r="P18" i="47" s="1"/>
  <c r="Q17" i="47"/>
  <c r="Q18" i="47"/>
  <c r="Q19" i="47"/>
  <c r="H18" i="47"/>
  <c r="E25" i="47"/>
  <c r="F24" i="47" s="1"/>
  <c r="G25" i="47"/>
  <c r="H24" i="47" s="1"/>
  <c r="I25" i="47"/>
  <c r="J22" i="47" s="1"/>
  <c r="K25" i="47"/>
  <c r="L22" i="47" s="1"/>
  <c r="M25" i="47"/>
  <c r="N22" i="47" s="1"/>
  <c r="O25" i="47"/>
  <c r="P23" i="47" s="1"/>
  <c r="Q22" i="47"/>
  <c r="Q23" i="47"/>
  <c r="Q24" i="47"/>
  <c r="F23" i="47"/>
  <c r="P24" i="47"/>
  <c r="E30" i="47"/>
  <c r="F29" i="47" s="1"/>
  <c r="G30" i="47"/>
  <c r="H27" i="47" s="1"/>
  <c r="I30" i="47"/>
  <c r="Q27" i="47"/>
  <c r="Q28" i="47"/>
  <c r="Q29" i="47"/>
  <c r="J29" i="47"/>
  <c r="E35" i="47"/>
  <c r="F32" i="47" s="1"/>
  <c r="G35" i="47"/>
  <c r="H32" i="47" s="1"/>
  <c r="I35" i="47"/>
  <c r="J32" i="47" s="1"/>
  <c r="Q32" i="47"/>
  <c r="Q33" i="47"/>
  <c r="Q34" i="47"/>
  <c r="E10" i="46"/>
  <c r="F8" i="46" s="1"/>
  <c r="Q7" i="46"/>
  <c r="Q10" i="46" s="1"/>
  <c r="Q8" i="46"/>
  <c r="Q9" i="46"/>
  <c r="F9" i="46"/>
  <c r="E15" i="46"/>
  <c r="Q12" i="46"/>
  <c r="Q13" i="46"/>
  <c r="Q14" i="46"/>
  <c r="E20" i="46"/>
  <c r="F18" i="46" s="1"/>
  <c r="G20" i="46"/>
  <c r="H17" i="46" s="1"/>
  <c r="I20" i="46"/>
  <c r="J17" i="46" s="1"/>
  <c r="K20" i="46"/>
  <c r="L17" i="46"/>
  <c r="M20" i="46"/>
  <c r="N17" i="46" s="1"/>
  <c r="O20" i="46"/>
  <c r="P17" i="46" s="1"/>
  <c r="Q17" i="46"/>
  <c r="Q20" i="46" s="1"/>
  <c r="Q18" i="46"/>
  <c r="Q19" i="46"/>
  <c r="H18" i="46"/>
  <c r="J18" i="46"/>
  <c r="L18" i="46"/>
  <c r="N18" i="46"/>
  <c r="P18" i="46"/>
  <c r="F19" i="46"/>
  <c r="H19" i="46"/>
  <c r="J19" i="46"/>
  <c r="L19" i="46"/>
  <c r="N19" i="46"/>
  <c r="P19" i="46"/>
  <c r="E25" i="46"/>
  <c r="G25" i="46"/>
  <c r="I25" i="46"/>
  <c r="K25" i="46"/>
  <c r="L22" i="46" s="1"/>
  <c r="M25" i="46"/>
  <c r="O25" i="46"/>
  <c r="Q22" i="46"/>
  <c r="Q23" i="46"/>
  <c r="Q24" i="46"/>
  <c r="H23" i="46"/>
  <c r="P23" i="46"/>
  <c r="J24" i="46"/>
  <c r="E30" i="46"/>
  <c r="F27" i="46" s="1"/>
  <c r="G30" i="46"/>
  <c r="H28" i="46" s="1"/>
  <c r="I30" i="46"/>
  <c r="J28" i="46" s="1"/>
  <c r="Q27" i="46"/>
  <c r="Q30" i="46" s="1"/>
  <c r="Q28" i="46"/>
  <c r="Q29" i="46"/>
  <c r="F28" i="46"/>
  <c r="F29" i="46"/>
  <c r="E35" i="46"/>
  <c r="G35" i="46"/>
  <c r="H32" i="46"/>
  <c r="I35" i="46"/>
  <c r="Q32" i="46"/>
  <c r="Q33" i="46"/>
  <c r="Q34" i="46"/>
  <c r="H33" i="46"/>
  <c r="H34" i="46"/>
  <c r="E10" i="45"/>
  <c r="F7" i="45"/>
  <c r="Q7" i="45"/>
  <c r="Q8" i="45"/>
  <c r="Q9" i="45"/>
  <c r="Q10" i="45"/>
  <c r="F8" i="45"/>
  <c r="F9" i="45"/>
  <c r="E15" i="45"/>
  <c r="Q12" i="45"/>
  <c r="Q13" i="45"/>
  <c r="Q14" i="45"/>
  <c r="E20" i="45"/>
  <c r="F17" i="45"/>
  <c r="G20" i="45"/>
  <c r="H17" i="45"/>
  <c r="I20" i="45"/>
  <c r="J19" i="45" s="1"/>
  <c r="J17" i="45"/>
  <c r="K20" i="45"/>
  <c r="L17" i="45"/>
  <c r="M20" i="45"/>
  <c r="N17" i="45"/>
  <c r="O20" i="45"/>
  <c r="P17" i="45"/>
  <c r="Q17" i="45"/>
  <c r="Q18" i="45"/>
  <c r="Q20" i="45" s="1"/>
  <c r="Q19" i="45"/>
  <c r="F18" i="45"/>
  <c r="H18" i="45"/>
  <c r="J18" i="45"/>
  <c r="L18" i="45"/>
  <c r="N18" i="45"/>
  <c r="P18" i="45"/>
  <c r="F19" i="45"/>
  <c r="H19" i="45"/>
  <c r="L19" i="45"/>
  <c r="N19" i="45"/>
  <c r="P19" i="45"/>
  <c r="E25" i="45"/>
  <c r="G25" i="45"/>
  <c r="I25" i="45"/>
  <c r="K25" i="45"/>
  <c r="M25" i="45"/>
  <c r="O25" i="45"/>
  <c r="Q22" i="45"/>
  <c r="Q23" i="45"/>
  <c r="Q24" i="45"/>
  <c r="H23" i="45"/>
  <c r="L23" i="45"/>
  <c r="P23" i="45"/>
  <c r="J24" i="45"/>
  <c r="E30" i="45"/>
  <c r="F28" i="45" s="1"/>
  <c r="G30" i="45"/>
  <c r="H27" i="45"/>
  <c r="I30" i="45"/>
  <c r="J27" i="45"/>
  <c r="Q27" i="45"/>
  <c r="Q28" i="45"/>
  <c r="Q29" i="45"/>
  <c r="Q30" i="45" s="1"/>
  <c r="H28" i="45"/>
  <c r="J28" i="45"/>
  <c r="H29" i="45"/>
  <c r="J29" i="45"/>
  <c r="E35" i="45"/>
  <c r="G35" i="45"/>
  <c r="H32" i="45" s="1"/>
  <c r="I35" i="45"/>
  <c r="Q32" i="45"/>
  <c r="Q33" i="45"/>
  <c r="Q34" i="45"/>
  <c r="H33" i="45"/>
  <c r="H34" i="45"/>
  <c r="E10" i="44"/>
  <c r="F7" i="44"/>
  <c r="Q7" i="44"/>
  <c r="Q8" i="44"/>
  <c r="Q9" i="44"/>
  <c r="Q10" i="44"/>
  <c r="F8" i="44"/>
  <c r="F9" i="44"/>
  <c r="E15" i="44"/>
  <c r="Q12" i="44"/>
  <c r="Q13" i="44"/>
  <c r="Q14" i="44"/>
  <c r="E20" i="44"/>
  <c r="F17" i="44"/>
  <c r="G20" i="44"/>
  <c r="H17" i="44" s="1"/>
  <c r="I20" i="44"/>
  <c r="J17" i="44"/>
  <c r="K20" i="44"/>
  <c r="L17" i="44"/>
  <c r="M20" i="44"/>
  <c r="N17" i="44" s="1"/>
  <c r="O20" i="44"/>
  <c r="P17" i="44" s="1"/>
  <c r="Q17" i="44"/>
  <c r="Q18" i="44"/>
  <c r="Q19" i="44"/>
  <c r="Q20" i="44"/>
  <c r="F18" i="44"/>
  <c r="H18" i="44"/>
  <c r="J18" i="44"/>
  <c r="L18" i="44"/>
  <c r="N18" i="44"/>
  <c r="P18" i="44"/>
  <c r="F19" i="44"/>
  <c r="H19" i="44"/>
  <c r="J19" i="44"/>
  <c r="L19" i="44"/>
  <c r="P19" i="44"/>
  <c r="E25" i="44"/>
  <c r="G25" i="44"/>
  <c r="I25" i="44"/>
  <c r="K25" i="44"/>
  <c r="L22" i="44" s="1"/>
  <c r="M25" i="44"/>
  <c r="O25" i="44"/>
  <c r="Q22" i="44"/>
  <c r="Q23" i="44"/>
  <c r="Q24" i="44"/>
  <c r="H23" i="44"/>
  <c r="P23" i="44"/>
  <c r="J24" i="44"/>
  <c r="E30" i="44"/>
  <c r="F27" i="44" s="1"/>
  <c r="G30" i="44"/>
  <c r="H28" i="44" s="1"/>
  <c r="I30" i="44"/>
  <c r="J27" i="44"/>
  <c r="Q27" i="44"/>
  <c r="Q30" i="44" s="1"/>
  <c r="Q28" i="44"/>
  <c r="Q29" i="44"/>
  <c r="F28" i="44"/>
  <c r="J28" i="44"/>
  <c r="F29" i="44"/>
  <c r="H29" i="44"/>
  <c r="J29" i="44"/>
  <c r="E35" i="44"/>
  <c r="G35" i="44"/>
  <c r="H33" i="44" s="1"/>
  <c r="I35" i="44"/>
  <c r="Q32" i="44"/>
  <c r="Q33" i="44"/>
  <c r="Q34" i="44"/>
  <c r="E10" i="43"/>
  <c r="F7" i="43"/>
  <c r="Q7" i="43"/>
  <c r="Q8" i="43"/>
  <c r="Q10" i="43" s="1"/>
  <c r="Q9" i="43"/>
  <c r="F8" i="43"/>
  <c r="F9" i="43"/>
  <c r="E15" i="43"/>
  <c r="Q12" i="43"/>
  <c r="Q13" i="43"/>
  <c r="Q14" i="43"/>
  <c r="E20" i="43"/>
  <c r="F17" i="43"/>
  <c r="G20" i="43"/>
  <c r="H17" i="43"/>
  <c r="I20" i="43"/>
  <c r="J19" i="43" s="1"/>
  <c r="J17" i="43"/>
  <c r="K20" i="43"/>
  <c r="L17" i="43"/>
  <c r="M20" i="43"/>
  <c r="N17" i="43" s="1"/>
  <c r="O20" i="43"/>
  <c r="P17" i="43" s="1"/>
  <c r="Q17" i="43"/>
  <c r="Q18" i="43"/>
  <c r="Q19" i="43"/>
  <c r="F18" i="43"/>
  <c r="H18" i="43"/>
  <c r="J18" i="43"/>
  <c r="L18" i="43"/>
  <c r="N18" i="43"/>
  <c r="F19" i="43"/>
  <c r="H19" i="43"/>
  <c r="L19" i="43"/>
  <c r="N19" i="43"/>
  <c r="P19" i="43"/>
  <c r="E25" i="43"/>
  <c r="G25" i="43"/>
  <c r="I25" i="43"/>
  <c r="K25" i="43"/>
  <c r="L23" i="43" s="1"/>
  <c r="M25" i="43"/>
  <c r="O25" i="43"/>
  <c r="P22" i="43" s="1"/>
  <c r="Q22" i="43"/>
  <c r="Q23" i="43"/>
  <c r="Q24" i="43"/>
  <c r="H23" i="43"/>
  <c r="P23" i="43"/>
  <c r="J24" i="43"/>
  <c r="L24" i="43"/>
  <c r="N24" i="43"/>
  <c r="E30" i="43"/>
  <c r="F27" i="43" s="1"/>
  <c r="G30" i="43"/>
  <c r="H27" i="43"/>
  <c r="I30" i="43"/>
  <c r="J27" i="43"/>
  <c r="Q27" i="43"/>
  <c r="Q28" i="43"/>
  <c r="Q29" i="43"/>
  <c r="Q30" i="43"/>
  <c r="F28" i="43"/>
  <c r="H28" i="43"/>
  <c r="J28" i="43"/>
  <c r="H29" i="43"/>
  <c r="J29" i="43"/>
  <c r="E35" i="43"/>
  <c r="G35" i="43"/>
  <c r="H32" i="43" s="1"/>
  <c r="I35" i="43"/>
  <c r="Q32" i="43"/>
  <c r="Q33" i="43"/>
  <c r="Q34" i="43"/>
  <c r="H33" i="43"/>
  <c r="H34" i="43"/>
  <c r="E10" i="42"/>
  <c r="F7" i="42"/>
  <c r="Q7" i="42"/>
  <c r="Q8" i="42"/>
  <c r="Q9" i="42"/>
  <c r="F8" i="42"/>
  <c r="F9" i="42"/>
  <c r="E15" i="42"/>
  <c r="Q12" i="42"/>
  <c r="Q13" i="42"/>
  <c r="Q14" i="42"/>
  <c r="E20" i="42"/>
  <c r="F17" i="42"/>
  <c r="G20" i="42"/>
  <c r="H19" i="42" s="1"/>
  <c r="I20" i="42"/>
  <c r="J17" i="42"/>
  <c r="K20" i="42"/>
  <c r="L17" i="42"/>
  <c r="M20" i="42"/>
  <c r="N19" i="42" s="1"/>
  <c r="O20" i="42"/>
  <c r="P17" i="42" s="1"/>
  <c r="Q17" i="42"/>
  <c r="Q18" i="42"/>
  <c r="Q20" i="42" s="1"/>
  <c r="Q19" i="42"/>
  <c r="F18" i="42"/>
  <c r="J18" i="42"/>
  <c r="L18" i="42"/>
  <c r="P18" i="42"/>
  <c r="F19" i="42"/>
  <c r="J19" i="42"/>
  <c r="L19" i="42"/>
  <c r="E25" i="42"/>
  <c r="G25" i="42"/>
  <c r="I25" i="42"/>
  <c r="J24" i="42" s="1"/>
  <c r="K25" i="42"/>
  <c r="M25" i="42"/>
  <c r="O25" i="42"/>
  <c r="P23" i="42" s="1"/>
  <c r="Q22" i="42"/>
  <c r="Q23" i="42"/>
  <c r="Q24" i="42"/>
  <c r="H23" i="42"/>
  <c r="L23" i="42"/>
  <c r="E30" i="42"/>
  <c r="F27" i="42"/>
  <c r="G30" i="42"/>
  <c r="H27" i="42"/>
  <c r="I30" i="42"/>
  <c r="J27" i="42"/>
  <c r="Q27" i="42"/>
  <c r="Q30" i="42" s="1"/>
  <c r="Q28" i="42"/>
  <c r="Q29" i="42"/>
  <c r="R29" i="42" s="1"/>
  <c r="F28" i="42"/>
  <c r="H28" i="42"/>
  <c r="J28" i="42"/>
  <c r="F29" i="42"/>
  <c r="H29" i="42"/>
  <c r="J29" i="42"/>
  <c r="E35" i="42"/>
  <c r="G35" i="42"/>
  <c r="H32" i="42"/>
  <c r="I35" i="42"/>
  <c r="Q32" i="42"/>
  <c r="Q33" i="42"/>
  <c r="Q34" i="42"/>
  <c r="H33" i="42"/>
  <c r="H34" i="42"/>
  <c r="E10" i="41"/>
  <c r="F8" i="41" s="1"/>
  <c r="Q7" i="41"/>
  <c r="Q10" i="41" s="1"/>
  <c r="Q8" i="41"/>
  <c r="Q9" i="41"/>
  <c r="F9" i="41"/>
  <c r="E15" i="41"/>
  <c r="Q12" i="41"/>
  <c r="Q13" i="41"/>
  <c r="Q14" i="41"/>
  <c r="E20" i="41"/>
  <c r="F18" i="41" s="1"/>
  <c r="G20" i="41"/>
  <c r="H17" i="41" s="1"/>
  <c r="I20" i="41"/>
  <c r="J17" i="41"/>
  <c r="K20" i="41"/>
  <c r="L18" i="41" s="1"/>
  <c r="L17" i="41"/>
  <c r="M20" i="41"/>
  <c r="N17" i="41" s="1"/>
  <c r="O20" i="41"/>
  <c r="P17" i="41" s="1"/>
  <c r="Q17" i="41"/>
  <c r="Q20" i="41" s="1"/>
  <c r="Q18" i="41"/>
  <c r="Q19" i="41"/>
  <c r="H18" i="41"/>
  <c r="J18" i="41"/>
  <c r="N18" i="41"/>
  <c r="P18" i="41"/>
  <c r="H19" i="41"/>
  <c r="J19" i="41"/>
  <c r="N19" i="41"/>
  <c r="P19" i="41"/>
  <c r="E25" i="41"/>
  <c r="G25" i="41"/>
  <c r="H23" i="41" s="1"/>
  <c r="I25" i="41"/>
  <c r="J24" i="41" s="1"/>
  <c r="K25" i="41"/>
  <c r="M25" i="41"/>
  <c r="O25" i="41"/>
  <c r="Q22" i="41"/>
  <c r="Q23" i="41"/>
  <c r="Q24" i="41"/>
  <c r="L23" i="41"/>
  <c r="P23" i="41"/>
  <c r="E30" i="41"/>
  <c r="F28" i="41" s="1"/>
  <c r="F27" i="41"/>
  <c r="G30" i="41"/>
  <c r="H27" i="41"/>
  <c r="I30" i="41"/>
  <c r="J27" i="41"/>
  <c r="Q27" i="41"/>
  <c r="Q30" i="41" s="1"/>
  <c r="Q28" i="41"/>
  <c r="Q29" i="41"/>
  <c r="H28" i="41"/>
  <c r="J28" i="41"/>
  <c r="F29" i="41"/>
  <c r="H29" i="41"/>
  <c r="J29" i="41"/>
  <c r="E35" i="41"/>
  <c r="G35" i="41"/>
  <c r="H33" i="41" s="1"/>
  <c r="H32" i="41"/>
  <c r="I35" i="41"/>
  <c r="Q32" i="41"/>
  <c r="Q33" i="41"/>
  <c r="Q34" i="41"/>
  <c r="H34" i="41"/>
  <c r="E10" i="40"/>
  <c r="F7" i="40" s="1"/>
  <c r="Q7" i="40"/>
  <c r="Q8" i="40"/>
  <c r="Q9" i="40"/>
  <c r="Q10" i="40"/>
  <c r="E15" i="40"/>
  <c r="Q12" i="40"/>
  <c r="Q13" i="40"/>
  <c r="Q14" i="40"/>
  <c r="E20" i="40"/>
  <c r="F19" i="40" s="1"/>
  <c r="G20" i="40"/>
  <c r="H17" i="40" s="1"/>
  <c r="I20" i="40"/>
  <c r="J17" i="40"/>
  <c r="K20" i="40"/>
  <c r="L19" i="40" s="1"/>
  <c r="M20" i="40"/>
  <c r="N17" i="40" s="1"/>
  <c r="O20" i="40"/>
  <c r="P17" i="40"/>
  <c r="Q17" i="40"/>
  <c r="Q18" i="40"/>
  <c r="Q19" i="40"/>
  <c r="H18" i="40"/>
  <c r="J18" i="40"/>
  <c r="L18" i="40"/>
  <c r="P18" i="40"/>
  <c r="H19" i="40"/>
  <c r="J19" i="40"/>
  <c r="P19" i="40"/>
  <c r="E25" i="40"/>
  <c r="G25" i="40"/>
  <c r="I25" i="40"/>
  <c r="K25" i="40"/>
  <c r="M25" i="40"/>
  <c r="O25" i="40"/>
  <c r="Q22" i="40"/>
  <c r="Q23" i="40"/>
  <c r="Q25" i="40" s="1"/>
  <c r="Q24" i="40"/>
  <c r="H23" i="40"/>
  <c r="L23" i="40"/>
  <c r="P23" i="40"/>
  <c r="J24" i="40"/>
  <c r="E30" i="40"/>
  <c r="F27" i="40"/>
  <c r="G30" i="40"/>
  <c r="H27" i="40"/>
  <c r="I30" i="40"/>
  <c r="J27" i="40"/>
  <c r="Q27" i="40"/>
  <c r="Q30" i="40" s="1"/>
  <c r="Q28" i="40"/>
  <c r="Q29" i="40"/>
  <c r="F28" i="40"/>
  <c r="H28" i="40"/>
  <c r="J28" i="40"/>
  <c r="F29" i="40"/>
  <c r="H29" i="40"/>
  <c r="J29" i="40"/>
  <c r="E35" i="40"/>
  <c r="G35" i="40"/>
  <c r="H33" i="40" s="1"/>
  <c r="H32" i="40"/>
  <c r="I35" i="40"/>
  <c r="Q32" i="40"/>
  <c r="Q33" i="40"/>
  <c r="Q34" i="40"/>
  <c r="E10" i="39"/>
  <c r="F9" i="39" s="1"/>
  <c r="Q7" i="39"/>
  <c r="Q8" i="39"/>
  <c r="Q9" i="39"/>
  <c r="Q10" i="39"/>
  <c r="R7" i="39" s="1"/>
  <c r="F8" i="39"/>
  <c r="E15" i="39"/>
  <c r="Q12" i="39"/>
  <c r="Q13" i="39"/>
  <c r="Q14" i="39"/>
  <c r="E20" i="39"/>
  <c r="F17" i="39" s="1"/>
  <c r="G20" i="39"/>
  <c r="H17" i="39" s="1"/>
  <c r="I20" i="39"/>
  <c r="J18" i="39" s="1"/>
  <c r="J17" i="39"/>
  <c r="K20" i="39"/>
  <c r="L19" i="39" s="1"/>
  <c r="M20" i="39"/>
  <c r="N17" i="39" s="1"/>
  <c r="O20" i="39"/>
  <c r="P17" i="39"/>
  <c r="Q17" i="39"/>
  <c r="Q18" i="39"/>
  <c r="R18" i="39" s="1"/>
  <c r="Q19" i="39"/>
  <c r="Q20" i="39"/>
  <c r="F18" i="39"/>
  <c r="H18" i="39"/>
  <c r="N18" i="39"/>
  <c r="P18" i="39"/>
  <c r="F19" i="39"/>
  <c r="H19" i="39"/>
  <c r="N19" i="39"/>
  <c r="P19" i="39"/>
  <c r="E25" i="39"/>
  <c r="F22" i="39" s="1"/>
  <c r="G25" i="39"/>
  <c r="I25" i="39"/>
  <c r="K25" i="39"/>
  <c r="M25" i="39"/>
  <c r="O25" i="39"/>
  <c r="Q22" i="39"/>
  <c r="Q23" i="39"/>
  <c r="Q24" i="39"/>
  <c r="H23" i="39"/>
  <c r="L23" i="39"/>
  <c r="P23" i="39"/>
  <c r="J24" i="39"/>
  <c r="E30" i="39"/>
  <c r="F27" i="39"/>
  <c r="G30" i="39"/>
  <c r="H27" i="39"/>
  <c r="I30" i="39"/>
  <c r="J27" i="39"/>
  <c r="Q27" i="39"/>
  <c r="Q30" i="39" s="1"/>
  <c r="Q28" i="39"/>
  <c r="Q29" i="39"/>
  <c r="F28" i="39"/>
  <c r="H28" i="39"/>
  <c r="J28" i="39"/>
  <c r="F29" i="39"/>
  <c r="H29" i="39"/>
  <c r="J29" i="39"/>
  <c r="E35" i="39"/>
  <c r="G35" i="39"/>
  <c r="H34" i="39" s="1"/>
  <c r="I35" i="39"/>
  <c r="Q32" i="39"/>
  <c r="Q33" i="39"/>
  <c r="Q34" i="39"/>
  <c r="H33" i="39"/>
  <c r="E10" i="38"/>
  <c r="F7" i="38"/>
  <c r="Q7" i="38"/>
  <c r="Q8" i="38"/>
  <c r="Q10" i="38" s="1"/>
  <c r="Q9" i="38"/>
  <c r="F8" i="38"/>
  <c r="F9" i="38"/>
  <c r="E15" i="38"/>
  <c r="Q12" i="38"/>
  <c r="Q13" i="38"/>
  <c r="Q15" i="38" s="1"/>
  <c r="Q14" i="38"/>
  <c r="E20" i="38"/>
  <c r="F17" i="38"/>
  <c r="G20" i="38"/>
  <c r="H19" i="38" s="1"/>
  <c r="H17" i="38"/>
  <c r="I20" i="38"/>
  <c r="J17" i="38"/>
  <c r="K20" i="38"/>
  <c r="L17" i="38"/>
  <c r="M20" i="38"/>
  <c r="N17" i="38"/>
  <c r="O20" i="38"/>
  <c r="P17" i="38" s="1"/>
  <c r="Q17" i="38"/>
  <c r="Q18" i="38"/>
  <c r="Q19" i="38"/>
  <c r="F18" i="38"/>
  <c r="J18" i="38"/>
  <c r="L18" i="38"/>
  <c r="N18" i="38"/>
  <c r="P18" i="38"/>
  <c r="F19" i="38"/>
  <c r="J19" i="38"/>
  <c r="L19" i="38"/>
  <c r="N19" i="38"/>
  <c r="E25" i="38"/>
  <c r="G25" i="38"/>
  <c r="I25" i="38"/>
  <c r="K25" i="38"/>
  <c r="M25" i="38"/>
  <c r="O25" i="38"/>
  <c r="P22" i="38" s="1"/>
  <c r="Q22" i="38"/>
  <c r="Q23" i="38"/>
  <c r="Q24" i="38"/>
  <c r="H23" i="38"/>
  <c r="L23" i="38"/>
  <c r="J24" i="38"/>
  <c r="E30" i="38"/>
  <c r="F27" i="38"/>
  <c r="G30" i="38"/>
  <c r="H27" i="38"/>
  <c r="I30" i="38"/>
  <c r="J29" i="38" s="1"/>
  <c r="Q27" i="38"/>
  <c r="Q28" i="38"/>
  <c r="Q30" i="38" s="1"/>
  <c r="Q29" i="38"/>
  <c r="F28" i="38"/>
  <c r="H28" i="38"/>
  <c r="F29" i="38"/>
  <c r="H29" i="38"/>
  <c r="E35" i="38"/>
  <c r="F32" i="38" s="1"/>
  <c r="G35" i="38"/>
  <c r="H32" i="38"/>
  <c r="I35" i="38"/>
  <c r="Q32" i="38"/>
  <c r="Q33" i="38"/>
  <c r="Q34" i="38"/>
  <c r="H33" i="38"/>
  <c r="H34" i="38"/>
  <c r="E10" i="37"/>
  <c r="F7" i="37"/>
  <c r="Q7" i="37"/>
  <c r="Q10" i="37" s="1"/>
  <c r="Q8" i="37"/>
  <c r="Q9" i="37"/>
  <c r="F8" i="37"/>
  <c r="F9" i="37"/>
  <c r="E15" i="37"/>
  <c r="Q12" i="37"/>
  <c r="Q13" i="37"/>
  <c r="Q14" i="37"/>
  <c r="E20" i="37"/>
  <c r="F17" i="37"/>
  <c r="G20" i="37"/>
  <c r="H19" i="37" s="1"/>
  <c r="H17" i="37"/>
  <c r="I20" i="37"/>
  <c r="J17" i="37" s="1"/>
  <c r="K20" i="37"/>
  <c r="L18" i="37" s="1"/>
  <c r="L17" i="37"/>
  <c r="M20" i="37"/>
  <c r="N17" i="37"/>
  <c r="O20" i="37"/>
  <c r="P17" i="37" s="1"/>
  <c r="Q17" i="37"/>
  <c r="Q18" i="37"/>
  <c r="Q20" i="37" s="1"/>
  <c r="Q19" i="37"/>
  <c r="R19" i="37" s="1"/>
  <c r="F18" i="37"/>
  <c r="J18" i="37"/>
  <c r="N18" i="37"/>
  <c r="P18" i="37"/>
  <c r="F19" i="37"/>
  <c r="J19" i="37"/>
  <c r="L19" i="37"/>
  <c r="N19" i="37"/>
  <c r="P19" i="37"/>
  <c r="E25" i="37"/>
  <c r="G25" i="37"/>
  <c r="I25" i="37"/>
  <c r="J24" i="37" s="1"/>
  <c r="K25" i="37"/>
  <c r="M25" i="37"/>
  <c r="O25" i="37"/>
  <c r="Q22" i="37"/>
  <c r="Q23" i="37"/>
  <c r="Q24" i="37"/>
  <c r="H23" i="37"/>
  <c r="L23" i="37"/>
  <c r="P23" i="37"/>
  <c r="E30" i="37"/>
  <c r="F27" i="37"/>
  <c r="G30" i="37"/>
  <c r="H27" i="37" s="1"/>
  <c r="I30" i="37"/>
  <c r="J29" i="37" s="1"/>
  <c r="Q27" i="37"/>
  <c r="Q28" i="37"/>
  <c r="Q29" i="37"/>
  <c r="Q30" i="37"/>
  <c r="R27" i="37" s="1"/>
  <c r="F28" i="37"/>
  <c r="H28" i="37"/>
  <c r="J28" i="37"/>
  <c r="F29" i="37"/>
  <c r="H29" i="37"/>
  <c r="E35" i="37"/>
  <c r="G35" i="37"/>
  <c r="H32" i="37"/>
  <c r="I35" i="37"/>
  <c r="Q32" i="37"/>
  <c r="Q33" i="37"/>
  <c r="Q35" i="37" s="1"/>
  <c r="Q34" i="37"/>
  <c r="H33" i="37"/>
  <c r="H34" i="37"/>
  <c r="E10" i="36"/>
  <c r="F7" i="36" s="1"/>
  <c r="Q7" i="36"/>
  <c r="Q8" i="36"/>
  <c r="Q9" i="36"/>
  <c r="Q10" i="36"/>
  <c r="F8" i="36"/>
  <c r="F9" i="36"/>
  <c r="E15" i="36"/>
  <c r="F12" i="36" s="1"/>
  <c r="Q12" i="36"/>
  <c r="Q13" i="36"/>
  <c r="Q14" i="36"/>
  <c r="E20" i="36"/>
  <c r="F17" i="36" s="1"/>
  <c r="G20" i="36"/>
  <c r="H17" i="36" s="1"/>
  <c r="I20" i="36"/>
  <c r="J17" i="36"/>
  <c r="K20" i="36"/>
  <c r="L19" i="36" s="1"/>
  <c r="L17" i="36"/>
  <c r="M20" i="36"/>
  <c r="N17" i="36" s="1"/>
  <c r="O20" i="36"/>
  <c r="P17" i="36" s="1"/>
  <c r="Q17" i="36"/>
  <c r="Q20" i="36" s="1"/>
  <c r="Q18" i="36"/>
  <c r="Q19" i="36"/>
  <c r="F18" i="36"/>
  <c r="H18" i="36"/>
  <c r="J18" i="36"/>
  <c r="L18" i="36"/>
  <c r="P18" i="36"/>
  <c r="F19" i="36"/>
  <c r="H19" i="36"/>
  <c r="J19" i="36"/>
  <c r="E25" i="36"/>
  <c r="G25" i="36"/>
  <c r="H23" i="36" s="1"/>
  <c r="I25" i="36"/>
  <c r="J24" i="36" s="1"/>
  <c r="K25" i="36"/>
  <c r="L22" i="36" s="1"/>
  <c r="M25" i="36"/>
  <c r="O25" i="36"/>
  <c r="P23" i="36" s="1"/>
  <c r="Q22" i="36"/>
  <c r="Q23" i="36"/>
  <c r="Q24" i="36"/>
  <c r="E30" i="36"/>
  <c r="F27" i="36"/>
  <c r="G30" i="36"/>
  <c r="H28" i="36" s="1"/>
  <c r="I30" i="36"/>
  <c r="J27" i="36"/>
  <c r="Q27" i="36"/>
  <c r="Q30" i="36" s="1"/>
  <c r="Q28" i="36"/>
  <c r="Q29" i="36"/>
  <c r="F28" i="36"/>
  <c r="J28" i="36"/>
  <c r="F29" i="36"/>
  <c r="H29" i="36"/>
  <c r="J29" i="36"/>
  <c r="E35" i="36"/>
  <c r="G35" i="36"/>
  <c r="H33" i="36" s="1"/>
  <c r="I35" i="36"/>
  <c r="Q32" i="36"/>
  <c r="Q33" i="36"/>
  <c r="Q34" i="36"/>
  <c r="H34" i="36"/>
  <c r="E10" i="35"/>
  <c r="F9" i="35" s="1"/>
  <c r="F7" i="35"/>
  <c r="Q7" i="35"/>
  <c r="Q8" i="35"/>
  <c r="Q10" i="35" s="1"/>
  <c r="Q9" i="35"/>
  <c r="F8" i="35"/>
  <c r="E15" i="35"/>
  <c r="Q12" i="35"/>
  <c r="Q13" i="35"/>
  <c r="Q14" i="35"/>
  <c r="E20" i="35"/>
  <c r="F17" i="35"/>
  <c r="G20" i="35"/>
  <c r="H17" i="35"/>
  <c r="I20" i="35"/>
  <c r="J17" i="35" s="1"/>
  <c r="K20" i="35"/>
  <c r="L17" i="35" s="1"/>
  <c r="M20" i="35"/>
  <c r="N17" i="35" s="1"/>
  <c r="O20" i="35"/>
  <c r="P17" i="35"/>
  <c r="Q17" i="35"/>
  <c r="Q18" i="35"/>
  <c r="Q19" i="35"/>
  <c r="F18" i="35"/>
  <c r="H18" i="35"/>
  <c r="L18" i="35"/>
  <c r="P18" i="35"/>
  <c r="F19" i="35"/>
  <c r="H19" i="35"/>
  <c r="J19" i="35"/>
  <c r="L19" i="35"/>
  <c r="N19" i="35"/>
  <c r="P19" i="35"/>
  <c r="E25" i="35"/>
  <c r="G25" i="35"/>
  <c r="I25" i="35"/>
  <c r="K25" i="35"/>
  <c r="M25" i="35"/>
  <c r="O25" i="35"/>
  <c r="Q22" i="35"/>
  <c r="Q23" i="35"/>
  <c r="Q24" i="35"/>
  <c r="Q25" i="35" s="1"/>
  <c r="H23" i="35"/>
  <c r="L23" i="35"/>
  <c r="P23" i="35"/>
  <c r="J24" i="35"/>
  <c r="E30" i="35"/>
  <c r="F27" i="35"/>
  <c r="G30" i="35"/>
  <c r="H29" i="35" s="1"/>
  <c r="I30" i="35"/>
  <c r="J27" i="35" s="1"/>
  <c r="Q27" i="35"/>
  <c r="Q28" i="35"/>
  <c r="Q29" i="35"/>
  <c r="F28" i="35"/>
  <c r="J28" i="35"/>
  <c r="F29" i="35"/>
  <c r="J29" i="35"/>
  <c r="E35" i="35"/>
  <c r="F32" i="35"/>
  <c r="G35" i="35"/>
  <c r="H32" i="35"/>
  <c r="I35" i="35"/>
  <c r="J32" i="35" s="1"/>
  <c r="Q32" i="35"/>
  <c r="Q35" i="35" s="1"/>
  <c r="Q33" i="35"/>
  <c r="Q34" i="35"/>
  <c r="H33" i="35"/>
  <c r="H34" i="35"/>
  <c r="E10" i="34"/>
  <c r="F7" i="34"/>
  <c r="Q7" i="34"/>
  <c r="Q8" i="34"/>
  <c r="Q9" i="34"/>
  <c r="F8" i="34"/>
  <c r="F9" i="34"/>
  <c r="E15" i="34"/>
  <c r="F12" i="34" s="1"/>
  <c r="Q12" i="34"/>
  <c r="Q15" i="34"/>
  <c r="R12" i="34" s="1"/>
  <c r="Q13" i="34"/>
  <c r="Q14" i="34"/>
  <c r="E20" i="34"/>
  <c r="F17" i="34" s="1"/>
  <c r="G20" i="34"/>
  <c r="H17" i="34"/>
  <c r="I20" i="34"/>
  <c r="J17" i="34" s="1"/>
  <c r="K20" i="34"/>
  <c r="L17" i="34" s="1"/>
  <c r="M20" i="34"/>
  <c r="N17" i="34"/>
  <c r="O20" i="34"/>
  <c r="P17" i="34"/>
  <c r="Q17" i="34"/>
  <c r="R17" i="34" s="1"/>
  <c r="Q18" i="34"/>
  <c r="Q19" i="34"/>
  <c r="Q20" i="34"/>
  <c r="R18" i="34" s="1"/>
  <c r="H18" i="34"/>
  <c r="J18" i="34"/>
  <c r="N18" i="34"/>
  <c r="P18" i="34"/>
  <c r="F19" i="34"/>
  <c r="H19" i="34"/>
  <c r="J19" i="34"/>
  <c r="L19" i="34"/>
  <c r="N19" i="34"/>
  <c r="P19" i="34"/>
  <c r="E25" i="34"/>
  <c r="F22" i="34" s="1"/>
  <c r="G25" i="34"/>
  <c r="H22" i="34"/>
  <c r="I25" i="34"/>
  <c r="J22" i="34"/>
  <c r="K25" i="34"/>
  <c r="L22" i="34" s="1"/>
  <c r="M25" i="34"/>
  <c r="N22" i="34"/>
  <c r="O25" i="34"/>
  <c r="P22" i="34" s="1"/>
  <c r="Q22" i="34"/>
  <c r="Q25" i="34" s="1"/>
  <c r="Q23" i="34"/>
  <c r="Q24" i="34"/>
  <c r="H23" i="34"/>
  <c r="L23" i="34"/>
  <c r="P23" i="34"/>
  <c r="F24" i="34"/>
  <c r="J24" i="34"/>
  <c r="N24" i="34"/>
  <c r="E30" i="34"/>
  <c r="F27" i="34" s="1"/>
  <c r="G30" i="34"/>
  <c r="H27" i="34" s="1"/>
  <c r="I30" i="34"/>
  <c r="J27" i="34"/>
  <c r="Q27" i="34"/>
  <c r="Q28" i="34"/>
  <c r="R28" i="34" s="1"/>
  <c r="Q29" i="34"/>
  <c r="Q30" i="34"/>
  <c r="R27" i="34" s="1"/>
  <c r="F28" i="34"/>
  <c r="J28" i="34"/>
  <c r="F29" i="34"/>
  <c r="J29" i="34"/>
  <c r="E35" i="34"/>
  <c r="F32" i="34"/>
  <c r="G35" i="34"/>
  <c r="H33" i="34" s="1"/>
  <c r="H32" i="34"/>
  <c r="I35" i="34"/>
  <c r="J32" i="34" s="1"/>
  <c r="Q32" i="34"/>
  <c r="Q35" i="34" s="1"/>
  <c r="Q33" i="34"/>
  <c r="Q34" i="34"/>
  <c r="H34" i="34"/>
  <c r="E10" i="33"/>
  <c r="F7" i="33"/>
  <c r="Q7" i="33"/>
  <c r="Q10" i="33" s="1"/>
  <c r="Q8" i="33"/>
  <c r="Q9" i="33"/>
  <c r="F8" i="33"/>
  <c r="F9" i="33"/>
  <c r="E15" i="33"/>
  <c r="F12" i="33"/>
  <c r="Q12" i="33"/>
  <c r="Q15" i="33"/>
  <c r="Q13" i="33"/>
  <c r="Q14" i="33"/>
  <c r="E20" i="33"/>
  <c r="F18" i="33" s="1"/>
  <c r="G20" i="33"/>
  <c r="H18" i="33" s="1"/>
  <c r="H17" i="33"/>
  <c r="I20" i="33"/>
  <c r="J17" i="33"/>
  <c r="K20" i="33"/>
  <c r="L17" i="33"/>
  <c r="M20" i="33"/>
  <c r="N17" i="33"/>
  <c r="O20" i="33"/>
  <c r="P19" i="33" s="1"/>
  <c r="Q17" i="33"/>
  <c r="Q18" i="33"/>
  <c r="Q19" i="33"/>
  <c r="J18" i="33"/>
  <c r="L18" i="33"/>
  <c r="N18" i="33"/>
  <c r="P18" i="33"/>
  <c r="F19" i="33"/>
  <c r="H19" i="33"/>
  <c r="J19" i="33"/>
  <c r="L19" i="33"/>
  <c r="N19" i="33"/>
  <c r="E25" i="33"/>
  <c r="F22" i="33"/>
  <c r="G25" i="33"/>
  <c r="H22" i="33"/>
  <c r="I25" i="33"/>
  <c r="J22" i="33" s="1"/>
  <c r="K25" i="33"/>
  <c r="L23" i="33" s="1"/>
  <c r="M25" i="33"/>
  <c r="N22" i="33"/>
  <c r="O25" i="33"/>
  <c r="P22" i="33" s="1"/>
  <c r="Q22" i="33"/>
  <c r="Q25" i="33"/>
  <c r="R23" i="33" s="1"/>
  <c r="Q23" i="33"/>
  <c r="Q24" i="33"/>
  <c r="H23" i="33"/>
  <c r="P23" i="33"/>
  <c r="F24" i="33"/>
  <c r="J24" i="33"/>
  <c r="N24" i="33"/>
  <c r="E30" i="33"/>
  <c r="F27" i="33" s="1"/>
  <c r="G30" i="33"/>
  <c r="H27" i="33"/>
  <c r="I30" i="33"/>
  <c r="J27" i="33"/>
  <c r="Q27" i="33"/>
  <c r="Q30" i="33" s="1"/>
  <c r="Q28" i="33"/>
  <c r="Q29" i="33"/>
  <c r="F28" i="33"/>
  <c r="H28" i="33"/>
  <c r="J28" i="33"/>
  <c r="F29" i="33"/>
  <c r="H29" i="33"/>
  <c r="J29" i="33"/>
  <c r="E35" i="33"/>
  <c r="F32" i="33" s="1"/>
  <c r="G35" i="33"/>
  <c r="H33" i="33" s="1"/>
  <c r="I35" i="33"/>
  <c r="J32" i="33" s="1"/>
  <c r="Q32" i="33"/>
  <c r="Q35" i="33" s="1"/>
  <c r="Q33" i="33"/>
  <c r="Q34" i="33"/>
  <c r="H34" i="33"/>
  <c r="E10" i="32"/>
  <c r="F8" i="32" s="1"/>
  <c r="Q7" i="32"/>
  <c r="Q8" i="32"/>
  <c r="Q9" i="32"/>
  <c r="Q10" i="32"/>
  <c r="R7" i="32" s="1"/>
  <c r="F9" i="32"/>
  <c r="E15" i="32"/>
  <c r="F12" i="32" s="1"/>
  <c r="Q12" i="32"/>
  <c r="Q15" i="32" s="1"/>
  <c r="Q13" i="32"/>
  <c r="Q14" i="32"/>
  <c r="E20" i="32"/>
  <c r="F17" i="32"/>
  <c r="G20" i="32"/>
  <c r="H17" i="32" s="1"/>
  <c r="I20" i="32"/>
  <c r="J17" i="32"/>
  <c r="K20" i="32"/>
  <c r="L17" i="32" s="1"/>
  <c r="M20" i="32"/>
  <c r="N19" i="32" s="1"/>
  <c r="O20" i="32"/>
  <c r="P17" i="32"/>
  <c r="Q17" i="32"/>
  <c r="Q18" i="32"/>
  <c r="Q20" i="32" s="1"/>
  <c r="R19" i="32" s="1"/>
  <c r="Q19" i="32"/>
  <c r="F18" i="32"/>
  <c r="J18" i="32"/>
  <c r="L18" i="32"/>
  <c r="P18" i="32"/>
  <c r="F19" i="32"/>
  <c r="J19" i="32"/>
  <c r="L19" i="32"/>
  <c r="P19" i="32"/>
  <c r="E25" i="32"/>
  <c r="F22" i="32"/>
  <c r="G25" i="32"/>
  <c r="H22" i="32" s="1"/>
  <c r="I25" i="32"/>
  <c r="J22" i="32"/>
  <c r="K25" i="32"/>
  <c r="L22" i="32"/>
  <c r="M25" i="32"/>
  <c r="N22" i="32" s="1"/>
  <c r="O25" i="32"/>
  <c r="P22" i="32"/>
  <c r="Q22" i="32"/>
  <c r="Q23" i="32"/>
  <c r="Q25" i="32" s="1"/>
  <c r="Q24" i="32"/>
  <c r="L23" i="32"/>
  <c r="P23" i="32"/>
  <c r="F24" i="32"/>
  <c r="J24" i="32"/>
  <c r="E30" i="32"/>
  <c r="F27" i="32"/>
  <c r="G30" i="32"/>
  <c r="H27" i="32"/>
  <c r="I30" i="32"/>
  <c r="J28" i="32" s="1"/>
  <c r="Q27" i="32"/>
  <c r="Q28" i="32"/>
  <c r="Q29" i="32"/>
  <c r="Q30" i="32"/>
  <c r="R27" i="32" s="1"/>
  <c r="F28" i="32"/>
  <c r="H28" i="32"/>
  <c r="F29" i="32"/>
  <c r="H29" i="32"/>
  <c r="J29" i="32"/>
  <c r="E35" i="32"/>
  <c r="F32" i="32" s="1"/>
  <c r="G35" i="32"/>
  <c r="H33" i="32" s="1"/>
  <c r="I35" i="32"/>
  <c r="J32" i="32" s="1"/>
  <c r="Q32" i="32"/>
  <c r="Q35" i="32"/>
  <c r="R32" i="32" s="1"/>
  <c r="Q33" i="32"/>
  <c r="Q34" i="32"/>
  <c r="F7" i="31"/>
  <c r="Q7" i="31"/>
  <c r="Q8" i="31"/>
  <c r="Q10" i="31" s="1"/>
  <c r="Q9" i="31"/>
  <c r="F8" i="31"/>
  <c r="F9" i="31"/>
  <c r="E15" i="31"/>
  <c r="F14" i="31" s="1"/>
  <c r="Q12" i="31"/>
  <c r="Q15" i="31" s="1"/>
  <c r="Q13" i="31"/>
  <c r="Q14" i="31"/>
  <c r="E20" i="31"/>
  <c r="F17" i="31" s="1"/>
  <c r="G20" i="31"/>
  <c r="H17" i="31" s="1"/>
  <c r="I20" i="31"/>
  <c r="J17" i="31" s="1"/>
  <c r="K20" i="31"/>
  <c r="L17" i="31" s="1"/>
  <c r="N17" i="31"/>
  <c r="O20" i="31"/>
  <c r="P17" i="31"/>
  <c r="Q17" i="31"/>
  <c r="R17" i="31" s="1"/>
  <c r="Q18" i="31"/>
  <c r="R18" i="31" s="1"/>
  <c r="Q19" i="31"/>
  <c r="Q20" i="31"/>
  <c r="N18" i="31"/>
  <c r="P18" i="31"/>
  <c r="N19" i="31"/>
  <c r="P19" i="31"/>
  <c r="E25" i="31"/>
  <c r="F22" i="31"/>
  <c r="G25" i="31"/>
  <c r="H22" i="31"/>
  <c r="I25" i="31"/>
  <c r="J22" i="31"/>
  <c r="K25" i="31"/>
  <c r="L22" i="31" s="1"/>
  <c r="M25" i="31"/>
  <c r="N22" i="31"/>
  <c r="O25" i="31"/>
  <c r="P22" i="31"/>
  <c r="Q22" i="31"/>
  <c r="Q25" i="31"/>
  <c r="R23" i="31" s="1"/>
  <c r="Q23" i="31"/>
  <c r="Q24" i="31"/>
  <c r="H23" i="31"/>
  <c r="L23" i="31"/>
  <c r="P23" i="31"/>
  <c r="F24" i="31"/>
  <c r="J24" i="31"/>
  <c r="N24" i="31"/>
  <c r="E30" i="31"/>
  <c r="F27" i="31"/>
  <c r="G30" i="31"/>
  <c r="H29" i="31" s="1"/>
  <c r="H27" i="31"/>
  <c r="I30" i="31"/>
  <c r="J27" i="31"/>
  <c r="Q27" i="31"/>
  <c r="Q28" i="31"/>
  <c r="R28" i="31"/>
  <c r="Q29" i="31"/>
  <c r="Q30" i="31"/>
  <c r="R27" i="31" s="1"/>
  <c r="F28" i="31"/>
  <c r="H28" i="31"/>
  <c r="J28" i="31"/>
  <c r="F29" i="31"/>
  <c r="J29" i="31"/>
  <c r="E35" i="31"/>
  <c r="F32" i="31"/>
  <c r="G35" i="31"/>
  <c r="H32" i="31"/>
  <c r="I35" i="31"/>
  <c r="J32" i="31"/>
  <c r="Q32" i="31"/>
  <c r="Q33" i="31"/>
  <c r="Q34" i="31"/>
  <c r="Q35" i="31" s="1"/>
  <c r="H33" i="31"/>
  <c r="H34" i="31"/>
  <c r="E10" i="30"/>
  <c r="F8" i="30" s="1"/>
  <c r="Q7" i="30"/>
  <c r="Q10" i="30" s="1"/>
  <c r="R9" i="30" s="1"/>
  <c r="Q8" i="30"/>
  <c r="Q9" i="30"/>
  <c r="F9" i="30"/>
  <c r="E15" i="30"/>
  <c r="F12" i="30" s="1"/>
  <c r="Q12" i="30"/>
  <c r="Q15" i="30" s="1"/>
  <c r="Q13" i="30"/>
  <c r="Q14" i="30"/>
  <c r="E20" i="30"/>
  <c r="F17" i="30"/>
  <c r="G20" i="30"/>
  <c r="H17" i="30" s="1"/>
  <c r="I20" i="30"/>
  <c r="J17" i="30"/>
  <c r="K20" i="30"/>
  <c r="L17" i="30" s="1"/>
  <c r="M20" i="30"/>
  <c r="N17" i="30" s="1"/>
  <c r="O20" i="30"/>
  <c r="P17" i="30" s="1"/>
  <c r="Q17" i="30"/>
  <c r="Q18" i="30"/>
  <c r="Q20" i="30" s="1"/>
  <c r="Q19" i="30"/>
  <c r="F18" i="30"/>
  <c r="H18" i="30"/>
  <c r="J18" i="30"/>
  <c r="L18" i="30"/>
  <c r="P18" i="30"/>
  <c r="F19" i="30"/>
  <c r="H19" i="30"/>
  <c r="J19" i="30"/>
  <c r="L19" i="30"/>
  <c r="N19" i="30"/>
  <c r="P19" i="30"/>
  <c r="E25" i="30"/>
  <c r="F22" i="30" s="1"/>
  <c r="G25" i="30"/>
  <c r="H22" i="30" s="1"/>
  <c r="I25" i="30"/>
  <c r="J22" i="30" s="1"/>
  <c r="K25" i="30"/>
  <c r="L22" i="30"/>
  <c r="M25" i="30"/>
  <c r="N22" i="30" s="1"/>
  <c r="O25" i="30"/>
  <c r="P22" i="30"/>
  <c r="Q22" i="30"/>
  <c r="Q25" i="30" s="1"/>
  <c r="Q23" i="30"/>
  <c r="Q24" i="30"/>
  <c r="H23" i="30"/>
  <c r="L23" i="30"/>
  <c r="P23" i="30"/>
  <c r="F24" i="30"/>
  <c r="J24" i="30"/>
  <c r="E30" i="30"/>
  <c r="F27" i="30"/>
  <c r="G30" i="30"/>
  <c r="H27" i="30"/>
  <c r="I30" i="30"/>
  <c r="J28" i="30" s="1"/>
  <c r="Q27" i="30"/>
  <c r="Q30" i="30" s="1"/>
  <c r="R29" i="30" s="1"/>
  <c r="Q28" i="30"/>
  <c r="R28" i="30" s="1"/>
  <c r="Q29" i="30"/>
  <c r="F28" i="30"/>
  <c r="H28" i="30"/>
  <c r="F29" i="30"/>
  <c r="H29" i="30"/>
  <c r="E35" i="30"/>
  <c r="F32" i="30" s="1"/>
  <c r="G35" i="30"/>
  <c r="H32" i="30"/>
  <c r="I35" i="30"/>
  <c r="J32" i="30" s="1"/>
  <c r="Q32" i="30"/>
  <c r="Q35" i="30"/>
  <c r="R32" i="30" s="1"/>
  <c r="Q33" i="30"/>
  <c r="Q34" i="30"/>
  <c r="H33" i="30"/>
  <c r="H34" i="30"/>
  <c r="E10" i="29"/>
  <c r="F8" i="29" s="1"/>
  <c r="Q7" i="29"/>
  <c r="Q8" i="29"/>
  <c r="Q10" i="29" s="1"/>
  <c r="Q9" i="29"/>
  <c r="F9" i="29"/>
  <c r="E15" i="29"/>
  <c r="F12" i="29"/>
  <c r="Q12" i="29"/>
  <c r="Q15" i="29" s="1"/>
  <c r="Q13" i="29"/>
  <c r="Q14" i="29"/>
  <c r="E20" i="29"/>
  <c r="F17" i="29" s="1"/>
  <c r="G20" i="29"/>
  <c r="H18" i="29" s="1"/>
  <c r="H17" i="29"/>
  <c r="I20" i="29"/>
  <c r="J19" i="29" s="1"/>
  <c r="J17" i="29"/>
  <c r="K20" i="29"/>
  <c r="L17" i="29"/>
  <c r="M20" i="29"/>
  <c r="N17" i="29" s="1"/>
  <c r="O20" i="29"/>
  <c r="P17" i="29"/>
  <c r="Q17" i="29"/>
  <c r="R17" i="29" s="1"/>
  <c r="Q18" i="29"/>
  <c r="Q19" i="29"/>
  <c r="Q20" i="29"/>
  <c r="R19" i="29" s="1"/>
  <c r="L18" i="29"/>
  <c r="P18" i="29"/>
  <c r="F19" i="29"/>
  <c r="H19" i="29"/>
  <c r="L19" i="29"/>
  <c r="N19" i="29"/>
  <c r="P19" i="29"/>
  <c r="E25" i="29"/>
  <c r="F22" i="29"/>
  <c r="G25" i="29"/>
  <c r="H22" i="29" s="1"/>
  <c r="I25" i="29"/>
  <c r="J22" i="29"/>
  <c r="K25" i="29"/>
  <c r="L22" i="29" s="1"/>
  <c r="M25" i="29"/>
  <c r="N22" i="29"/>
  <c r="O25" i="29"/>
  <c r="P22" i="29"/>
  <c r="Q22" i="29"/>
  <c r="Q23" i="29"/>
  <c r="Q25" i="29" s="1"/>
  <c r="Q24" i="29"/>
  <c r="P23" i="29"/>
  <c r="F24" i="29"/>
  <c r="J24" i="29"/>
  <c r="N24" i="29"/>
  <c r="E30" i="29"/>
  <c r="F27" i="29"/>
  <c r="G30" i="29"/>
  <c r="H27" i="29"/>
  <c r="I30" i="29"/>
  <c r="J28" i="29" s="1"/>
  <c r="Q27" i="29"/>
  <c r="Q28" i="29"/>
  <c r="Q30" i="29" s="1"/>
  <c r="Q29" i="29"/>
  <c r="F28" i="29"/>
  <c r="H28" i="29"/>
  <c r="F29" i="29"/>
  <c r="H29" i="29"/>
  <c r="E35" i="29"/>
  <c r="F32" i="29"/>
  <c r="G35" i="29"/>
  <c r="H32" i="29" s="1"/>
  <c r="I35" i="29"/>
  <c r="J32" i="29"/>
  <c r="Q32" i="29"/>
  <c r="Q35" i="29"/>
  <c r="Q33" i="29"/>
  <c r="Q34" i="29"/>
  <c r="E10" i="26"/>
  <c r="F7" i="26"/>
  <c r="Q7" i="26"/>
  <c r="Q8" i="26"/>
  <c r="Q9" i="26"/>
  <c r="Q10" i="26" s="1"/>
  <c r="F8" i="26"/>
  <c r="F9" i="26"/>
  <c r="E15" i="26"/>
  <c r="F12" i="26"/>
  <c r="Q12" i="26"/>
  <c r="Q15" i="26"/>
  <c r="Q13" i="26"/>
  <c r="Q14" i="26"/>
  <c r="E20" i="26"/>
  <c r="F17" i="26"/>
  <c r="G20" i="26"/>
  <c r="H17" i="26"/>
  <c r="I20" i="26"/>
  <c r="J17" i="26"/>
  <c r="K20" i="26"/>
  <c r="L17" i="26"/>
  <c r="M20" i="26"/>
  <c r="N17" i="26"/>
  <c r="O20" i="26"/>
  <c r="P17" i="26" s="1"/>
  <c r="Q17" i="26"/>
  <c r="Q18" i="26"/>
  <c r="Q19" i="26"/>
  <c r="F18" i="26"/>
  <c r="H18" i="26"/>
  <c r="J18" i="26"/>
  <c r="L18" i="26"/>
  <c r="N18" i="26"/>
  <c r="P18" i="26"/>
  <c r="F19" i="26"/>
  <c r="H19" i="26"/>
  <c r="J19" i="26"/>
  <c r="L19" i="26"/>
  <c r="N19" i="26"/>
  <c r="P19" i="26"/>
  <c r="E25" i="26"/>
  <c r="F22" i="26"/>
  <c r="G25" i="26"/>
  <c r="H22" i="26" s="1"/>
  <c r="I25" i="26"/>
  <c r="J22" i="26" s="1"/>
  <c r="K25" i="26"/>
  <c r="L22" i="26" s="1"/>
  <c r="M25" i="26"/>
  <c r="N22" i="26"/>
  <c r="O25" i="26"/>
  <c r="P22" i="26" s="1"/>
  <c r="Q22" i="26"/>
  <c r="Q25" i="26"/>
  <c r="R23" i="26" s="1"/>
  <c r="Q23" i="26"/>
  <c r="Q24" i="26"/>
  <c r="H23" i="26"/>
  <c r="L23" i="26"/>
  <c r="P23" i="26"/>
  <c r="F24" i="26"/>
  <c r="J24" i="26"/>
  <c r="N24" i="26"/>
  <c r="E30" i="26"/>
  <c r="F27" i="26" s="1"/>
  <c r="G30" i="26"/>
  <c r="H27" i="26"/>
  <c r="I30" i="26"/>
  <c r="J27" i="26"/>
  <c r="Q27" i="26"/>
  <c r="Q30" i="26" s="1"/>
  <c r="Q28" i="26"/>
  <c r="R28" i="26" s="1"/>
  <c r="Q29" i="26"/>
  <c r="F28" i="26"/>
  <c r="H28" i="26"/>
  <c r="J28" i="26"/>
  <c r="F29" i="26"/>
  <c r="H29" i="26"/>
  <c r="J29" i="26"/>
  <c r="E35" i="26"/>
  <c r="F32" i="26"/>
  <c r="G35" i="26"/>
  <c r="H32" i="26"/>
  <c r="I35" i="26"/>
  <c r="J32" i="26"/>
  <c r="Q32" i="26"/>
  <c r="Q35" i="26" s="1"/>
  <c r="Q33" i="26"/>
  <c r="Q34" i="26"/>
  <c r="R34" i="26" s="1"/>
  <c r="H33" i="26"/>
  <c r="H34" i="26"/>
  <c r="R12" i="26"/>
  <c r="R13" i="26"/>
  <c r="R14" i="26"/>
  <c r="R12" i="33"/>
  <c r="R13" i="33"/>
  <c r="R14" i="33"/>
  <c r="R32" i="29"/>
  <c r="R33" i="29"/>
  <c r="R34" i="29"/>
  <c r="R34" i="36"/>
  <c r="N22" i="35"/>
  <c r="N23" i="35"/>
  <c r="J22" i="35"/>
  <c r="J23" i="35"/>
  <c r="F22" i="35"/>
  <c r="F23" i="35"/>
  <c r="F12" i="35"/>
  <c r="F13" i="35"/>
  <c r="F14" i="35"/>
  <c r="Q35" i="36"/>
  <c r="R33" i="36" s="1"/>
  <c r="Q25" i="36"/>
  <c r="N22" i="36"/>
  <c r="N23" i="36"/>
  <c r="J22" i="36"/>
  <c r="J23" i="36"/>
  <c r="F22" i="36"/>
  <c r="F23" i="36"/>
  <c r="Q25" i="37"/>
  <c r="R22" i="37" s="1"/>
  <c r="N22" i="37"/>
  <c r="N23" i="37"/>
  <c r="J22" i="37"/>
  <c r="J23" i="37"/>
  <c r="F22" i="37"/>
  <c r="F23" i="37"/>
  <c r="F12" i="37"/>
  <c r="F13" i="37"/>
  <c r="F14" i="37"/>
  <c r="Q35" i="38"/>
  <c r="R33" i="38" s="1"/>
  <c r="Q25" i="38"/>
  <c r="N22" i="38"/>
  <c r="N23" i="38"/>
  <c r="J22" i="38"/>
  <c r="J23" i="38"/>
  <c r="F22" i="38"/>
  <c r="F23" i="38"/>
  <c r="F12" i="38"/>
  <c r="F13" i="38"/>
  <c r="F14" i="38"/>
  <c r="Q35" i="39"/>
  <c r="R34" i="39" s="1"/>
  <c r="Q25" i="39"/>
  <c r="N22" i="39"/>
  <c r="N23" i="39"/>
  <c r="J22" i="39"/>
  <c r="J23" i="39"/>
  <c r="R17" i="39"/>
  <c r="R19" i="39"/>
  <c r="F12" i="39"/>
  <c r="F13" i="39"/>
  <c r="F14" i="39"/>
  <c r="Q35" i="40"/>
  <c r="R33" i="40" s="1"/>
  <c r="N22" i="40"/>
  <c r="N23" i="40"/>
  <c r="J22" i="40"/>
  <c r="J23" i="40"/>
  <c r="F22" i="40"/>
  <c r="F23" i="40"/>
  <c r="F12" i="40"/>
  <c r="F13" i="40"/>
  <c r="F14" i="40"/>
  <c r="Q35" i="41"/>
  <c r="R33" i="41" s="1"/>
  <c r="Q25" i="41"/>
  <c r="N22" i="41"/>
  <c r="N23" i="41"/>
  <c r="J23" i="41"/>
  <c r="F22" i="41"/>
  <c r="F23" i="41"/>
  <c r="F12" i="41"/>
  <c r="F13" i="41"/>
  <c r="F14" i="41"/>
  <c r="Q25" i="42"/>
  <c r="N22" i="42"/>
  <c r="N23" i="42"/>
  <c r="J22" i="42"/>
  <c r="J23" i="42"/>
  <c r="F22" i="42"/>
  <c r="F23" i="42"/>
  <c r="F12" i="42"/>
  <c r="F13" i="42"/>
  <c r="F14" i="42"/>
  <c r="Q35" i="43"/>
  <c r="R34" i="43" s="1"/>
  <c r="R33" i="43"/>
  <c r="R27" i="43"/>
  <c r="R29" i="43"/>
  <c r="R28" i="43"/>
  <c r="N22" i="43"/>
  <c r="N23" i="43"/>
  <c r="J22" i="43"/>
  <c r="J23" i="43"/>
  <c r="F22" i="43"/>
  <c r="F23" i="43"/>
  <c r="F24" i="43"/>
  <c r="F12" i="43"/>
  <c r="F13" i="43"/>
  <c r="F14" i="43"/>
  <c r="Q25" i="44"/>
  <c r="R23" i="44"/>
  <c r="R22" i="44"/>
  <c r="N22" i="44"/>
  <c r="N23" i="44"/>
  <c r="N24" i="44"/>
  <c r="J22" i="44"/>
  <c r="J23" i="44"/>
  <c r="F22" i="44"/>
  <c r="F23" i="44"/>
  <c r="F24" i="44"/>
  <c r="F12" i="44"/>
  <c r="F13" i="44"/>
  <c r="F14" i="44"/>
  <c r="Q25" i="45"/>
  <c r="R23" i="45" s="1"/>
  <c r="N22" i="45"/>
  <c r="N23" i="45"/>
  <c r="N24" i="45"/>
  <c r="J22" i="45"/>
  <c r="J23" i="45"/>
  <c r="F22" i="45"/>
  <c r="F23" i="45"/>
  <c r="F24" i="45"/>
  <c r="F12" i="45"/>
  <c r="F13" i="45"/>
  <c r="F14" i="45"/>
  <c r="Q25" i="46"/>
  <c r="R23" i="46" s="1"/>
  <c r="N22" i="46"/>
  <c r="N23" i="46"/>
  <c r="N24" i="46"/>
  <c r="J22" i="46"/>
  <c r="J23" i="46"/>
  <c r="F22" i="46"/>
  <c r="F23" i="46"/>
  <c r="F24" i="46"/>
  <c r="F12" i="46"/>
  <c r="F13" i="46"/>
  <c r="F14" i="46"/>
  <c r="N17" i="47"/>
  <c r="N18" i="47"/>
  <c r="N19" i="47"/>
  <c r="J17" i="47"/>
  <c r="J18" i="47"/>
  <c r="F17" i="47"/>
  <c r="F18" i="47"/>
  <c r="F19" i="47"/>
  <c r="Q13" i="48"/>
  <c r="G25" i="48"/>
  <c r="H23" i="48" s="1"/>
  <c r="J34" i="26"/>
  <c r="F34" i="26"/>
  <c r="J33" i="26"/>
  <c r="F33" i="26"/>
  <c r="P24" i="26"/>
  <c r="L24" i="26"/>
  <c r="H24" i="26"/>
  <c r="N23" i="26"/>
  <c r="J23" i="26"/>
  <c r="F23" i="26"/>
  <c r="F14" i="26"/>
  <c r="F13" i="26"/>
  <c r="J34" i="29"/>
  <c r="F34" i="29"/>
  <c r="J33" i="29"/>
  <c r="F33" i="29"/>
  <c r="P24" i="29"/>
  <c r="L24" i="29"/>
  <c r="H24" i="29"/>
  <c r="N23" i="29"/>
  <c r="J23" i="29"/>
  <c r="F23" i="29"/>
  <c r="F14" i="29"/>
  <c r="F13" i="29"/>
  <c r="J34" i="30"/>
  <c r="F34" i="30"/>
  <c r="J33" i="30"/>
  <c r="F33" i="30"/>
  <c r="P24" i="30"/>
  <c r="L24" i="30"/>
  <c r="H24" i="30"/>
  <c r="N23" i="30"/>
  <c r="J23" i="30"/>
  <c r="F23" i="30"/>
  <c r="F14" i="30"/>
  <c r="F13" i="30"/>
  <c r="J34" i="31"/>
  <c r="F34" i="31"/>
  <c r="J33" i="31"/>
  <c r="F33" i="31"/>
  <c r="R29" i="31"/>
  <c r="P24" i="31"/>
  <c r="L24" i="31"/>
  <c r="H24" i="31"/>
  <c r="N23" i="31"/>
  <c r="J23" i="31"/>
  <c r="F23" i="31"/>
  <c r="R19" i="31"/>
  <c r="J19" i="31"/>
  <c r="F19" i="31"/>
  <c r="L18" i="31"/>
  <c r="J34" i="32"/>
  <c r="F34" i="32"/>
  <c r="J33" i="32"/>
  <c r="F33" i="32"/>
  <c r="R29" i="32"/>
  <c r="P24" i="32"/>
  <c r="L24" i="32"/>
  <c r="H24" i="32"/>
  <c r="N23" i="32"/>
  <c r="J23" i="32"/>
  <c r="F23" i="32"/>
  <c r="F14" i="32"/>
  <c r="F13" i="32"/>
  <c r="R9" i="32"/>
  <c r="J34" i="33"/>
  <c r="F34" i="33"/>
  <c r="J33" i="33"/>
  <c r="F33" i="33"/>
  <c r="P24" i="33"/>
  <c r="L24" i="33"/>
  <c r="H24" i="33"/>
  <c r="N23" i="33"/>
  <c r="J23" i="33"/>
  <c r="F23" i="33"/>
  <c r="F14" i="33"/>
  <c r="F13" i="33"/>
  <c r="J34" i="34"/>
  <c r="F34" i="34"/>
  <c r="J33" i="34"/>
  <c r="F33" i="34"/>
  <c r="R29" i="34"/>
  <c r="P24" i="34"/>
  <c r="L24" i="34"/>
  <c r="H24" i="34"/>
  <c r="N23" i="34"/>
  <c r="J23" i="34"/>
  <c r="F23" i="34"/>
  <c r="R19" i="34"/>
  <c r="F14" i="34"/>
  <c r="F13" i="34"/>
  <c r="J34" i="35"/>
  <c r="F34" i="35"/>
  <c r="J33" i="35"/>
  <c r="F33" i="35"/>
  <c r="N24" i="35"/>
  <c r="F24" i="35"/>
  <c r="P22" i="35"/>
  <c r="P24" i="35"/>
  <c r="L22" i="35"/>
  <c r="L24" i="35"/>
  <c r="H22" i="35"/>
  <c r="H24" i="35"/>
  <c r="Q15" i="35"/>
  <c r="R13" i="35" s="1"/>
  <c r="R32" i="36"/>
  <c r="J32" i="36"/>
  <c r="J33" i="36"/>
  <c r="J34" i="36"/>
  <c r="F32" i="36"/>
  <c r="F33" i="36"/>
  <c r="F34" i="36"/>
  <c r="N24" i="36"/>
  <c r="F24" i="36"/>
  <c r="R22" i="36"/>
  <c r="P22" i="36"/>
  <c r="P24" i="36"/>
  <c r="H22" i="36"/>
  <c r="H24" i="36"/>
  <c r="Q15" i="36"/>
  <c r="R7" i="36"/>
  <c r="R9" i="36"/>
  <c r="R8" i="36"/>
  <c r="J32" i="37"/>
  <c r="J33" i="37"/>
  <c r="J34" i="37"/>
  <c r="F32" i="37"/>
  <c r="F33" i="37"/>
  <c r="F34" i="37"/>
  <c r="N24" i="37"/>
  <c r="F24" i="37"/>
  <c r="P22" i="37"/>
  <c r="P24" i="37"/>
  <c r="L22" i="37"/>
  <c r="L24" i="37"/>
  <c r="H22" i="37"/>
  <c r="H24" i="37"/>
  <c r="Q15" i="37"/>
  <c r="R8" i="37"/>
  <c r="J32" i="38"/>
  <c r="J33" i="38"/>
  <c r="J34" i="38"/>
  <c r="N24" i="38"/>
  <c r="F24" i="38"/>
  <c r="R22" i="38"/>
  <c r="P24" i="38"/>
  <c r="L22" i="38"/>
  <c r="L24" i="38"/>
  <c r="H22" i="38"/>
  <c r="H24" i="38"/>
  <c r="R32" i="39"/>
  <c r="J32" i="39"/>
  <c r="J33" i="39"/>
  <c r="J34" i="39"/>
  <c r="F32" i="39"/>
  <c r="F33" i="39"/>
  <c r="F34" i="39"/>
  <c r="N24" i="39"/>
  <c r="R22" i="39"/>
  <c r="P22" i="39"/>
  <c r="P24" i="39"/>
  <c r="L22" i="39"/>
  <c r="L24" i="39"/>
  <c r="H22" i="39"/>
  <c r="H24" i="39"/>
  <c r="Q15" i="39"/>
  <c r="R32" i="40"/>
  <c r="J32" i="40"/>
  <c r="J33" i="40"/>
  <c r="J34" i="40"/>
  <c r="F32" i="40"/>
  <c r="F33" i="40"/>
  <c r="F34" i="40"/>
  <c r="N24" i="40"/>
  <c r="F24" i="40"/>
  <c r="P22" i="40"/>
  <c r="P24" i="40"/>
  <c r="L22" i="40"/>
  <c r="L24" i="40"/>
  <c r="H22" i="40"/>
  <c r="H24" i="40"/>
  <c r="Q15" i="40"/>
  <c r="R13" i="40" s="1"/>
  <c r="R7" i="40"/>
  <c r="R9" i="40"/>
  <c r="R8" i="40"/>
  <c r="R32" i="41"/>
  <c r="J32" i="41"/>
  <c r="J33" i="41"/>
  <c r="J34" i="41"/>
  <c r="F32" i="41"/>
  <c r="F33" i="41"/>
  <c r="F34" i="41"/>
  <c r="N24" i="41"/>
  <c r="F24" i="41"/>
  <c r="R22" i="41"/>
  <c r="P22" i="41"/>
  <c r="P24" i="41"/>
  <c r="L22" i="41"/>
  <c r="L24" i="41"/>
  <c r="H22" i="41"/>
  <c r="H24" i="41"/>
  <c r="Q15" i="41"/>
  <c r="R13" i="41" s="1"/>
  <c r="J32" i="42"/>
  <c r="J33" i="42"/>
  <c r="J34" i="42"/>
  <c r="F32" i="42"/>
  <c r="F33" i="42"/>
  <c r="F34" i="42"/>
  <c r="N24" i="42"/>
  <c r="F24" i="42"/>
  <c r="R22" i="42"/>
  <c r="P22" i="42"/>
  <c r="P24" i="42"/>
  <c r="L22" i="42"/>
  <c r="L24" i="42"/>
  <c r="H22" i="42"/>
  <c r="H24" i="42"/>
  <c r="Q15" i="42"/>
  <c r="R32" i="43"/>
  <c r="J32" i="43"/>
  <c r="J33" i="43"/>
  <c r="J34" i="43"/>
  <c r="F32" i="43"/>
  <c r="F33" i="43"/>
  <c r="F34" i="43"/>
  <c r="Q35" i="44"/>
  <c r="R33" i="44" s="1"/>
  <c r="R17" i="44"/>
  <c r="R19" i="44"/>
  <c r="R18" i="44"/>
  <c r="Q35" i="45"/>
  <c r="Q35" i="46"/>
  <c r="R33" i="46" s="1"/>
  <c r="R29" i="46"/>
  <c r="J27" i="47"/>
  <c r="J28" i="47"/>
  <c r="E25" i="48"/>
  <c r="F22" i="48" s="1"/>
  <c r="H22" i="43"/>
  <c r="H24" i="43"/>
  <c r="Q15" i="43"/>
  <c r="R7" i="43"/>
  <c r="J32" i="44"/>
  <c r="J33" i="44"/>
  <c r="J34" i="44"/>
  <c r="F32" i="44"/>
  <c r="F33" i="44"/>
  <c r="F34" i="44"/>
  <c r="P22" i="44"/>
  <c r="P24" i="44"/>
  <c r="L24" i="44"/>
  <c r="H22" i="44"/>
  <c r="H24" i="44"/>
  <c r="Q15" i="44"/>
  <c r="R13" i="44" s="1"/>
  <c r="R7" i="44"/>
  <c r="R9" i="44"/>
  <c r="R8" i="44"/>
  <c r="J32" i="45"/>
  <c r="J33" i="45"/>
  <c r="J34" i="45"/>
  <c r="F32" i="45"/>
  <c r="F33" i="45"/>
  <c r="F34" i="45"/>
  <c r="P22" i="45"/>
  <c r="P24" i="45"/>
  <c r="L22" i="45"/>
  <c r="L24" i="45"/>
  <c r="H22" i="45"/>
  <c r="H24" i="45"/>
  <c r="Q15" i="45"/>
  <c r="R14" i="45" s="1"/>
  <c r="R7" i="45"/>
  <c r="R9" i="45"/>
  <c r="R8" i="45"/>
  <c r="J32" i="46"/>
  <c r="J33" i="46"/>
  <c r="J34" i="46"/>
  <c r="F32" i="46"/>
  <c r="F33" i="46"/>
  <c r="F34" i="46"/>
  <c r="P22" i="46"/>
  <c r="P24" i="46"/>
  <c r="H22" i="46"/>
  <c r="H24" i="46"/>
  <c r="Q15" i="46"/>
  <c r="R7" i="46"/>
  <c r="L17" i="47"/>
  <c r="L19" i="47"/>
  <c r="H17" i="47"/>
  <c r="H19" i="47"/>
  <c r="R13" i="46"/>
  <c r="R14" i="46"/>
  <c r="R12" i="46"/>
  <c r="R13" i="45"/>
  <c r="R12" i="45"/>
  <c r="R13" i="43"/>
  <c r="R14" i="43"/>
  <c r="R12" i="43"/>
  <c r="R24" i="45"/>
  <c r="R32" i="46"/>
  <c r="R32" i="44"/>
  <c r="R13" i="42"/>
  <c r="R12" i="42"/>
  <c r="R14" i="42"/>
  <c r="R14" i="41"/>
  <c r="R12" i="40"/>
  <c r="R14" i="40"/>
  <c r="R13" i="39"/>
  <c r="R12" i="39"/>
  <c r="R14" i="39"/>
  <c r="R13" i="37"/>
  <c r="R12" i="37"/>
  <c r="R14" i="37"/>
  <c r="R13" i="36"/>
  <c r="R12" i="36"/>
  <c r="R14" i="36"/>
  <c r="R12" i="35"/>
  <c r="R22" i="45"/>
  <c r="R23" i="42"/>
  <c r="R24" i="42"/>
  <c r="R23" i="41"/>
  <c r="R24" i="41"/>
  <c r="R23" i="39"/>
  <c r="R24" i="39"/>
  <c r="R23" i="38"/>
  <c r="R24" i="38"/>
  <c r="R23" i="36"/>
  <c r="R24" i="36"/>
  <c r="R24" i="44"/>
  <c r="R34" i="41"/>
  <c r="Q30" i="49" l="1"/>
  <c r="R27" i="49" s="1"/>
  <c r="R28" i="49"/>
  <c r="Q25" i="49"/>
  <c r="R22" i="49" s="1"/>
  <c r="R23" i="49"/>
  <c r="R24" i="49"/>
  <c r="Q20" i="49"/>
  <c r="R17" i="49" s="1"/>
  <c r="Q15" i="49"/>
  <c r="R12" i="49" s="1"/>
  <c r="Q10" i="47"/>
  <c r="R9" i="47" s="1"/>
  <c r="J34" i="47"/>
  <c r="J33" i="47"/>
  <c r="F34" i="47"/>
  <c r="F33" i="47"/>
  <c r="Q35" i="47"/>
  <c r="R32" i="47" s="1"/>
  <c r="E35" i="48"/>
  <c r="F34" i="48" s="1"/>
  <c r="H29" i="47"/>
  <c r="F28" i="47"/>
  <c r="F27" i="47"/>
  <c r="N23" i="47"/>
  <c r="L24" i="47"/>
  <c r="H23" i="47"/>
  <c r="Q25" i="47"/>
  <c r="R22" i="47" s="1"/>
  <c r="P19" i="47"/>
  <c r="P17" i="47"/>
  <c r="Q20" i="47"/>
  <c r="R19" i="47" s="1"/>
  <c r="Q15" i="47"/>
  <c r="R12" i="47" s="1"/>
  <c r="F12" i="47"/>
  <c r="Q35" i="49"/>
  <c r="Q10" i="49"/>
  <c r="R8" i="49" s="1"/>
  <c r="F8" i="47"/>
  <c r="F7" i="47"/>
  <c r="G20" i="48"/>
  <c r="H18" i="48" s="1"/>
  <c r="Q18" i="48"/>
  <c r="Q28" i="48"/>
  <c r="Q24" i="48"/>
  <c r="G30" i="48"/>
  <c r="H28" i="48" s="1"/>
  <c r="F24" i="48"/>
  <c r="M20" i="48"/>
  <c r="N18" i="48" s="1"/>
  <c r="I25" i="48"/>
  <c r="J23" i="48" s="1"/>
  <c r="I35" i="48"/>
  <c r="J33" i="48" s="1"/>
  <c r="E10" i="48"/>
  <c r="F9" i="48" s="1"/>
  <c r="I20" i="48"/>
  <c r="J17" i="48" s="1"/>
  <c r="M25" i="48"/>
  <c r="N23" i="48" s="1"/>
  <c r="I30" i="48"/>
  <c r="J28" i="48" s="1"/>
  <c r="G35" i="48"/>
  <c r="H34" i="48" s="1"/>
  <c r="Q34" i="48"/>
  <c r="Q23" i="48"/>
  <c r="E15" i="48"/>
  <c r="F12" i="48" s="1"/>
  <c r="O25" i="48"/>
  <c r="P22" i="48" s="1"/>
  <c r="E20" i="48"/>
  <c r="O20" i="48"/>
  <c r="P19" i="48" s="1"/>
  <c r="E30" i="48"/>
  <c r="Q19" i="48"/>
  <c r="R23" i="34"/>
  <c r="R22" i="34"/>
  <c r="R7" i="38"/>
  <c r="R9" i="38"/>
  <c r="R8" i="38"/>
  <c r="R29" i="40"/>
  <c r="R28" i="40"/>
  <c r="R27" i="40"/>
  <c r="R22" i="40"/>
  <c r="R24" i="40"/>
  <c r="R19" i="30"/>
  <c r="R17" i="30"/>
  <c r="R18" i="30"/>
  <c r="R12" i="30"/>
  <c r="R13" i="30"/>
  <c r="R14" i="30"/>
  <c r="R13" i="31"/>
  <c r="R14" i="31"/>
  <c r="R32" i="35"/>
  <c r="R33" i="35"/>
  <c r="R34" i="35"/>
  <c r="R27" i="35"/>
  <c r="R32" i="45"/>
  <c r="R12" i="29"/>
  <c r="R13" i="29"/>
  <c r="R14" i="29"/>
  <c r="R28" i="29"/>
  <c r="R29" i="29"/>
  <c r="R27" i="29"/>
  <c r="R23" i="29"/>
  <c r="R22" i="29"/>
  <c r="R24" i="29"/>
  <c r="R22" i="30"/>
  <c r="R24" i="30"/>
  <c r="R23" i="30"/>
  <c r="R9" i="33"/>
  <c r="R8" i="33"/>
  <c r="R7" i="33"/>
  <c r="R18" i="38"/>
  <c r="R27" i="44"/>
  <c r="R29" i="44"/>
  <c r="R28" i="44"/>
  <c r="R8" i="30"/>
  <c r="R27" i="36"/>
  <c r="R29" i="36"/>
  <c r="R28" i="36"/>
  <c r="R18" i="36"/>
  <c r="R34" i="37"/>
  <c r="R32" i="37"/>
  <c r="R27" i="42"/>
  <c r="R28" i="42"/>
  <c r="R9" i="46"/>
  <c r="R8" i="46"/>
  <c r="R24" i="47"/>
  <c r="R23" i="47"/>
  <c r="R27" i="41"/>
  <c r="R29" i="41"/>
  <c r="R28" i="41"/>
  <c r="R7" i="31"/>
  <c r="R8" i="31"/>
  <c r="R9" i="31"/>
  <c r="R34" i="33"/>
  <c r="R17" i="36"/>
  <c r="R19" i="36"/>
  <c r="R7" i="37"/>
  <c r="R9" i="37"/>
  <c r="R14" i="38"/>
  <c r="R12" i="38"/>
  <c r="R17" i="41"/>
  <c r="R19" i="41"/>
  <c r="R18" i="41"/>
  <c r="R17" i="45"/>
  <c r="R19" i="45"/>
  <c r="R7" i="42"/>
  <c r="R17" i="46"/>
  <c r="R19" i="46"/>
  <c r="R18" i="46"/>
  <c r="R32" i="26"/>
  <c r="R33" i="26"/>
  <c r="R28" i="39"/>
  <c r="R27" i="39"/>
  <c r="R29" i="39"/>
  <c r="R19" i="42"/>
  <c r="R18" i="42"/>
  <c r="R17" i="42"/>
  <c r="R8" i="26"/>
  <c r="R9" i="26"/>
  <c r="R7" i="26"/>
  <c r="R33" i="33"/>
  <c r="R32" i="33"/>
  <c r="R29" i="33"/>
  <c r="R28" i="33"/>
  <c r="R34" i="45"/>
  <c r="R33" i="45"/>
  <c r="R8" i="29"/>
  <c r="R9" i="29"/>
  <c r="R7" i="29"/>
  <c r="R17" i="32"/>
  <c r="R12" i="32"/>
  <c r="R13" i="32"/>
  <c r="R14" i="32"/>
  <c r="R27" i="45"/>
  <c r="R28" i="45"/>
  <c r="R27" i="46"/>
  <c r="R28" i="46"/>
  <c r="R34" i="47"/>
  <c r="R33" i="47"/>
  <c r="R27" i="26"/>
  <c r="R29" i="26"/>
  <c r="R32" i="31"/>
  <c r="R33" i="31"/>
  <c r="R32" i="34"/>
  <c r="R33" i="34"/>
  <c r="R34" i="34"/>
  <c r="R24" i="34"/>
  <c r="R22" i="35"/>
  <c r="R23" i="35"/>
  <c r="R18" i="37"/>
  <c r="R17" i="37"/>
  <c r="R7" i="41"/>
  <c r="R9" i="41"/>
  <c r="R8" i="41"/>
  <c r="R18" i="26"/>
  <c r="R23" i="32"/>
  <c r="R22" i="32"/>
  <c r="R24" i="32"/>
  <c r="R7" i="35"/>
  <c r="R9" i="35"/>
  <c r="R8" i="35"/>
  <c r="R27" i="38"/>
  <c r="R29" i="38"/>
  <c r="R28" i="38"/>
  <c r="R9" i="43"/>
  <c r="R8" i="43"/>
  <c r="R34" i="38"/>
  <c r="R23" i="40"/>
  <c r="R12" i="44"/>
  <c r="R18" i="45"/>
  <c r="Q35" i="42"/>
  <c r="R33" i="37"/>
  <c r="R34" i="31"/>
  <c r="R24" i="26"/>
  <c r="Q20" i="26"/>
  <c r="R19" i="26" s="1"/>
  <c r="L23" i="29"/>
  <c r="R18" i="29"/>
  <c r="L19" i="31"/>
  <c r="F13" i="31"/>
  <c r="H32" i="32"/>
  <c r="H19" i="32"/>
  <c r="R27" i="33"/>
  <c r="Q20" i="33"/>
  <c r="H28" i="34"/>
  <c r="F18" i="34"/>
  <c r="H27" i="35"/>
  <c r="N18" i="35"/>
  <c r="P19" i="36"/>
  <c r="J27" i="37"/>
  <c r="J28" i="38"/>
  <c r="H18" i="38"/>
  <c r="J19" i="39"/>
  <c r="F7" i="39"/>
  <c r="P24" i="43"/>
  <c r="P18" i="43"/>
  <c r="F23" i="48"/>
  <c r="R24" i="35"/>
  <c r="R13" i="38"/>
  <c r="R7" i="47"/>
  <c r="F34" i="38"/>
  <c r="R22" i="26"/>
  <c r="H23" i="29"/>
  <c r="H19" i="31"/>
  <c r="R12" i="31"/>
  <c r="R28" i="32"/>
  <c r="R8" i="32"/>
  <c r="L23" i="36"/>
  <c r="N19" i="36"/>
  <c r="H32" i="39"/>
  <c r="L17" i="40"/>
  <c r="F9" i="40"/>
  <c r="L19" i="41"/>
  <c r="N18" i="42"/>
  <c r="N17" i="42"/>
  <c r="L22" i="43"/>
  <c r="L23" i="44"/>
  <c r="N19" i="44"/>
  <c r="L23" i="46"/>
  <c r="H22" i="47"/>
  <c r="R13" i="47"/>
  <c r="L24" i="46"/>
  <c r="R14" i="44"/>
  <c r="R14" i="47"/>
  <c r="R14" i="35"/>
  <c r="R34" i="44"/>
  <c r="R8" i="47"/>
  <c r="F33" i="38"/>
  <c r="Q22" i="48"/>
  <c r="Q25" i="43"/>
  <c r="R23" i="43" s="1"/>
  <c r="R33" i="39"/>
  <c r="F14" i="36"/>
  <c r="H34" i="29"/>
  <c r="J29" i="29"/>
  <c r="J27" i="29"/>
  <c r="N18" i="29"/>
  <c r="F7" i="29"/>
  <c r="R18" i="32"/>
  <c r="H32" i="33"/>
  <c r="L22" i="33"/>
  <c r="F17" i="33"/>
  <c r="H28" i="35"/>
  <c r="J18" i="35"/>
  <c r="P23" i="38"/>
  <c r="P19" i="38"/>
  <c r="Q20" i="38"/>
  <c r="H34" i="40"/>
  <c r="F8" i="40"/>
  <c r="F17" i="41"/>
  <c r="F7" i="41"/>
  <c r="F17" i="46"/>
  <c r="F7" i="46"/>
  <c r="N24" i="47"/>
  <c r="K20" i="48"/>
  <c r="L18" i="48" s="1"/>
  <c r="Q32" i="48"/>
  <c r="F13" i="36"/>
  <c r="R14" i="34"/>
  <c r="R24" i="33"/>
  <c r="R34" i="32"/>
  <c r="H33" i="29"/>
  <c r="H23" i="32"/>
  <c r="Q10" i="34"/>
  <c r="F18" i="40"/>
  <c r="F29" i="45"/>
  <c r="F27" i="45"/>
  <c r="F22" i="47"/>
  <c r="F24" i="39"/>
  <c r="R34" i="46"/>
  <c r="R29" i="45"/>
  <c r="R8" i="39"/>
  <c r="H18" i="31"/>
  <c r="F23" i="39"/>
  <c r="R13" i="34"/>
  <c r="R22" i="33"/>
  <c r="R33" i="32"/>
  <c r="J18" i="29"/>
  <c r="J29" i="30"/>
  <c r="J27" i="30"/>
  <c r="N18" i="30"/>
  <c r="F7" i="30"/>
  <c r="H34" i="32"/>
  <c r="J27" i="32"/>
  <c r="N18" i="32"/>
  <c r="N17" i="32"/>
  <c r="F7" i="32"/>
  <c r="P17" i="33"/>
  <c r="H32" i="36"/>
  <c r="Q20" i="40"/>
  <c r="R19" i="40" s="1"/>
  <c r="F19" i="41"/>
  <c r="H18" i="42"/>
  <c r="H32" i="44"/>
  <c r="H34" i="47"/>
  <c r="H28" i="47"/>
  <c r="J24" i="47"/>
  <c r="H24" i="48"/>
  <c r="R24" i="37"/>
  <c r="R9" i="39"/>
  <c r="J18" i="31"/>
  <c r="Q30" i="35"/>
  <c r="R29" i="35" s="1"/>
  <c r="Q20" i="35"/>
  <c r="R18" i="35" s="1"/>
  <c r="H18" i="37"/>
  <c r="L18" i="39"/>
  <c r="N19" i="40"/>
  <c r="Q10" i="42"/>
  <c r="J27" i="46"/>
  <c r="H33" i="47"/>
  <c r="Q30" i="47"/>
  <c r="R27" i="47" s="1"/>
  <c r="P22" i="47"/>
  <c r="R17" i="47"/>
  <c r="F18" i="29"/>
  <c r="F18" i="31"/>
  <c r="L17" i="39"/>
  <c r="P19" i="42"/>
  <c r="Q20" i="43"/>
  <c r="R18" i="43" s="1"/>
  <c r="F14" i="47"/>
  <c r="R23" i="37"/>
  <c r="R32" i="38"/>
  <c r="R18" i="47"/>
  <c r="R34" i="40"/>
  <c r="F12" i="31"/>
  <c r="H18" i="32"/>
  <c r="H27" i="36"/>
  <c r="N18" i="36"/>
  <c r="J27" i="38"/>
  <c r="F17" i="40"/>
  <c r="H17" i="42"/>
  <c r="H27" i="44"/>
  <c r="J29" i="46"/>
  <c r="H27" i="46"/>
  <c r="R12" i="41"/>
  <c r="R22" i="46"/>
  <c r="J22" i="41"/>
  <c r="R28" i="37"/>
  <c r="R24" i="31"/>
  <c r="R34" i="30"/>
  <c r="R24" i="46"/>
  <c r="H29" i="34"/>
  <c r="L18" i="34"/>
  <c r="L23" i="47"/>
  <c r="H29" i="46"/>
  <c r="H22" i="48"/>
  <c r="L24" i="36"/>
  <c r="R29" i="37"/>
  <c r="R22" i="31"/>
  <c r="R33" i="30"/>
  <c r="R27" i="30"/>
  <c r="N24" i="30"/>
  <c r="R7" i="30"/>
  <c r="N24" i="32"/>
  <c r="F29" i="43"/>
  <c r="H34" i="44"/>
  <c r="J23" i="47"/>
  <c r="Q29" i="48"/>
  <c r="K25" i="48"/>
  <c r="N18" i="40"/>
  <c r="F7" i="48"/>
  <c r="Q33" i="48"/>
  <c r="Q27" i="48"/>
  <c r="Q17" i="48"/>
  <c r="Q12" i="48"/>
  <c r="Q8" i="48"/>
  <c r="R18" i="49" l="1"/>
  <c r="R19" i="49"/>
  <c r="R14" i="49"/>
  <c r="R13" i="49"/>
  <c r="R29" i="49"/>
  <c r="N19" i="48"/>
  <c r="N17" i="48"/>
  <c r="F32" i="48"/>
  <c r="F33" i="48"/>
  <c r="H29" i="48"/>
  <c r="H27" i="48"/>
  <c r="J24" i="48"/>
  <c r="J22" i="48"/>
  <c r="H17" i="48"/>
  <c r="H19" i="48"/>
  <c r="R34" i="49"/>
  <c r="R33" i="49"/>
  <c r="R32" i="49"/>
  <c r="R9" i="49"/>
  <c r="R7" i="49"/>
  <c r="F8" i="48"/>
  <c r="J32" i="48"/>
  <c r="J29" i="48"/>
  <c r="J19" i="48"/>
  <c r="J18" i="48"/>
  <c r="J34" i="48"/>
  <c r="H33" i="48"/>
  <c r="P17" i="48"/>
  <c r="N24" i="48"/>
  <c r="P18" i="48"/>
  <c r="N22" i="48"/>
  <c r="H32" i="48"/>
  <c r="J27" i="48"/>
  <c r="F13" i="48"/>
  <c r="F14" i="48"/>
  <c r="F29" i="48"/>
  <c r="F27" i="48"/>
  <c r="P24" i="48"/>
  <c r="P23" i="48"/>
  <c r="F28" i="48"/>
  <c r="F19" i="48"/>
  <c r="F17" i="48"/>
  <c r="F18" i="48"/>
  <c r="Q25" i="48"/>
  <c r="R22" i="48" s="1"/>
  <c r="R18" i="33"/>
  <c r="R19" i="33"/>
  <c r="R33" i="42"/>
  <c r="R34" i="42"/>
  <c r="L19" i="48"/>
  <c r="R17" i="40"/>
  <c r="R9" i="34"/>
  <c r="R7" i="34"/>
  <c r="R32" i="42"/>
  <c r="R17" i="35"/>
  <c r="R19" i="35"/>
  <c r="R29" i="47"/>
  <c r="R28" i="47"/>
  <c r="R17" i="33"/>
  <c r="R18" i="40"/>
  <c r="L23" i="48"/>
  <c r="L24" i="48"/>
  <c r="L17" i="48"/>
  <c r="R28" i="35"/>
  <c r="R17" i="38"/>
  <c r="R19" i="38"/>
  <c r="R24" i="43"/>
  <c r="R22" i="43"/>
  <c r="R9" i="42"/>
  <c r="R8" i="42"/>
  <c r="R19" i="43"/>
  <c r="R17" i="43"/>
  <c r="L22" i="48"/>
  <c r="R8" i="34"/>
  <c r="R17" i="26"/>
  <c r="Q10" i="48"/>
  <c r="Q15" i="48"/>
  <c r="Q30" i="48"/>
  <c r="Q20" i="48"/>
  <c r="Q35" i="48"/>
  <c r="R23" i="48" l="1"/>
  <c r="R24" i="48"/>
  <c r="R19" i="48"/>
  <c r="R18" i="48"/>
  <c r="R29" i="48"/>
  <c r="R28" i="48"/>
  <c r="R14" i="48"/>
  <c r="R13" i="48"/>
  <c r="R9" i="48"/>
  <c r="R7" i="48"/>
  <c r="R34" i="48"/>
  <c r="R32" i="48"/>
  <c r="R17" i="48"/>
  <c r="R27" i="48"/>
  <c r="R12" i="48"/>
  <c r="R33" i="48"/>
  <c r="R8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C08-1873</author>
  </authors>
  <commentList>
    <comment ref="G17" authorId="0" shapeId="0" xr:uid="{00000000-0006-0000-0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C08-1873: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<sst xmlns="http://schemas.openxmlformats.org/spreadsheetml/2006/main" count="1499" uniqueCount="61">
  <si>
    <t>女子</t>
    <rPh sb="0" eb="2">
      <t>ジョシ</t>
    </rPh>
    <phoneticPr fontId="19"/>
  </si>
  <si>
    <t>男子</t>
    <rPh sb="0" eb="2">
      <t>ダンシ</t>
    </rPh>
    <phoneticPr fontId="19"/>
  </si>
  <si>
    <t>肥満度</t>
    <rPh sb="0" eb="2">
      <t>ヒマン</t>
    </rPh>
    <rPh sb="2" eb="3">
      <t>ド</t>
    </rPh>
    <phoneticPr fontId="19"/>
  </si>
  <si>
    <t>-20％以下</t>
    <rPh sb="4" eb="6">
      <t>イカ</t>
    </rPh>
    <phoneticPr fontId="19"/>
  </si>
  <si>
    <t>男児</t>
    <rPh sb="0" eb="2">
      <t>ダンジ</t>
    </rPh>
    <phoneticPr fontId="19"/>
  </si>
  <si>
    <t>女児</t>
    <rPh sb="0" eb="2">
      <t>ジョジ</t>
    </rPh>
    <phoneticPr fontId="19"/>
  </si>
  <si>
    <t>中学１年生</t>
    <rPh sb="0" eb="1">
      <t>チュウ</t>
    </rPh>
    <phoneticPr fontId="19"/>
  </si>
  <si>
    <t>中学２年生</t>
    <rPh sb="0" eb="1">
      <t>チュウ</t>
    </rPh>
    <phoneticPr fontId="19"/>
  </si>
  <si>
    <t>中学３年生</t>
    <rPh sb="0" eb="1">
      <t>チュウ</t>
    </rPh>
    <phoneticPr fontId="19"/>
  </si>
  <si>
    <t>合計</t>
    <rPh sb="0" eb="2">
      <t>ゴウケイ</t>
    </rPh>
    <phoneticPr fontId="19"/>
  </si>
  <si>
    <t>小学１年生</t>
    <phoneticPr fontId="19"/>
  </si>
  <si>
    <t>小学２年生</t>
    <phoneticPr fontId="19"/>
  </si>
  <si>
    <t>小学３年生</t>
    <phoneticPr fontId="19"/>
  </si>
  <si>
    <t>小学４年生</t>
    <phoneticPr fontId="19"/>
  </si>
  <si>
    <t>小学５年生</t>
    <phoneticPr fontId="19"/>
  </si>
  <si>
    <t>小学６年生</t>
    <phoneticPr fontId="19"/>
  </si>
  <si>
    <t>人数を入力してください</t>
    <rPh sb="0" eb="2">
      <t>ニンズウ</t>
    </rPh>
    <rPh sb="3" eb="5">
      <t>ニュウリョク</t>
    </rPh>
    <phoneticPr fontId="19"/>
  </si>
  <si>
    <t>-20％超+20％未満</t>
    <rPh sb="4" eb="5">
      <t>チョウ</t>
    </rPh>
    <phoneticPr fontId="19"/>
  </si>
  <si>
    <t>学校・園名（　　　　　　　　　　　 　　　　幼稚園・小学校・中学校）</t>
    <rPh sb="0" eb="2">
      <t>ガッコウ</t>
    </rPh>
    <rPh sb="3" eb="4">
      <t>エン</t>
    </rPh>
    <rPh sb="4" eb="5">
      <t>メイ</t>
    </rPh>
    <rPh sb="22" eb="25">
      <t>ヨウチエン</t>
    </rPh>
    <rPh sb="26" eb="29">
      <t>ショウガッコウ</t>
    </rPh>
    <rPh sb="30" eb="31">
      <t>チュウ</t>
    </rPh>
    <rPh sb="31" eb="33">
      <t>ガッコウ</t>
    </rPh>
    <phoneticPr fontId="19"/>
  </si>
  <si>
    <t>生徒</t>
    <rPh sb="0" eb="2">
      <t>セイト</t>
    </rPh>
    <phoneticPr fontId="19"/>
  </si>
  <si>
    <t>幼児</t>
    <rPh sb="0" eb="2">
      <t>ヨウジ</t>
    </rPh>
    <phoneticPr fontId="19"/>
  </si>
  <si>
    <t>児童</t>
    <rPh sb="0" eb="2">
      <t>ジドウ</t>
    </rPh>
    <phoneticPr fontId="19"/>
  </si>
  <si>
    <t>５歳児</t>
    <rPh sb="1" eb="2">
      <t>サイ</t>
    </rPh>
    <rPh sb="2" eb="3">
      <t>ジ</t>
    </rPh>
    <phoneticPr fontId="19"/>
  </si>
  <si>
    <t>+20％以上</t>
    <phoneticPr fontId="19"/>
  </si>
  <si>
    <t>小学部</t>
    <rPh sb="0" eb="2">
      <t>ショウガク</t>
    </rPh>
    <rPh sb="2" eb="3">
      <t>ブ</t>
    </rPh>
    <phoneticPr fontId="19"/>
  </si>
  <si>
    <t>中学部</t>
    <rPh sb="0" eb="2">
      <t>チュウガク</t>
    </rPh>
    <rPh sb="2" eb="3">
      <t>ブ</t>
    </rPh>
    <phoneticPr fontId="19"/>
  </si>
  <si>
    <t>高等部</t>
    <rPh sb="0" eb="3">
      <t>コウトウブ</t>
    </rPh>
    <phoneticPr fontId="19"/>
  </si>
  <si>
    <t>６歳</t>
    <rPh sb="1" eb="2">
      <t>サイ</t>
    </rPh>
    <phoneticPr fontId="19"/>
  </si>
  <si>
    <t>７歳</t>
    <rPh sb="1" eb="2">
      <t>サイ</t>
    </rPh>
    <phoneticPr fontId="19"/>
  </si>
  <si>
    <t>８歳</t>
    <rPh sb="1" eb="2">
      <t>サイ</t>
    </rPh>
    <phoneticPr fontId="19"/>
  </si>
  <si>
    <t>９歳</t>
    <rPh sb="1" eb="2">
      <t>サイ</t>
    </rPh>
    <phoneticPr fontId="19"/>
  </si>
  <si>
    <t>１０歳</t>
    <rPh sb="2" eb="3">
      <t>サイ</t>
    </rPh>
    <phoneticPr fontId="19"/>
  </si>
  <si>
    <t>１１歳</t>
    <rPh sb="2" eb="3">
      <t>サイ</t>
    </rPh>
    <phoneticPr fontId="19"/>
  </si>
  <si>
    <t>１２歳</t>
    <rPh sb="2" eb="3">
      <t>サイ</t>
    </rPh>
    <phoneticPr fontId="19"/>
  </si>
  <si>
    <t>１３歳</t>
    <rPh sb="2" eb="3">
      <t>サイ</t>
    </rPh>
    <phoneticPr fontId="19"/>
  </si>
  <si>
    <t>１４歳</t>
    <rPh sb="2" eb="3">
      <t>サイ</t>
    </rPh>
    <phoneticPr fontId="19"/>
  </si>
  <si>
    <t>１５歳</t>
    <rPh sb="2" eb="3">
      <t>サイ</t>
    </rPh>
    <phoneticPr fontId="19"/>
  </si>
  <si>
    <t>１６歳</t>
    <rPh sb="2" eb="3">
      <t>サイ</t>
    </rPh>
    <phoneticPr fontId="19"/>
  </si>
  <si>
    <t>１７歳</t>
    <rPh sb="2" eb="3">
      <t>サイ</t>
    </rPh>
    <phoneticPr fontId="19"/>
  </si>
  <si>
    <t>学校名（　　　　　　　　　　　 　　　　　　　）</t>
    <rPh sb="0" eb="2">
      <t>ガッコウ</t>
    </rPh>
    <rPh sb="2" eb="3">
      <t>メイ</t>
    </rPh>
    <phoneticPr fontId="19"/>
  </si>
  <si>
    <t>+20％以上</t>
    <phoneticPr fontId="19"/>
  </si>
  <si>
    <t>+20％以上</t>
    <phoneticPr fontId="19"/>
  </si>
  <si>
    <t>+20％以上</t>
    <phoneticPr fontId="19"/>
  </si>
  <si>
    <t>+20％以上</t>
    <phoneticPr fontId="19"/>
  </si>
  <si>
    <t>+20％以上</t>
    <phoneticPr fontId="19"/>
  </si>
  <si>
    <t>+20％以上</t>
    <phoneticPr fontId="19"/>
  </si>
  <si>
    <t>+20％以上</t>
    <phoneticPr fontId="19"/>
  </si>
  <si>
    <t>+20％以上</t>
    <phoneticPr fontId="19"/>
  </si>
  <si>
    <t>+20％以上</t>
    <phoneticPr fontId="19"/>
  </si>
  <si>
    <t>+20％以上</t>
    <phoneticPr fontId="19"/>
  </si>
  <si>
    <t>+20％以上</t>
    <phoneticPr fontId="19"/>
  </si>
  <si>
    <t>+20％以上</t>
    <phoneticPr fontId="19"/>
  </si>
  <si>
    <t>+20％以上</t>
    <phoneticPr fontId="19"/>
  </si>
  <si>
    <t>施設名（　　　　　　　　　　　 　　　　　　　　）</t>
    <rPh sb="0" eb="2">
      <t>シセツ</t>
    </rPh>
    <rPh sb="2" eb="3">
      <t>メイ</t>
    </rPh>
    <phoneticPr fontId="19"/>
  </si>
  <si>
    <t>肥満とやせの状況（         年度）</t>
    <rPh sb="0" eb="2">
      <t>ヒマン</t>
    </rPh>
    <rPh sb="6" eb="8">
      <t>ジョウキョウ</t>
    </rPh>
    <rPh sb="18" eb="20">
      <t>ネンド</t>
    </rPh>
    <phoneticPr fontId="19"/>
  </si>
  <si>
    <t>合計</t>
  </si>
  <si>
    <t>合計</t>
    <phoneticPr fontId="19"/>
  </si>
  <si>
    <t>+20％以上</t>
  </si>
  <si>
    <t>-20％超+20％未満</t>
  </si>
  <si>
    <t>-20％超+20％未満</t>
    <phoneticPr fontId="19"/>
  </si>
  <si>
    <t>７歳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</si>
</sst>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81">
    <xf numFmtId="0" fontId="0" fillId="0" borderId="0" xfId="0"/>
    <xf numFmtId="0" fontId="10" fillId="0" borderId="0" xfId="0" applyFont="1"/>
    <xf numFmtId="0" fontId="10" fillId="0" borderId="10" xfId="0" applyFont="1" applyBorder="1"/>
    <xf numFmtId="0" fontId="21" fillId="0" borderId="11" xfId="0" applyFont="1" applyBorder="1"/>
    <xf numFmtId="0" fontId="20" fillId="0" borderId="11" xfId="0" applyFont="1" applyBorder="1" applyAlignment="1">
      <alignment horizontal="center" vertical="center"/>
    </xf>
    <xf numFmtId="0" fontId="21" fillId="0" borderId="0" xfId="0" applyFont="1"/>
    <xf numFmtId="0" fontId="20" fillId="0" borderId="0" xfId="0" quotePrefix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0" fillId="0" borderId="12" xfId="0" quotePrefix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right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right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4" fillId="0" borderId="19" xfId="0" applyFont="1" applyBorder="1" applyAlignment="1">
      <alignment shrinkToFit="1"/>
    </xf>
    <xf numFmtId="0" fontId="24" fillId="0" borderId="20" xfId="0" applyFont="1" applyBorder="1" applyAlignment="1">
      <alignment shrinkToFit="1"/>
    </xf>
    <xf numFmtId="0" fontId="23" fillId="0" borderId="21" xfId="0" applyFont="1" applyBorder="1" applyAlignment="1">
      <alignment horizontal="right" shrinkToFit="1"/>
    </xf>
    <xf numFmtId="0" fontId="23" fillId="0" borderId="22" xfId="0" applyFont="1" applyBorder="1" applyAlignment="1">
      <alignment horizontal="right" shrinkToFit="1"/>
    </xf>
    <xf numFmtId="0" fontId="26" fillId="0" borderId="14" xfId="0" applyFont="1" applyBorder="1" applyAlignment="1">
      <alignment horizontal="right" shrinkToFit="1"/>
    </xf>
    <xf numFmtId="9" fontId="23" fillId="0" borderId="14" xfId="0" applyNumberFormat="1" applyFont="1" applyBorder="1" applyAlignment="1">
      <alignment horizontal="right" shrinkToFit="1"/>
    </xf>
    <xf numFmtId="0" fontId="20" fillId="0" borderId="0" xfId="0" applyFont="1" applyAlignment="1">
      <alignment vertical="center" wrapText="1"/>
    </xf>
    <xf numFmtId="0" fontId="26" fillId="0" borderId="15" xfId="0" applyFont="1" applyBorder="1" applyAlignment="1">
      <alignment horizontal="right" shrinkToFit="1"/>
    </xf>
    <xf numFmtId="0" fontId="23" fillId="0" borderId="23" xfId="0" applyFont="1" applyBorder="1" applyAlignment="1">
      <alignment horizontal="center" shrinkToFit="1"/>
    </xf>
    <xf numFmtId="0" fontId="26" fillId="0" borderId="24" xfId="0" applyFont="1" applyBorder="1" applyAlignment="1">
      <alignment horizontal="center" shrinkToFit="1"/>
    </xf>
    <xf numFmtId="0" fontId="26" fillId="0" borderId="25" xfId="0" applyFont="1" applyBorder="1" applyAlignment="1">
      <alignment horizontal="center" shrinkToFit="1"/>
    </xf>
    <xf numFmtId="0" fontId="26" fillId="0" borderId="26" xfId="0" applyFont="1" applyBorder="1" applyAlignment="1">
      <alignment horizontal="center" shrinkToFit="1"/>
    </xf>
    <xf numFmtId="0" fontId="23" fillId="0" borderId="27" xfId="0" applyFont="1" applyBorder="1" applyAlignment="1">
      <alignment horizontal="center" shrinkToFit="1"/>
    </xf>
    <xf numFmtId="0" fontId="26" fillId="0" borderId="28" xfId="0" applyFont="1" applyBorder="1" applyAlignment="1">
      <alignment horizontal="center" shrinkToFit="1"/>
    </xf>
    <xf numFmtId="0" fontId="20" fillId="0" borderId="0" xfId="0" applyFont="1" applyAlignment="1">
      <alignment horizontal="left"/>
    </xf>
    <xf numFmtId="0" fontId="23" fillId="0" borderId="20" xfId="0" applyFont="1" applyBorder="1" applyAlignment="1">
      <alignment horizontal="right" shrinkToFit="1"/>
    </xf>
    <xf numFmtId="9" fontId="23" fillId="0" borderId="21" xfId="0" applyNumberFormat="1" applyFont="1" applyBorder="1" applyAlignment="1">
      <alignment horizontal="right" shrinkToFit="1"/>
    </xf>
    <xf numFmtId="9" fontId="26" fillId="0" borderId="14" xfId="0" applyNumberFormat="1" applyFont="1" applyBorder="1" applyAlignment="1">
      <alignment horizontal="right" shrinkToFit="1"/>
    </xf>
    <xf numFmtId="0" fontId="23" fillId="24" borderId="17" xfId="0" quotePrefix="1" applyFont="1" applyFill="1" applyBorder="1" applyAlignment="1">
      <alignment horizontal="center" vertical="center" shrinkToFit="1"/>
    </xf>
    <xf numFmtId="0" fontId="23" fillId="24" borderId="17" xfId="0" applyFont="1" applyFill="1" applyBorder="1" applyAlignment="1">
      <alignment horizontal="center" vertical="center" shrinkToFit="1"/>
    </xf>
    <xf numFmtId="0" fontId="23" fillId="24" borderId="23" xfId="0" applyFont="1" applyFill="1" applyBorder="1" applyAlignment="1">
      <alignment horizontal="center" shrinkToFit="1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shrinkToFit="1"/>
    </xf>
    <xf numFmtId="9" fontId="23" fillId="0" borderId="0" xfId="0" applyNumberFormat="1" applyFont="1" applyAlignment="1">
      <alignment horizontal="right" shrinkToFit="1"/>
    </xf>
    <xf numFmtId="0" fontId="23" fillId="0" borderId="0" xfId="0" applyFont="1" applyAlignment="1">
      <alignment horizontal="center" shrinkToFit="1"/>
    </xf>
    <xf numFmtId="9" fontId="23" fillId="0" borderId="10" xfId="0" applyNumberFormat="1" applyFont="1" applyBorder="1" applyAlignment="1">
      <alignment horizontal="right" shrinkToFit="1"/>
    </xf>
    <xf numFmtId="0" fontId="23" fillId="0" borderId="0" xfId="0" applyFont="1" applyAlignment="1">
      <alignment horizontal="right" shrinkToFit="1"/>
    </xf>
    <xf numFmtId="0" fontId="23" fillId="0" borderId="10" xfId="0" applyFont="1" applyBorder="1" applyAlignment="1">
      <alignment horizontal="right" shrinkToFit="1"/>
    </xf>
    <xf numFmtId="0" fontId="20" fillId="0" borderId="1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shrinkToFit="1"/>
    </xf>
    <xf numFmtId="0" fontId="23" fillId="0" borderId="19" xfId="0" applyFont="1" applyBorder="1" applyAlignment="1">
      <alignment horizontal="right" shrinkToFit="1"/>
    </xf>
    <xf numFmtId="0" fontId="23" fillId="0" borderId="31" xfId="0" applyFont="1" applyBorder="1" applyAlignment="1">
      <alignment horizontal="right" shrinkToFit="1"/>
    </xf>
    <xf numFmtId="0" fontId="24" fillId="0" borderId="0" xfId="0" applyFont="1" applyAlignment="1">
      <alignment shrinkToFit="1"/>
    </xf>
    <xf numFmtId="0" fontId="24" fillId="0" borderId="10" xfId="0" applyFont="1" applyBorder="1" applyAlignment="1">
      <alignment shrinkToFit="1"/>
    </xf>
    <xf numFmtId="0" fontId="20" fillId="25" borderId="3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6" borderId="32" xfId="0" applyFont="1" applyFill="1" applyBorder="1" applyAlignment="1">
      <alignment horizontal="center" vertical="center"/>
    </xf>
    <xf numFmtId="0" fontId="20" fillId="26" borderId="12" xfId="0" applyFont="1" applyFill="1" applyBorder="1" applyAlignment="1">
      <alignment horizontal="center" vertical="center"/>
    </xf>
    <xf numFmtId="0" fontId="20" fillId="27" borderId="32" xfId="0" applyFont="1" applyFill="1" applyBorder="1" applyAlignment="1">
      <alignment horizontal="center" vertical="center"/>
    </xf>
    <xf numFmtId="0" fontId="20" fillId="27" borderId="12" xfId="0" applyFont="1" applyFill="1" applyBorder="1" applyAlignment="1">
      <alignment horizontal="center" vertical="center"/>
    </xf>
    <xf numFmtId="0" fontId="10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3" fillId="24" borderId="17" xfId="0" quotePrefix="1" applyFont="1" applyFill="1" applyBorder="1" applyAlignment="1" applyProtection="1">
      <alignment horizontal="center" vertical="center" shrinkToFit="1"/>
      <protection locked="0"/>
    </xf>
    <xf numFmtId="0" fontId="23" fillId="24" borderId="17" xfId="0" applyFont="1" applyFill="1" applyBorder="1" applyAlignment="1" applyProtection="1">
      <alignment horizontal="center" vertical="center" shrinkToFit="1"/>
      <protection locked="0"/>
    </xf>
    <xf numFmtId="0" fontId="23" fillId="24" borderId="23" xfId="0" applyFont="1" applyFill="1" applyBorder="1" applyAlignment="1" applyProtection="1">
      <alignment horizontal="center" shrinkToFit="1"/>
      <protection locked="0"/>
    </xf>
    <xf numFmtId="0" fontId="22" fillId="0" borderId="0" xfId="0" applyFont="1" applyAlignment="1" applyProtection="1">
      <alignment horizontal="left"/>
      <protection locked="0"/>
    </xf>
    <xf numFmtId="0" fontId="29" fillId="0" borderId="0" xfId="0" applyFont="1"/>
    <xf numFmtId="0" fontId="29" fillId="0" borderId="0" xfId="0" applyFont="1" applyProtection="1">
      <protection locked="0"/>
    </xf>
    <xf numFmtId="0" fontId="30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9" fillId="0" borderId="10" xfId="0" applyFont="1" applyBorder="1"/>
    <xf numFmtId="0" fontId="31" fillId="25" borderId="35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21" xfId="0" quotePrefix="1" applyFont="1" applyBorder="1" applyAlignment="1">
      <alignment horizontal="center" vertical="center"/>
    </xf>
    <xf numFmtId="0" fontId="32" fillId="24" borderId="24" xfId="0" quotePrefix="1" applyFont="1" applyFill="1" applyBorder="1" applyAlignment="1" applyProtection="1">
      <alignment horizontal="center" vertical="center" shrinkToFit="1"/>
      <protection locked="0"/>
    </xf>
    <xf numFmtId="9" fontId="32" fillId="0" borderId="36" xfId="0" applyNumberFormat="1" applyFont="1" applyBorder="1" applyAlignment="1">
      <alignment horizontal="right" shrinkToFit="1"/>
    </xf>
    <xf numFmtId="0" fontId="32" fillId="24" borderId="17" xfId="0" applyFont="1" applyFill="1" applyBorder="1" applyAlignment="1" applyProtection="1">
      <alignment horizontal="center" shrinkToFit="1"/>
      <protection locked="0"/>
    </xf>
    <xf numFmtId="0" fontId="32" fillId="24" borderId="23" xfId="0" applyFont="1" applyFill="1" applyBorder="1" applyAlignment="1" applyProtection="1">
      <alignment horizontal="center" shrinkToFit="1"/>
      <protection locked="0"/>
    </xf>
    <xf numFmtId="9" fontId="32" fillId="0" borderId="37" xfId="0" applyNumberFormat="1" applyFont="1" applyBorder="1" applyAlignment="1">
      <alignment horizontal="right" shrinkToFit="1"/>
    </xf>
    <xf numFmtId="0" fontId="31" fillId="0" borderId="11" xfId="0" applyFont="1" applyBorder="1"/>
    <xf numFmtId="0" fontId="31" fillId="0" borderId="37" xfId="0" quotePrefix="1" applyFont="1" applyBorder="1" applyAlignment="1">
      <alignment horizontal="center" vertical="center"/>
    </xf>
    <xf numFmtId="0" fontId="32" fillId="24" borderId="51" xfId="0" quotePrefix="1" applyFont="1" applyFill="1" applyBorder="1" applyAlignment="1" applyProtection="1">
      <alignment horizontal="center" vertical="center" shrinkToFit="1"/>
      <protection locked="0"/>
    </xf>
    <xf numFmtId="0" fontId="32" fillId="24" borderId="51" xfId="0" applyFont="1" applyFill="1" applyBorder="1" applyAlignment="1" applyProtection="1">
      <alignment horizontal="center" shrinkToFit="1"/>
      <protection locked="0"/>
    </xf>
    <xf numFmtId="0" fontId="32" fillId="24" borderId="53" xfId="0" applyFont="1" applyFill="1" applyBorder="1" applyAlignment="1" applyProtection="1">
      <alignment horizontal="center" shrinkToFit="1"/>
      <protection locked="0"/>
    </xf>
    <xf numFmtId="0" fontId="31" fillId="0" borderId="43" xfId="0" quotePrefix="1" applyFont="1" applyBorder="1" applyAlignment="1">
      <alignment horizontal="center" vertical="center"/>
    </xf>
    <xf numFmtId="0" fontId="32" fillId="24" borderId="52" xfId="0" applyFont="1" applyFill="1" applyBorder="1" applyAlignment="1" applyProtection="1">
      <alignment horizontal="center" vertical="center" shrinkToFit="1"/>
      <protection locked="0"/>
    </xf>
    <xf numFmtId="0" fontId="32" fillId="24" borderId="52" xfId="0" applyFont="1" applyFill="1" applyBorder="1" applyAlignment="1" applyProtection="1">
      <alignment horizontal="center" shrinkToFit="1"/>
      <protection locked="0"/>
    </xf>
    <xf numFmtId="9" fontId="32" fillId="0" borderId="45" xfId="0" applyNumberFormat="1" applyFont="1" applyBorder="1" applyAlignment="1">
      <alignment horizontal="right" shrinkToFit="1"/>
    </xf>
    <xf numFmtId="0" fontId="32" fillId="24" borderId="54" xfId="0" applyFont="1" applyFill="1" applyBorder="1" applyAlignment="1" applyProtection="1">
      <alignment horizontal="center" shrinkToFit="1"/>
      <protection locked="0"/>
    </xf>
    <xf numFmtId="0" fontId="32" fillId="24" borderId="55" xfId="0" applyFont="1" applyFill="1" applyBorder="1" applyAlignment="1" applyProtection="1">
      <alignment horizontal="center" shrinkToFit="1"/>
      <protection locked="0"/>
    </xf>
    <xf numFmtId="9" fontId="32" fillId="0" borderId="38" xfId="0" applyNumberFormat="1" applyFont="1" applyBorder="1" applyAlignment="1">
      <alignment horizontal="right" shrinkToFit="1"/>
    </xf>
    <xf numFmtId="9" fontId="32" fillId="0" borderId="39" xfId="0" applyNumberFormat="1" applyFont="1" applyBorder="1" applyAlignment="1">
      <alignment horizontal="right" shrinkToFit="1"/>
    </xf>
    <xf numFmtId="0" fontId="31" fillId="0" borderId="34" xfId="0" quotePrefix="1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 shrinkToFit="1"/>
    </xf>
    <xf numFmtId="176" fontId="32" fillId="0" borderId="33" xfId="0" applyNumberFormat="1" applyFont="1" applyBorder="1" applyAlignment="1">
      <alignment horizontal="right" shrinkToFit="1"/>
    </xf>
    <xf numFmtId="0" fontId="32" fillId="0" borderId="31" xfId="0" applyFont="1" applyBorder="1" applyAlignment="1">
      <alignment horizontal="center" shrinkToFit="1"/>
    </xf>
    <xf numFmtId="0" fontId="32" fillId="0" borderId="40" xfId="0" applyFont="1" applyBorder="1" applyAlignment="1">
      <alignment horizontal="center" shrinkToFit="1"/>
    </xf>
    <xf numFmtId="0" fontId="32" fillId="0" borderId="47" xfId="0" applyFont="1" applyBorder="1" applyAlignment="1">
      <alignment horizontal="center" shrinkToFit="1"/>
    </xf>
    <xf numFmtId="176" fontId="32" fillId="0" borderId="48" xfId="0" applyNumberFormat="1" applyFont="1" applyBorder="1" applyAlignment="1">
      <alignment horizontal="right" shrinkToFit="1"/>
    </xf>
    <xf numFmtId="176" fontId="32" fillId="0" borderId="49" xfId="0" applyNumberFormat="1" applyFont="1" applyBorder="1" applyAlignment="1">
      <alignment horizontal="right" shrinkToFit="1"/>
    </xf>
    <xf numFmtId="0" fontId="31" fillId="25" borderId="34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2" fillId="24" borderId="51" xfId="0" applyFont="1" applyFill="1" applyBorder="1" applyAlignment="1" applyProtection="1">
      <alignment horizontal="center" vertical="center" shrinkToFit="1"/>
      <protection locked="0"/>
    </xf>
    <xf numFmtId="0" fontId="32" fillId="24" borderId="52" xfId="0" quotePrefix="1" applyFont="1" applyFill="1" applyBorder="1" applyAlignment="1" applyProtection="1">
      <alignment horizontal="center" vertical="center" shrinkToFit="1"/>
      <protection locked="0"/>
    </xf>
    <xf numFmtId="0" fontId="32" fillId="0" borderId="0" xfId="0" applyFont="1" applyAlignment="1">
      <alignment horizontal="center" vertical="center" shrinkToFit="1"/>
    </xf>
    <xf numFmtId="0" fontId="32" fillId="0" borderId="20" xfId="0" applyFont="1" applyBorder="1" applyAlignment="1">
      <alignment horizontal="center" shrinkToFit="1"/>
    </xf>
    <xf numFmtId="0" fontId="32" fillId="0" borderId="69" xfId="0" applyFont="1" applyBorder="1" applyAlignment="1">
      <alignment horizontal="center" shrinkToFit="1"/>
    </xf>
    <xf numFmtId="0" fontId="32" fillId="0" borderId="67" xfId="0" applyFont="1" applyBorder="1" applyAlignment="1">
      <alignment horizontal="center" shrinkToFit="1"/>
    </xf>
    <xf numFmtId="176" fontId="32" fillId="0" borderId="68" xfId="0" applyNumberFormat="1" applyFont="1" applyBorder="1" applyAlignment="1">
      <alignment horizontal="right" shrinkToFit="1"/>
    </xf>
    <xf numFmtId="0" fontId="31" fillId="26" borderId="3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shrinkToFit="1"/>
    </xf>
    <xf numFmtId="9" fontId="32" fillId="0" borderId="0" xfId="0" applyNumberFormat="1" applyFont="1" applyAlignment="1">
      <alignment horizontal="right" shrinkToFit="1"/>
    </xf>
    <xf numFmtId="9" fontId="32" fillId="0" borderId="10" xfId="0" applyNumberFormat="1" applyFont="1" applyBorder="1" applyAlignment="1">
      <alignment horizontal="right" shrinkToFit="1"/>
    </xf>
    <xf numFmtId="9" fontId="32" fillId="0" borderId="43" xfId="0" applyNumberFormat="1" applyFont="1" applyBorder="1" applyAlignment="1">
      <alignment horizontal="right" shrinkToFit="1"/>
    </xf>
    <xf numFmtId="0" fontId="32" fillId="0" borderId="31" xfId="0" applyFont="1" applyBorder="1" applyAlignment="1">
      <alignment horizontal="center" vertical="center" shrinkToFit="1"/>
    </xf>
    <xf numFmtId="0" fontId="32" fillId="0" borderId="47" xfId="0" applyFont="1" applyBorder="1" applyAlignment="1">
      <alignment horizontal="center" vertical="center" shrinkToFit="1"/>
    </xf>
    <xf numFmtId="176" fontId="32" fillId="0" borderId="34" xfId="0" applyNumberFormat="1" applyFont="1" applyBorder="1" applyAlignment="1">
      <alignment horizontal="right" shrinkToFit="1"/>
    </xf>
    <xf numFmtId="0" fontId="32" fillId="0" borderId="0" xfId="0" applyFont="1" applyAlignment="1">
      <alignment horizontal="right" shrinkToFit="1"/>
    </xf>
    <xf numFmtId="0" fontId="32" fillId="0" borderId="10" xfId="0" applyFont="1" applyBorder="1" applyAlignment="1">
      <alignment horizontal="right" shrinkToFit="1"/>
    </xf>
    <xf numFmtId="0" fontId="31" fillId="26" borderId="34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9" xfId="0" quotePrefix="1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 shrinkToFit="1"/>
    </xf>
    <xf numFmtId="0" fontId="32" fillId="0" borderId="31" xfId="0" applyFont="1" applyBorder="1" applyAlignment="1">
      <alignment horizontal="right" shrinkToFit="1"/>
    </xf>
    <xf numFmtId="0" fontId="32" fillId="0" borderId="19" xfId="0" applyFont="1" applyBorder="1" applyAlignment="1">
      <alignment horizontal="right" shrinkToFit="1"/>
    </xf>
    <xf numFmtId="0" fontId="31" fillId="27" borderId="35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shrinkToFit="1"/>
    </xf>
    <xf numFmtId="0" fontId="31" fillId="0" borderId="39" xfId="0" quotePrefix="1" applyFont="1" applyBorder="1" applyAlignment="1">
      <alignment horizontal="center" vertical="center"/>
    </xf>
    <xf numFmtId="0" fontId="32" fillId="24" borderId="56" xfId="0" quotePrefix="1" applyFont="1" applyFill="1" applyBorder="1" applyAlignment="1" applyProtection="1">
      <alignment horizontal="center" vertical="center" shrinkToFit="1"/>
      <protection locked="0"/>
    </xf>
    <xf numFmtId="0" fontId="31" fillId="27" borderId="34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shrinkToFit="1"/>
    </xf>
    <xf numFmtId="0" fontId="32" fillId="0" borderId="67" xfId="0" applyFont="1" applyBorder="1" applyAlignment="1">
      <alignment horizontal="center" vertical="center" shrinkToFit="1"/>
    </xf>
    <xf numFmtId="176" fontId="32" fillId="0" borderId="19" xfId="0" applyNumberFormat="1" applyFont="1" applyBorder="1" applyAlignment="1">
      <alignment horizontal="right" shrinkToFit="1"/>
    </xf>
    <xf numFmtId="0" fontId="32" fillId="0" borderId="20" xfId="0" applyFont="1" applyBorder="1" applyAlignment="1">
      <alignment horizontal="right" shrinkToFit="1"/>
    </xf>
    <xf numFmtId="0" fontId="31" fillId="0" borderId="0" xfId="0" quotePrefix="1" applyFont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vertical="center" wrapText="1"/>
    </xf>
    <xf numFmtId="0" fontId="30" fillId="0" borderId="0" xfId="0" applyFont="1" applyAlignment="1" applyProtection="1">
      <alignment horizontal="left"/>
      <protection locked="0"/>
    </xf>
    <xf numFmtId="0" fontId="31" fillId="25" borderId="62" xfId="0" applyFont="1" applyFill="1" applyBorder="1" applyAlignment="1">
      <alignment horizontal="center" vertical="center" wrapText="1"/>
    </xf>
    <xf numFmtId="0" fontId="31" fillId="25" borderId="57" xfId="0" applyFont="1" applyFill="1" applyBorder="1" applyAlignment="1">
      <alignment horizontal="center" vertical="center" wrapText="1"/>
    </xf>
    <xf numFmtId="0" fontId="31" fillId="25" borderId="58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25" borderId="59" xfId="0" applyFont="1" applyFill="1" applyBorder="1" applyAlignment="1">
      <alignment horizontal="center" vertical="center"/>
    </xf>
    <xf numFmtId="0" fontId="31" fillId="25" borderId="60" xfId="0" applyFont="1" applyFill="1" applyBorder="1" applyAlignment="1">
      <alignment horizontal="center" vertical="center"/>
    </xf>
    <xf numFmtId="0" fontId="31" fillId="25" borderId="61" xfId="0" applyFont="1" applyFill="1" applyBorder="1" applyAlignment="1">
      <alignment horizontal="center" vertical="center"/>
    </xf>
    <xf numFmtId="0" fontId="31" fillId="25" borderId="64" xfId="0" applyFont="1" applyFill="1" applyBorder="1" applyAlignment="1">
      <alignment horizontal="center" vertical="center"/>
    </xf>
    <xf numFmtId="0" fontId="31" fillId="25" borderId="35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25" borderId="46" xfId="0" applyFont="1" applyFill="1" applyBorder="1" applyAlignment="1">
      <alignment horizontal="center" vertical="center"/>
    </xf>
    <xf numFmtId="0" fontId="31" fillId="25" borderId="33" xfId="0" applyFont="1" applyFill="1" applyBorder="1" applyAlignment="1">
      <alignment horizontal="center" vertical="center"/>
    </xf>
    <xf numFmtId="0" fontId="31" fillId="25" borderId="31" xfId="0" applyFont="1" applyFill="1" applyBorder="1" applyAlignment="1">
      <alignment horizontal="center" vertical="center"/>
    </xf>
    <xf numFmtId="0" fontId="31" fillId="25" borderId="40" xfId="0" applyFont="1" applyFill="1" applyBorder="1" applyAlignment="1">
      <alignment horizontal="center" vertical="center"/>
    </xf>
    <xf numFmtId="0" fontId="31" fillId="25" borderId="34" xfId="0" applyFont="1" applyFill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27" borderId="62" xfId="0" applyFont="1" applyFill="1" applyBorder="1" applyAlignment="1">
      <alignment horizontal="center" vertical="center" wrapText="1"/>
    </xf>
    <xf numFmtId="0" fontId="31" fillId="27" borderId="57" xfId="0" applyFont="1" applyFill="1" applyBorder="1" applyAlignment="1">
      <alignment horizontal="center" vertical="center" wrapText="1"/>
    </xf>
    <xf numFmtId="0" fontId="31" fillId="27" borderId="58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31" fillId="27" borderId="59" xfId="0" applyFont="1" applyFill="1" applyBorder="1" applyAlignment="1">
      <alignment horizontal="center" vertical="center"/>
    </xf>
    <xf numFmtId="0" fontId="31" fillId="27" borderId="60" xfId="0" applyFont="1" applyFill="1" applyBorder="1" applyAlignment="1">
      <alignment horizontal="center" vertical="center"/>
    </xf>
    <xf numFmtId="0" fontId="31" fillId="27" borderId="64" xfId="0" applyFont="1" applyFill="1" applyBorder="1" applyAlignment="1">
      <alignment horizontal="center" vertical="center"/>
    </xf>
    <xf numFmtId="0" fontId="31" fillId="27" borderId="35" xfId="0" applyFont="1" applyFill="1" applyBorder="1" applyAlignment="1">
      <alignment horizontal="center" vertical="center"/>
    </xf>
    <xf numFmtId="0" fontId="31" fillId="26" borderId="62" xfId="0" applyFont="1" applyFill="1" applyBorder="1" applyAlignment="1">
      <alignment horizontal="center" vertical="center" wrapText="1"/>
    </xf>
    <xf numFmtId="0" fontId="31" fillId="26" borderId="57" xfId="0" applyFont="1" applyFill="1" applyBorder="1" applyAlignment="1">
      <alignment horizontal="center" vertical="center" wrapText="1"/>
    </xf>
    <xf numFmtId="0" fontId="31" fillId="26" borderId="58" xfId="0" applyFont="1" applyFill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1" fillId="26" borderId="59" xfId="0" applyFont="1" applyFill="1" applyBorder="1" applyAlignment="1">
      <alignment horizontal="center" vertical="center"/>
    </xf>
    <xf numFmtId="0" fontId="31" fillId="26" borderId="60" xfId="0" applyFont="1" applyFill="1" applyBorder="1" applyAlignment="1">
      <alignment horizontal="center" vertical="center"/>
    </xf>
    <xf numFmtId="0" fontId="31" fillId="26" borderId="64" xfId="0" applyFont="1" applyFill="1" applyBorder="1" applyAlignment="1">
      <alignment horizontal="center" vertical="center"/>
    </xf>
    <xf numFmtId="0" fontId="31" fillId="26" borderId="35" xfId="0" applyFont="1" applyFill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26" borderId="46" xfId="0" applyFont="1" applyFill="1" applyBorder="1" applyAlignment="1">
      <alignment horizontal="center" vertical="center"/>
    </xf>
    <xf numFmtId="0" fontId="31" fillId="26" borderId="33" xfId="0" applyFont="1" applyFill="1" applyBorder="1" applyAlignment="1">
      <alignment horizontal="center" vertical="center"/>
    </xf>
    <xf numFmtId="0" fontId="31" fillId="26" borderId="40" xfId="0" applyFont="1" applyFill="1" applyBorder="1" applyAlignment="1">
      <alignment horizontal="center" vertical="center"/>
    </xf>
    <xf numFmtId="0" fontId="31" fillId="26" borderId="34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27" borderId="46" xfId="0" applyFont="1" applyFill="1" applyBorder="1" applyAlignment="1">
      <alignment horizontal="center" vertical="center"/>
    </xf>
    <xf numFmtId="0" fontId="31" fillId="27" borderId="33" xfId="0" applyFont="1" applyFill="1" applyBorder="1" applyAlignment="1">
      <alignment horizontal="center" vertical="center"/>
    </xf>
    <xf numFmtId="0" fontId="31" fillId="27" borderId="40" xfId="0" applyFont="1" applyFill="1" applyBorder="1" applyAlignment="1">
      <alignment horizontal="center" vertical="center"/>
    </xf>
    <xf numFmtId="0" fontId="31" fillId="27" borderId="34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25" borderId="59" xfId="0" applyFont="1" applyFill="1" applyBorder="1" applyAlignment="1">
      <alignment horizontal="center" vertical="center"/>
    </xf>
    <xf numFmtId="0" fontId="20" fillId="25" borderId="35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2" fillId="0" borderId="0" xfId="0" applyFont="1" applyAlignment="1" applyProtection="1">
      <alignment horizontal="left"/>
      <protection locked="0"/>
    </xf>
    <xf numFmtId="0" fontId="20" fillId="0" borderId="6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5" fillId="25" borderId="59" xfId="0" applyFont="1" applyFill="1" applyBorder="1" applyAlignment="1">
      <alignment horizontal="center" vertical="center"/>
    </xf>
    <xf numFmtId="0" fontId="25" fillId="25" borderId="35" xfId="0" applyFont="1" applyFill="1" applyBorder="1" applyAlignment="1">
      <alignment horizontal="center" vertical="center"/>
    </xf>
    <xf numFmtId="0" fontId="25" fillId="25" borderId="24" xfId="0" applyFont="1" applyFill="1" applyBorder="1" applyAlignment="1">
      <alignment horizontal="center" vertical="center"/>
    </xf>
    <xf numFmtId="0" fontId="25" fillId="25" borderId="21" xfId="0" applyFont="1" applyFill="1" applyBorder="1" applyAlignment="1">
      <alignment horizontal="center" vertical="center"/>
    </xf>
    <xf numFmtId="0" fontId="20" fillId="26" borderId="59" xfId="0" applyFont="1" applyFill="1" applyBorder="1" applyAlignment="1">
      <alignment horizontal="center" vertical="center"/>
    </xf>
    <xf numFmtId="0" fontId="20" fillId="26" borderId="60" xfId="0" applyFont="1" applyFill="1" applyBorder="1" applyAlignment="1">
      <alignment horizontal="center" vertical="center"/>
    </xf>
    <xf numFmtId="0" fontId="20" fillId="26" borderId="24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64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center" vertical="center"/>
    </xf>
    <xf numFmtId="0" fontId="20" fillId="26" borderId="35" xfId="0" applyFont="1" applyFill="1" applyBorder="1" applyAlignment="1">
      <alignment horizontal="center" vertical="center"/>
    </xf>
    <xf numFmtId="0" fontId="20" fillId="26" borderId="21" xfId="0" applyFont="1" applyFill="1" applyBorder="1" applyAlignment="1">
      <alignment horizontal="center" vertical="center"/>
    </xf>
    <xf numFmtId="0" fontId="25" fillId="26" borderId="59" xfId="0" applyFont="1" applyFill="1" applyBorder="1" applyAlignment="1">
      <alignment horizontal="center" vertical="center"/>
    </xf>
    <xf numFmtId="0" fontId="25" fillId="26" borderId="35" xfId="0" applyFont="1" applyFill="1" applyBorder="1" applyAlignment="1">
      <alignment horizontal="center" vertical="center"/>
    </xf>
    <xf numFmtId="0" fontId="25" fillId="26" borderId="24" xfId="0" applyFont="1" applyFill="1" applyBorder="1" applyAlignment="1">
      <alignment horizontal="center" vertical="center"/>
    </xf>
    <xf numFmtId="0" fontId="25" fillId="26" borderId="21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27" borderId="59" xfId="0" applyFont="1" applyFill="1" applyBorder="1" applyAlignment="1">
      <alignment horizontal="center" vertical="center"/>
    </xf>
    <xf numFmtId="0" fontId="25" fillId="27" borderId="35" xfId="0" applyFont="1" applyFill="1" applyBorder="1" applyAlignment="1">
      <alignment horizontal="center" vertical="center"/>
    </xf>
    <xf numFmtId="0" fontId="25" fillId="27" borderId="24" xfId="0" applyFont="1" applyFill="1" applyBorder="1" applyAlignment="1">
      <alignment horizontal="center" vertical="center"/>
    </xf>
    <xf numFmtId="0" fontId="25" fillId="27" borderId="21" xfId="0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25" borderId="62" xfId="0" applyFont="1" applyFill="1" applyBorder="1" applyAlignment="1">
      <alignment horizontal="center" vertical="center" wrapText="1"/>
    </xf>
    <xf numFmtId="0" fontId="20" fillId="25" borderId="57" xfId="0" applyFont="1" applyFill="1" applyBorder="1" applyAlignment="1">
      <alignment horizontal="center" vertical="center" wrapText="1"/>
    </xf>
    <xf numFmtId="0" fontId="20" fillId="25" borderId="58" xfId="0" applyFont="1" applyFill="1" applyBorder="1" applyAlignment="1">
      <alignment horizontal="center" vertical="center" wrapText="1"/>
    </xf>
    <xf numFmtId="0" fontId="20" fillId="26" borderId="62" xfId="0" applyFont="1" applyFill="1" applyBorder="1" applyAlignment="1">
      <alignment horizontal="center" vertical="center" wrapText="1"/>
    </xf>
    <xf numFmtId="0" fontId="20" fillId="26" borderId="57" xfId="0" applyFont="1" applyFill="1" applyBorder="1" applyAlignment="1">
      <alignment horizontal="center" vertical="center" wrapText="1"/>
    </xf>
    <xf numFmtId="0" fontId="20" fillId="26" borderId="58" xfId="0" applyFont="1" applyFill="1" applyBorder="1" applyAlignment="1">
      <alignment horizontal="center" vertical="center" wrapText="1"/>
    </xf>
    <xf numFmtId="0" fontId="20" fillId="27" borderId="62" xfId="0" applyFont="1" applyFill="1" applyBorder="1" applyAlignment="1">
      <alignment horizontal="center" vertical="center" wrapText="1"/>
    </xf>
    <xf numFmtId="0" fontId="20" fillId="27" borderId="57" xfId="0" applyFont="1" applyFill="1" applyBorder="1" applyAlignment="1">
      <alignment horizontal="center" vertical="center" wrapText="1"/>
    </xf>
    <xf numFmtId="0" fontId="20" fillId="27" borderId="58" xfId="0" applyFont="1" applyFill="1" applyBorder="1" applyAlignment="1">
      <alignment horizontal="center" vertical="center" wrapText="1"/>
    </xf>
    <xf numFmtId="0" fontId="20" fillId="25" borderId="24" xfId="0" applyFont="1" applyFill="1" applyBorder="1" applyAlignment="1">
      <alignment horizontal="center" vertical="center"/>
    </xf>
    <xf numFmtId="0" fontId="20" fillId="25" borderId="21" xfId="0" applyFont="1" applyFill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27" borderId="59" xfId="0" applyFont="1" applyFill="1" applyBorder="1" applyAlignment="1">
      <alignment horizontal="center" vertical="center"/>
    </xf>
    <xf numFmtId="0" fontId="20" fillId="27" borderId="60" xfId="0" applyFont="1" applyFill="1" applyBorder="1" applyAlignment="1">
      <alignment horizontal="center" vertical="center"/>
    </xf>
    <xf numFmtId="0" fontId="20" fillId="27" borderId="24" xfId="0" applyFont="1" applyFill="1" applyBorder="1" applyAlignment="1">
      <alignment horizontal="center" vertical="center"/>
    </xf>
    <xf numFmtId="0" fontId="20" fillId="27" borderId="14" xfId="0" applyFont="1" applyFill="1" applyBorder="1" applyAlignment="1">
      <alignment horizontal="center" vertical="center"/>
    </xf>
    <xf numFmtId="0" fontId="20" fillId="27" borderId="64" xfId="0" applyFont="1" applyFill="1" applyBorder="1" applyAlignment="1">
      <alignment horizontal="center" vertical="center"/>
    </xf>
    <xf numFmtId="0" fontId="20" fillId="27" borderId="23" xfId="0" applyFont="1" applyFill="1" applyBorder="1" applyAlignment="1">
      <alignment horizontal="center" vertical="center"/>
    </xf>
    <xf numFmtId="0" fontId="20" fillId="27" borderId="35" xfId="0" applyFont="1" applyFill="1" applyBorder="1" applyAlignment="1">
      <alignment horizontal="center" vertical="center"/>
    </xf>
    <xf numFmtId="0" fontId="20" fillId="27" borderId="21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33" fillId="25" borderId="59" xfId="0" applyFont="1" applyFill="1" applyBorder="1" applyAlignment="1">
      <alignment horizontal="center" vertical="center"/>
    </xf>
    <xf numFmtId="0" fontId="33" fillId="25" borderId="35" xfId="0" applyFont="1" applyFill="1" applyBorder="1" applyAlignment="1">
      <alignment horizontal="center" vertical="center"/>
    </xf>
    <xf numFmtId="0" fontId="34" fillId="0" borderId="24" xfId="0" applyFont="1" applyBorder="1" applyAlignment="1">
      <alignment horizontal="center" shrinkToFit="1"/>
    </xf>
    <xf numFmtId="9" fontId="34" fillId="0" borderId="37" xfId="0" applyNumberFormat="1" applyFont="1" applyBorder="1" applyAlignment="1">
      <alignment horizontal="right" shrinkToFit="1"/>
    </xf>
    <xf numFmtId="0" fontId="34" fillId="0" borderId="41" xfId="0" applyFont="1" applyBorder="1" applyAlignment="1">
      <alignment horizontal="center" shrinkToFit="1"/>
    </xf>
    <xf numFmtId="0" fontId="34" fillId="0" borderId="44" xfId="0" applyFont="1" applyBorder="1" applyAlignment="1">
      <alignment horizontal="center" shrinkToFit="1"/>
    </xf>
    <xf numFmtId="9" fontId="34" fillId="0" borderId="39" xfId="0" applyNumberFormat="1" applyFont="1" applyBorder="1" applyAlignment="1">
      <alignment horizontal="right" shrinkToFit="1"/>
    </xf>
    <xf numFmtId="0" fontId="34" fillId="0" borderId="50" xfId="0" applyFont="1" applyBorder="1" applyAlignment="1">
      <alignment horizontal="center" shrinkToFit="1"/>
    </xf>
    <xf numFmtId="176" fontId="34" fillId="0" borderId="49" xfId="0" applyNumberFormat="1" applyFont="1" applyBorder="1" applyAlignment="1">
      <alignment horizontal="right" shrinkToFit="1"/>
    </xf>
    <xf numFmtId="0" fontId="33" fillId="25" borderId="46" xfId="0" applyFont="1" applyFill="1" applyBorder="1" applyAlignment="1">
      <alignment horizontal="center" vertical="center"/>
    </xf>
    <xf numFmtId="0" fontId="33" fillId="25" borderId="34" xfId="0" applyFont="1" applyFill="1" applyBorder="1" applyAlignment="1">
      <alignment horizontal="center" vertical="center"/>
    </xf>
    <xf numFmtId="0" fontId="34" fillId="0" borderId="26" xfId="0" applyFont="1" applyBorder="1" applyAlignment="1">
      <alignment horizontal="center" shrinkToFit="1"/>
    </xf>
    <xf numFmtId="176" fontId="34" fillId="0" borderId="34" xfId="0" applyNumberFormat="1" applyFont="1" applyBorder="1" applyAlignment="1">
      <alignment horizontal="right" shrinkToFit="1"/>
    </xf>
    <xf numFmtId="0" fontId="33" fillId="26" borderId="59" xfId="0" applyFont="1" applyFill="1" applyBorder="1" applyAlignment="1">
      <alignment horizontal="center" vertical="center"/>
    </xf>
    <xf numFmtId="0" fontId="33" fillId="26" borderId="35" xfId="0" applyFont="1" applyFill="1" applyBorder="1" applyAlignment="1">
      <alignment horizontal="center" vertical="center"/>
    </xf>
    <xf numFmtId="0" fontId="33" fillId="26" borderId="46" xfId="0" applyFont="1" applyFill="1" applyBorder="1" applyAlignment="1">
      <alignment horizontal="center" vertical="center"/>
    </xf>
    <xf numFmtId="0" fontId="33" fillId="26" borderId="34" xfId="0" applyFont="1" applyFill="1" applyBorder="1" applyAlignment="1">
      <alignment horizontal="center" vertical="center"/>
    </xf>
    <xf numFmtId="0" fontId="34" fillId="0" borderId="42" xfId="0" applyFont="1" applyBorder="1" applyAlignment="1">
      <alignment horizontal="center" shrinkToFit="1"/>
    </xf>
    <xf numFmtId="9" fontId="34" fillId="0" borderId="43" xfId="0" applyNumberFormat="1" applyFont="1" applyBorder="1" applyAlignment="1">
      <alignment horizontal="right" shrinkToFit="1"/>
    </xf>
    <xf numFmtId="0" fontId="33" fillId="27" borderId="59" xfId="0" applyFont="1" applyFill="1" applyBorder="1" applyAlignment="1">
      <alignment horizontal="center" vertical="center"/>
    </xf>
    <xf numFmtId="0" fontId="33" fillId="27" borderId="35" xfId="0" applyFont="1" applyFill="1" applyBorder="1" applyAlignment="1">
      <alignment horizontal="center" vertical="center"/>
    </xf>
    <xf numFmtId="0" fontId="33" fillId="27" borderId="46" xfId="0" applyFont="1" applyFill="1" applyBorder="1" applyAlignment="1">
      <alignment horizontal="center" vertical="center"/>
    </xf>
    <xf numFmtId="0" fontId="33" fillId="27" borderId="34" xfId="0" applyFont="1" applyFill="1" applyBorder="1" applyAlignment="1">
      <alignment horizontal="center" vertical="center"/>
    </xf>
    <xf numFmtId="176" fontId="34" fillId="0" borderId="19" xfId="0" applyNumberFormat="1" applyFont="1" applyBorder="1" applyAlignment="1">
      <alignment horizontal="right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0581;&#24247;&#12389;&#12367;&#12426;&#36899;&#32097;&#21332;&#35696;&#20250;\&#20307;&#26684;&#35519;&#26619;\&#20307;&#26684;&#35519;&#26619;&#65298;&#65298;\&#38598;&#35336;&#12539;&#32080;&#26524;&#20998;&#26512;\Documents%20and%20Settings\C02-2774\My%20Documents\16onsei\&#26032;&#28511;&#30476;&#36039;&#26009;\&#24066;&#30010;&#26449;&#24188;&#20816;&#20307;&#26684;&#35519;&#26619;H17&#35430;&#34892;&#12373;&#12396;&#12365;&#24066;&#65297;&#65293;&#653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集団"/>
      <sheetName val="集計表"/>
      <sheetName val="maleHEIGHT"/>
      <sheetName val="femaleHEIGHT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49.6</v>
          </cell>
          <cell r="D4">
            <v>75</v>
          </cell>
          <cell r="E4">
            <v>85.6</v>
          </cell>
          <cell r="F4">
            <v>93.3</v>
          </cell>
          <cell r="G4">
            <v>100.7</v>
          </cell>
          <cell r="H4">
            <v>106.5</v>
          </cell>
          <cell r="I4">
            <v>113.4</v>
          </cell>
          <cell r="J4">
            <v>119.7</v>
          </cell>
          <cell r="K4">
            <v>125.3</v>
          </cell>
          <cell r="L4">
            <v>130.69999999999999</v>
          </cell>
          <cell r="M4">
            <v>135.9</v>
          </cell>
          <cell r="N4">
            <v>141.5</v>
          </cell>
          <cell r="O4">
            <v>147.9</v>
          </cell>
          <cell r="P4">
            <v>155.1</v>
          </cell>
          <cell r="Q4">
            <v>161.69999999999999</v>
          </cell>
          <cell r="R4">
            <v>166.2</v>
          </cell>
          <cell r="S4">
            <v>168.7</v>
          </cell>
          <cell r="T4">
            <v>170</v>
          </cell>
          <cell r="V4">
            <v>1.8</v>
          </cell>
          <cell r="W4">
            <v>2.2999999999999998</v>
          </cell>
          <cell r="X4">
            <v>3.2</v>
          </cell>
          <cell r="Y4">
            <v>3.6</v>
          </cell>
          <cell r="Z4">
            <v>4.3</v>
          </cell>
          <cell r="AA4">
            <v>4</v>
          </cell>
          <cell r="AB4">
            <v>4.7</v>
          </cell>
          <cell r="AC4">
            <v>5</v>
          </cell>
          <cell r="AD4">
            <v>5.2</v>
          </cell>
          <cell r="AE4">
            <v>5.4</v>
          </cell>
          <cell r="AF4">
            <v>5.8</v>
          </cell>
          <cell r="AG4">
            <v>6.4</v>
          </cell>
          <cell r="AH4">
            <v>7.3</v>
          </cell>
          <cell r="AI4">
            <v>7.8</v>
          </cell>
          <cell r="AJ4">
            <v>7.2</v>
          </cell>
          <cell r="AK4">
            <v>6.3</v>
          </cell>
          <cell r="AL4">
            <v>5.8</v>
          </cell>
          <cell r="AM4">
            <v>5.6</v>
          </cell>
        </row>
        <row r="5">
          <cell r="C5">
            <v>54.3</v>
          </cell>
          <cell r="D5">
            <v>76.099999999999994</v>
          </cell>
          <cell r="E5">
            <v>86.1</v>
          </cell>
          <cell r="F5">
            <v>93.9</v>
          </cell>
          <cell r="G5">
            <v>101.3</v>
          </cell>
          <cell r="H5">
            <v>107.1</v>
          </cell>
          <cell r="I5">
            <v>114</v>
          </cell>
          <cell r="J5">
            <v>120.1</v>
          </cell>
          <cell r="K5">
            <v>125.8</v>
          </cell>
          <cell r="L5">
            <v>131.1</v>
          </cell>
          <cell r="M5">
            <v>136.4</v>
          </cell>
          <cell r="N5">
            <v>142</v>
          </cell>
          <cell r="O5">
            <v>148.5</v>
          </cell>
          <cell r="P5">
            <v>155.69999999999999</v>
          </cell>
          <cell r="Q5">
            <v>162.1</v>
          </cell>
          <cell r="R5">
            <v>166.5</v>
          </cell>
          <cell r="S5">
            <v>168.8</v>
          </cell>
          <cell r="T5">
            <v>170</v>
          </cell>
          <cell r="V5">
            <v>2.1</v>
          </cell>
          <cell r="W5">
            <v>2.4</v>
          </cell>
          <cell r="X5">
            <v>3.3</v>
          </cell>
          <cell r="Y5">
            <v>3.6</v>
          </cell>
          <cell r="Z5">
            <v>4.4000000000000004</v>
          </cell>
          <cell r="AA5">
            <v>4</v>
          </cell>
          <cell r="AB5">
            <v>4.8</v>
          </cell>
          <cell r="AC5">
            <v>5</v>
          </cell>
          <cell r="AD5">
            <v>5.2</v>
          </cell>
          <cell r="AE5">
            <v>5.4</v>
          </cell>
          <cell r="AF5">
            <v>5.8</v>
          </cell>
          <cell r="AG5">
            <v>6.5</v>
          </cell>
          <cell r="AH5">
            <v>7.4</v>
          </cell>
          <cell r="AI5">
            <v>7.8</v>
          </cell>
          <cell r="AJ5">
            <v>7.1</v>
          </cell>
          <cell r="AK5">
            <v>6.2</v>
          </cell>
          <cell r="AL5">
            <v>5.8</v>
          </cell>
          <cell r="AM5">
            <v>5.6</v>
          </cell>
        </row>
        <row r="6">
          <cell r="C6">
            <v>58.7</v>
          </cell>
          <cell r="D6">
            <v>77.099999999999994</v>
          </cell>
          <cell r="E6">
            <v>86.6</v>
          </cell>
          <cell r="F6">
            <v>94.6</v>
          </cell>
          <cell r="G6">
            <v>101.9</v>
          </cell>
          <cell r="H6">
            <v>107.7</v>
          </cell>
          <cell r="I6">
            <v>114.5</v>
          </cell>
          <cell r="J6">
            <v>120.6</v>
          </cell>
          <cell r="K6">
            <v>126.2</v>
          </cell>
          <cell r="L6">
            <v>131.5</v>
          </cell>
          <cell r="M6">
            <v>136.80000000000001</v>
          </cell>
          <cell r="N6">
            <v>142.5</v>
          </cell>
          <cell r="O6">
            <v>149.1</v>
          </cell>
          <cell r="P6">
            <v>156.30000000000001</v>
          </cell>
          <cell r="Q6">
            <v>162.6</v>
          </cell>
          <cell r="R6">
            <v>166.8</v>
          </cell>
          <cell r="S6">
            <v>169</v>
          </cell>
          <cell r="T6">
            <v>170.1</v>
          </cell>
          <cell r="V6">
            <v>2.5</v>
          </cell>
          <cell r="W6">
            <v>2.6</v>
          </cell>
          <cell r="X6">
            <v>3.3</v>
          </cell>
          <cell r="Y6">
            <v>3.6</v>
          </cell>
          <cell r="Z6">
            <v>4.4000000000000004</v>
          </cell>
          <cell r="AA6">
            <v>4</v>
          </cell>
          <cell r="AB6">
            <v>4.8</v>
          </cell>
          <cell r="AC6">
            <v>5</v>
          </cell>
          <cell r="AD6">
            <v>5.2</v>
          </cell>
          <cell r="AE6">
            <v>5.4</v>
          </cell>
          <cell r="AF6">
            <v>5.8</v>
          </cell>
          <cell r="AG6">
            <v>6.5</v>
          </cell>
          <cell r="AH6">
            <v>7.5</v>
          </cell>
          <cell r="AI6">
            <v>7.7</v>
          </cell>
          <cell r="AJ6">
            <v>7.1</v>
          </cell>
          <cell r="AK6">
            <v>6.1</v>
          </cell>
          <cell r="AL6">
            <v>5.8</v>
          </cell>
          <cell r="AM6">
            <v>5.6</v>
          </cell>
        </row>
        <row r="7">
          <cell r="C7">
            <v>61.7</v>
          </cell>
          <cell r="D7">
            <v>78</v>
          </cell>
          <cell r="E7">
            <v>87.1</v>
          </cell>
          <cell r="F7">
            <v>95.2</v>
          </cell>
          <cell r="G7">
            <v>102.5</v>
          </cell>
          <cell r="H7">
            <v>108.3</v>
          </cell>
          <cell r="I7">
            <v>115.1</v>
          </cell>
          <cell r="J7">
            <v>121.1</v>
          </cell>
          <cell r="K7">
            <v>126.7</v>
          </cell>
          <cell r="L7">
            <v>131.9</v>
          </cell>
          <cell r="M7">
            <v>137.30000000000001</v>
          </cell>
          <cell r="N7">
            <v>143</v>
          </cell>
          <cell r="O7">
            <v>149.69999999999999</v>
          </cell>
          <cell r="P7">
            <v>157</v>
          </cell>
          <cell r="Q7">
            <v>163.1</v>
          </cell>
          <cell r="R7">
            <v>167.1</v>
          </cell>
          <cell r="S7">
            <v>169.1</v>
          </cell>
          <cell r="T7">
            <v>170.2</v>
          </cell>
          <cell r="V7">
            <v>2.4</v>
          </cell>
          <cell r="W7">
            <v>2.7</v>
          </cell>
          <cell r="X7">
            <v>3.3</v>
          </cell>
          <cell r="Y7">
            <v>3.6</v>
          </cell>
          <cell r="Z7">
            <v>4.5</v>
          </cell>
          <cell r="AA7">
            <v>4</v>
          </cell>
          <cell r="AB7">
            <v>4.8</v>
          </cell>
          <cell r="AC7">
            <v>5</v>
          </cell>
          <cell r="AD7">
            <v>5.2</v>
          </cell>
          <cell r="AE7">
            <v>5.5</v>
          </cell>
          <cell r="AF7">
            <v>5.9</v>
          </cell>
          <cell r="AG7">
            <v>6.6</v>
          </cell>
          <cell r="AH7">
            <v>7.6</v>
          </cell>
          <cell r="AI7">
            <v>7.7</v>
          </cell>
          <cell r="AJ7">
            <v>7</v>
          </cell>
          <cell r="AK7">
            <v>6.1</v>
          </cell>
          <cell r="AL7">
            <v>5.7</v>
          </cell>
          <cell r="AM7">
            <v>5.6</v>
          </cell>
        </row>
        <row r="8">
          <cell r="C8">
            <v>64</v>
          </cell>
          <cell r="D8">
            <v>78.900000000000006</v>
          </cell>
          <cell r="E8">
            <v>87.8</v>
          </cell>
          <cell r="F8">
            <v>95.8</v>
          </cell>
          <cell r="G8">
            <v>102.9</v>
          </cell>
          <cell r="H8">
            <v>108.9</v>
          </cell>
          <cell r="I8">
            <v>115.7</v>
          </cell>
          <cell r="J8">
            <v>121.6</v>
          </cell>
          <cell r="K8">
            <v>127.2</v>
          </cell>
          <cell r="L8">
            <v>132.4</v>
          </cell>
          <cell r="M8">
            <v>137.69999999999999</v>
          </cell>
          <cell r="N8">
            <v>143.4</v>
          </cell>
          <cell r="O8">
            <v>150.19999999999999</v>
          </cell>
          <cell r="P8">
            <v>157.6</v>
          </cell>
          <cell r="Q8">
            <v>163.6</v>
          </cell>
          <cell r="R8">
            <v>167.3</v>
          </cell>
          <cell r="S8">
            <v>169.2</v>
          </cell>
          <cell r="T8">
            <v>170.3</v>
          </cell>
          <cell r="V8">
            <v>2.4</v>
          </cell>
          <cell r="W8">
            <v>2.7</v>
          </cell>
          <cell r="X8">
            <v>3.4</v>
          </cell>
          <cell r="Y8">
            <v>3.7</v>
          </cell>
          <cell r="Z8">
            <v>4.4000000000000004</v>
          </cell>
          <cell r="AA8">
            <v>4.0999999999999996</v>
          </cell>
          <cell r="AB8">
            <v>4.8</v>
          </cell>
          <cell r="AC8">
            <v>5</v>
          </cell>
          <cell r="AD8">
            <v>5.2</v>
          </cell>
          <cell r="AE8">
            <v>5.5</v>
          </cell>
          <cell r="AF8">
            <v>5.9</v>
          </cell>
          <cell r="AG8">
            <v>6.7</v>
          </cell>
          <cell r="AH8">
            <v>7.7</v>
          </cell>
          <cell r="AI8">
            <v>7.7</v>
          </cell>
          <cell r="AJ8">
            <v>6.9</v>
          </cell>
          <cell r="AK8">
            <v>6</v>
          </cell>
          <cell r="AL8">
            <v>5.7</v>
          </cell>
          <cell r="AM8">
            <v>5.6</v>
          </cell>
        </row>
        <row r="9">
          <cell r="C9">
            <v>66</v>
          </cell>
          <cell r="D9">
            <v>80.099999999999994</v>
          </cell>
          <cell r="E9">
            <v>88.5</v>
          </cell>
          <cell r="F9">
            <v>96.4</v>
          </cell>
          <cell r="G9">
            <v>103.2</v>
          </cell>
          <cell r="H9">
            <v>109.4</v>
          </cell>
          <cell r="I9">
            <v>116.2</v>
          </cell>
          <cell r="J9">
            <v>122</v>
          </cell>
          <cell r="K9">
            <v>127.6</v>
          </cell>
          <cell r="L9">
            <v>132.80000000000001</v>
          </cell>
          <cell r="M9">
            <v>138.19999999999999</v>
          </cell>
          <cell r="N9">
            <v>143.9</v>
          </cell>
          <cell r="O9">
            <v>150.80000000000001</v>
          </cell>
          <cell r="P9">
            <v>158.19999999999999</v>
          </cell>
          <cell r="Q9">
            <v>164</v>
          </cell>
          <cell r="R9">
            <v>167.6</v>
          </cell>
          <cell r="S9">
            <v>169.4</v>
          </cell>
          <cell r="T9">
            <v>170.3</v>
          </cell>
          <cell r="V9">
            <v>2.4</v>
          </cell>
          <cell r="W9">
            <v>2.9</v>
          </cell>
          <cell r="X9">
            <v>3.4</v>
          </cell>
          <cell r="Y9">
            <v>3.8</v>
          </cell>
          <cell r="Z9">
            <v>4.3</v>
          </cell>
          <cell r="AA9">
            <v>4.2</v>
          </cell>
          <cell r="AB9">
            <v>4.8</v>
          </cell>
          <cell r="AC9">
            <v>5.0999999999999996</v>
          </cell>
          <cell r="AD9">
            <v>5.3</v>
          </cell>
          <cell r="AE9">
            <v>5.5</v>
          </cell>
          <cell r="AF9">
            <v>5.9</v>
          </cell>
          <cell r="AG9">
            <v>6.7</v>
          </cell>
          <cell r="AH9">
            <v>7.8</v>
          </cell>
          <cell r="AI9">
            <v>7.7</v>
          </cell>
          <cell r="AJ9">
            <v>6.8</v>
          </cell>
          <cell r="AK9">
            <v>5.9</v>
          </cell>
          <cell r="AL9">
            <v>5.7</v>
          </cell>
          <cell r="AM9">
            <v>5.6</v>
          </cell>
        </row>
        <row r="10">
          <cell r="C10">
            <v>67.7</v>
          </cell>
          <cell r="D10">
            <v>81.3</v>
          </cell>
          <cell r="E10">
            <v>89.3</v>
          </cell>
          <cell r="F10">
            <v>97</v>
          </cell>
          <cell r="G10">
            <v>103.6</v>
          </cell>
          <cell r="H10">
            <v>110</v>
          </cell>
          <cell r="I10">
            <v>116.8</v>
          </cell>
          <cell r="J10">
            <v>122.5</v>
          </cell>
          <cell r="K10">
            <v>128.1</v>
          </cell>
          <cell r="L10">
            <v>133.19999999999999</v>
          </cell>
          <cell r="M10">
            <v>138.6</v>
          </cell>
          <cell r="N10">
            <v>144.4</v>
          </cell>
          <cell r="O10">
            <v>151.4</v>
          </cell>
          <cell r="P10">
            <v>158.80000000000001</v>
          </cell>
          <cell r="Q10">
            <v>164.5</v>
          </cell>
          <cell r="R10">
            <v>167.9</v>
          </cell>
          <cell r="S10">
            <v>169.5</v>
          </cell>
          <cell r="T10">
            <v>170.4</v>
          </cell>
          <cell r="V10">
            <v>2.2999999999999998</v>
          </cell>
          <cell r="W10">
            <v>3.1</v>
          </cell>
          <cell r="X10">
            <v>3.5</v>
          </cell>
          <cell r="Y10">
            <v>3.9</v>
          </cell>
          <cell r="Z10">
            <v>4.3</v>
          </cell>
          <cell r="AA10">
            <v>4.4000000000000004</v>
          </cell>
          <cell r="AB10">
            <v>4.8</v>
          </cell>
          <cell r="AC10">
            <v>5.0999999999999996</v>
          </cell>
          <cell r="AD10">
            <v>5.3</v>
          </cell>
          <cell r="AE10">
            <v>5.5</v>
          </cell>
          <cell r="AF10">
            <v>6</v>
          </cell>
          <cell r="AG10">
            <v>6.8</v>
          </cell>
          <cell r="AH10">
            <v>7.9</v>
          </cell>
          <cell r="AI10">
            <v>7.7</v>
          </cell>
          <cell r="AJ10">
            <v>6.7</v>
          </cell>
          <cell r="AK10">
            <v>5.8</v>
          </cell>
          <cell r="AL10">
            <v>5.7</v>
          </cell>
          <cell r="AM10">
            <v>5.6</v>
          </cell>
        </row>
        <row r="11">
          <cell r="C11">
            <v>69.2</v>
          </cell>
          <cell r="D11">
            <v>81.8</v>
          </cell>
          <cell r="E11">
            <v>90</v>
          </cell>
          <cell r="F11">
            <v>97.6</v>
          </cell>
          <cell r="G11">
            <v>104</v>
          </cell>
          <cell r="H11">
            <v>110.6</v>
          </cell>
          <cell r="I11">
            <v>117.3</v>
          </cell>
          <cell r="J11">
            <v>123</v>
          </cell>
          <cell r="K11">
            <v>128.5</v>
          </cell>
          <cell r="L11">
            <v>133.69999999999999</v>
          </cell>
          <cell r="M11">
            <v>139.1</v>
          </cell>
          <cell r="N11">
            <v>145</v>
          </cell>
          <cell r="O11">
            <v>152</v>
          </cell>
          <cell r="P11">
            <v>159.30000000000001</v>
          </cell>
          <cell r="Q11">
            <v>164.8</v>
          </cell>
          <cell r="R11">
            <v>168</v>
          </cell>
          <cell r="S11">
            <v>169.6</v>
          </cell>
          <cell r="V11">
            <v>2.1</v>
          </cell>
          <cell r="W11">
            <v>3.1</v>
          </cell>
          <cell r="X11">
            <v>3.5</v>
          </cell>
          <cell r="Y11">
            <v>3.9</v>
          </cell>
          <cell r="Z11">
            <v>4.2</v>
          </cell>
          <cell r="AA11">
            <v>4.5</v>
          </cell>
          <cell r="AB11">
            <v>4.9000000000000004</v>
          </cell>
          <cell r="AC11">
            <v>5.0999999999999996</v>
          </cell>
          <cell r="AD11">
            <v>5.3</v>
          </cell>
          <cell r="AE11">
            <v>5.6</v>
          </cell>
          <cell r="AF11">
            <v>6</v>
          </cell>
          <cell r="AG11">
            <v>6.9</v>
          </cell>
          <cell r="AH11">
            <v>7.8</v>
          </cell>
          <cell r="AI11">
            <v>7.6</v>
          </cell>
          <cell r="AJ11">
            <v>6.7</v>
          </cell>
          <cell r="AK11">
            <v>5.8</v>
          </cell>
          <cell r="AL11">
            <v>5.7</v>
          </cell>
          <cell r="AM11">
            <v>0</v>
          </cell>
        </row>
        <row r="12">
          <cell r="C12">
            <v>70.400000000000006</v>
          </cell>
          <cell r="D12">
            <v>82.6</v>
          </cell>
          <cell r="E12">
            <v>90.7</v>
          </cell>
          <cell r="F12">
            <v>98.2</v>
          </cell>
          <cell r="G12">
            <v>104.3</v>
          </cell>
          <cell r="H12">
            <v>111.1</v>
          </cell>
          <cell r="I12">
            <v>117.8</v>
          </cell>
          <cell r="J12">
            <v>123.4</v>
          </cell>
          <cell r="K12">
            <v>129</v>
          </cell>
          <cell r="L12">
            <v>134.1</v>
          </cell>
          <cell r="M12">
            <v>139.6</v>
          </cell>
          <cell r="N12">
            <v>145.6</v>
          </cell>
          <cell r="O12">
            <v>152.6</v>
          </cell>
          <cell r="P12">
            <v>159.80000000000001</v>
          </cell>
          <cell r="Q12">
            <v>165.1</v>
          </cell>
          <cell r="R12">
            <v>168.2</v>
          </cell>
          <cell r="S12">
            <v>169.7</v>
          </cell>
          <cell r="V12">
            <v>2.1</v>
          </cell>
          <cell r="W12">
            <v>2.8</v>
          </cell>
          <cell r="X12">
            <v>3.6</v>
          </cell>
          <cell r="Y12">
            <v>4</v>
          </cell>
          <cell r="Z12">
            <v>4.0999999999999996</v>
          </cell>
          <cell r="AA12">
            <v>4.5999999999999996</v>
          </cell>
          <cell r="AB12">
            <v>4.9000000000000004</v>
          </cell>
          <cell r="AC12">
            <v>5.0999999999999996</v>
          </cell>
          <cell r="AD12">
            <v>5.3</v>
          </cell>
          <cell r="AE12">
            <v>5.6</v>
          </cell>
          <cell r="AF12">
            <v>6.1</v>
          </cell>
          <cell r="AG12">
            <v>7</v>
          </cell>
          <cell r="AH12">
            <v>7.8</v>
          </cell>
          <cell r="AI12">
            <v>7.5</v>
          </cell>
          <cell r="AJ12">
            <v>6.6</v>
          </cell>
          <cell r="AK12">
            <v>5.8</v>
          </cell>
          <cell r="AL12">
            <v>5.7</v>
          </cell>
          <cell r="AM12">
            <v>0</v>
          </cell>
        </row>
        <row r="13">
          <cell r="C13">
            <v>71.599999999999994</v>
          </cell>
          <cell r="D13">
            <v>83.6</v>
          </cell>
          <cell r="E13">
            <v>91.4</v>
          </cell>
          <cell r="F13">
            <v>98.8</v>
          </cell>
          <cell r="G13">
            <v>104.7</v>
          </cell>
          <cell r="H13">
            <v>111.7</v>
          </cell>
          <cell r="I13">
            <v>118.2</v>
          </cell>
          <cell r="J13">
            <v>123.9</v>
          </cell>
          <cell r="K13">
            <v>129.4</v>
          </cell>
          <cell r="L13">
            <v>134.6</v>
          </cell>
          <cell r="M13">
            <v>140.1</v>
          </cell>
          <cell r="N13">
            <v>146.19999999999999</v>
          </cell>
          <cell r="O13">
            <v>153.30000000000001</v>
          </cell>
          <cell r="P13">
            <v>160.19999999999999</v>
          </cell>
          <cell r="Q13">
            <v>165.4</v>
          </cell>
          <cell r="R13">
            <v>168.3</v>
          </cell>
          <cell r="S13">
            <v>169.7</v>
          </cell>
          <cell r="V13">
            <v>2.4</v>
          </cell>
          <cell r="W13">
            <v>2.8</v>
          </cell>
          <cell r="X13">
            <v>3.6</v>
          </cell>
          <cell r="Y13">
            <v>4.0999999999999996</v>
          </cell>
          <cell r="Z13">
            <v>4</v>
          </cell>
          <cell r="AA13">
            <v>4.7</v>
          </cell>
          <cell r="AB13">
            <v>4.9000000000000004</v>
          </cell>
          <cell r="AC13">
            <v>5.0999999999999996</v>
          </cell>
          <cell r="AD13">
            <v>5.3</v>
          </cell>
          <cell r="AE13">
            <v>5.6</v>
          </cell>
          <cell r="AF13">
            <v>6.2</v>
          </cell>
          <cell r="AG13">
            <v>7.1</v>
          </cell>
          <cell r="AH13">
            <v>7.8</v>
          </cell>
          <cell r="AI13">
            <v>7.4</v>
          </cell>
          <cell r="AJ13">
            <v>6.5</v>
          </cell>
          <cell r="AK13">
            <v>5.8</v>
          </cell>
          <cell r="AL13">
            <v>5.7</v>
          </cell>
          <cell r="AM13">
            <v>0</v>
          </cell>
        </row>
        <row r="14">
          <cell r="C14">
            <v>72.7</v>
          </cell>
          <cell r="D14">
            <v>84.4</v>
          </cell>
          <cell r="E14">
            <v>92</v>
          </cell>
          <cell r="F14">
            <v>99.4</v>
          </cell>
          <cell r="G14">
            <v>105.3</v>
          </cell>
          <cell r="H14">
            <v>112.3</v>
          </cell>
          <cell r="I14">
            <v>118.7</v>
          </cell>
          <cell r="J14">
            <v>124.4</v>
          </cell>
          <cell r="K14">
            <v>129.80000000000001</v>
          </cell>
          <cell r="L14">
            <v>135</v>
          </cell>
          <cell r="M14">
            <v>140.5</v>
          </cell>
          <cell r="N14">
            <v>146.69999999999999</v>
          </cell>
          <cell r="O14">
            <v>153.9</v>
          </cell>
          <cell r="P14">
            <v>160.69999999999999</v>
          </cell>
          <cell r="Q14">
            <v>165.6</v>
          </cell>
          <cell r="R14">
            <v>168.4</v>
          </cell>
          <cell r="S14">
            <v>169.8</v>
          </cell>
          <cell r="V14">
            <v>2.5</v>
          </cell>
          <cell r="W14">
            <v>3</v>
          </cell>
          <cell r="X14">
            <v>3.6</v>
          </cell>
          <cell r="Y14">
            <v>4.2</v>
          </cell>
          <cell r="Z14">
            <v>4</v>
          </cell>
          <cell r="AA14">
            <v>4.7</v>
          </cell>
          <cell r="AB14">
            <v>4.9000000000000004</v>
          </cell>
          <cell r="AC14">
            <v>5.0999999999999996</v>
          </cell>
          <cell r="AD14">
            <v>5.4</v>
          </cell>
          <cell r="AE14">
            <v>5.7</v>
          </cell>
          <cell r="AF14">
            <v>6.2</v>
          </cell>
          <cell r="AG14">
            <v>7.2</v>
          </cell>
          <cell r="AH14">
            <v>7.8</v>
          </cell>
          <cell r="AI14">
            <v>7.4</v>
          </cell>
          <cell r="AJ14">
            <v>6.4</v>
          </cell>
          <cell r="AK14">
            <v>5.8</v>
          </cell>
          <cell r="AL14">
            <v>5.7</v>
          </cell>
          <cell r="AM14">
            <v>0</v>
          </cell>
        </row>
        <row r="15">
          <cell r="C15">
            <v>73.8</v>
          </cell>
          <cell r="D15">
            <v>85.2</v>
          </cell>
          <cell r="E15">
            <v>92.7</v>
          </cell>
          <cell r="F15">
            <v>100</v>
          </cell>
          <cell r="G15">
            <v>105.9</v>
          </cell>
          <cell r="H15">
            <v>112.8</v>
          </cell>
          <cell r="I15">
            <v>119.2</v>
          </cell>
          <cell r="J15">
            <v>124.8</v>
          </cell>
          <cell r="K15">
            <v>130.19999999999999</v>
          </cell>
          <cell r="L15">
            <v>135.5</v>
          </cell>
          <cell r="M15">
            <v>141</v>
          </cell>
          <cell r="N15">
            <v>147.30000000000001</v>
          </cell>
          <cell r="O15">
            <v>154.5</v>
          </cell>
          <cell r="P15">
            <v>161.19999999999999</v>
          </cell>
          <cell r="Q15">
            <v>165.9</v>
          </cell>
          <cell r="R15">
            <v>168.6</v>
          </cell>
          <cell r="S15">
            <v>169.9</v>
          </cell>
          <cell r="V15">
            <v>2.4</v>
          </cell>
          <cell r="W15">
            <v>3.2</v>
          </cell>
          <cell r="X15">
            <v>3.6</v>
          </cell>
          <cell r="Y15">
            <v>4.2</v>
          </cell>
          <cell r="Z15">
            <v>4</v>
          </cell>
          <cell r="AA15">
            <v>4.7</v>
          </cell>
          <cell r="AB15">
            <v>4.9000000000000004</v>
          </cell>
          <cell r="AC15">
            <v>5.2</v>
          </cell>
          <cell r="AD15">
            <v>5.4</v>
          </cell>
          <cell r="AE15">
            <v>5.7</v>
          </cell>
          <cell r="AF15">
            <v>6.3</v>
          </cell>
          <cell r="AG15">
            <v>7.2</v>
          </cell>
          <cell r="AH15">
            <v>7.8</v>
          </cell>
          <cell r="AI15">
            <v>7.3</v>
          </cell>
          <cell r="AJ15">
            <v>6.4</v>
          </cell>
          <cell r="AK15">
            <v>5.8</v>
          </cell>
          <cell r="AL15">
            <v>5.7</v>
          </cell>
          <cell r="AM15">
            <v>0</v>
          </cell>
        </row>
      </sheetData>
      <sheetData sheetId="4" refreshError="1">
        <row r="4">
          <cell r="C4">
            <v>48.9</v>
          </cell>
          <cell r="D4">
            <v>73.900000000000006</v>
          </cell>
          <cell r="E4">
            <v>84.3</v>
          </cell>
          <cell r="F4">
            <v>92.1</v>
          </cell>
          <cell r="G4">
            <v>99.6</v>
          </cell>
          <cell r="H4">
            <v>106.3</v>
          </cell>
          <cell r="I4">
            <v>112.4</v>
          </cell>
          <cell r="J4">
            <v>118.9</v>
          </cell>
          <cell r="K4">
            <v>124.6</v>
          </cell>
          <cell r="L4">
            <v>130.30000000000001</v>
          </cell>
          <cell r="M4">
            <v>136.30000000000001</v>
          </cell>
          <cell r="N4">
            <v>142.9</v>
          </cell>
          <cell r="O4">
            <v>148.9</v>
          </cell>
          <cell r="P4">
            <v>153.1</v>
          </cell>
          <cell r="Q4">
            <v>155.6</v>
          </cell>
          <cell r="R4">
            <v>156.80000000000001</v>
          </cell>
          <cell r="S4">
            <v>157.4</v>
          </cell>
          <cell r="T4">
            <v>157.80000000000001</v>
          </cell>
          <cell r="V4">
            <v>1.9</v>
          </cell>
          <cell r="W4">
            <v>2.6</v>
          </cell>
          <cell r="X4">
            <v>3.1</v>
          </cell>
          <cell r="Y4">
            <v>3.6</v>
          </cell>
          <cell r="Z4">
            <v>3.9</v>
          </cell>
          <cell r="AA4">
            <v>4.0999999999999996</v>
          </cell>
          <cell r="AB4">
            <v>4.5999999999999996</v>
          </cell>
          <cell r="AC4">
            <v>4.9000000000000004</v>
          </cell>
          <cell r="AD4">
            <v>5.2</v>
          </cell>
          <cell r="AE4">
            <v>5.6</v>
          </cell>
          <cell r="AF4">
            <v>6.3</v>
          </cell>
          <cell r="AG4">
            <v>6.6</v>
          </cell>
          <cell r="AH4">
            <v>6.3</v>
          </cell>
          <cell r="AI4">
            <v>5.6</v>
          </cell>
          <cell r="AJ4">
            <v>5.2</v>
          </cell>
          <cell r="AK4">
            <v>5.0999999999999996</v>
          </cell>
          <cell r="AL4">
            <v>5.0999999999999996</v>
          </cell>
          <cell r="AM4">
            <v>5.0999999999999996</v>
          </cell>
        </row>
        <row r="5">
          <cell r="C5">
            <v>53.3</v>
          </cell>
          <cell r="D5">
            <v>74.900000000000006</v>
          </cell>
          <cell r="E5">
            <v>84.8</v>
          </cell>
          <cell r="F5">
            <v>92.6</v>
          </cell>
          <cell r="G5">
            <v>100.2</v>
          </cell>
          <cell r="H5">
            <v>106.8</v>
          </cell>
          <cell r="I5">
            <v>113</v>
          </cell>
          <cell r="J5">
            <v>119.4</v>
          </cell>
          <cell r="K5">
            <v>125.1</v>
          </cell>
          <cell r="L5">
            <v>130.69999999999999</v>
          </cell>
          <cell r="M5">
            <v>136.80000000000001</v>
          </cell>
          <cell r="N5">
            <v>143.5</v>
          </cell>
          <cell r="O5">
            <v>149.30000000000001</v>
          </cell>
          <cell r="P5">
            <v>153.4</v>
          </cell>
          <cell r="Q5">
            <v>155.69999999999999</v>
          </cell>
          <cell r="R5">
            <v>156.9</v>
          </cell>
          <cell r="S5">
            <v>157.4</v>
          </cell>
          <cell r="T5">
            <v>157.80000000000001</v>
          </cell>
          <cell r="V5">
            <v>2</v>
          </cell>
          <cell r="W5">
            <v>2.6</v>
          </cell>
          <cell r="X5">
            <v>3.3</v>
          </cell>
          <cell r="Y5">
            <v>3.6</v>
          </cell>
          <cell r="Z5">
            <v>3.8</v>
          </cell>
          <cell r="AA5">
            <v>4.0999999999999996</v>
          </cell>
          <cell r="AB5">
            <v>4.5999999999999996</v>
          </cell>
          <cell r="AC5">
            <v>4.9000000000000004</v>
          </cell>
          <cell r="AD5">
            <v>5.2</v>
          </cell>
          <cell r="AE5">
            <v>5.7</v>
          </cell>
          <cell r="AF5">
            <v>6.3</v>
          </cell>
          <cell r="AG5">
            <v>6.6</v>
          </cell>
          <cell r="AH5">
            <v>6.2</v>
          </cell>
          <cell r="AI5">
            <v>5.6</v>
          </cell>
          <cell r="AJ5">
            <v>5.2</v>
          </cell>
          <cell r="AK5">
            <v>5.0999999999999996</v>
          </cell>
          <cell r="AL5">
            <v>5.0999999999999996</v>
          </cell>
          <cell r="AM5">
            <v>5.0999999999999996</v>
          </cell>
        </row>
        <row r="6">
          <cell r="C6">
            <v>57.1</v>
          </cell>
          <cell r="D6">
            <v>76</v>
          </cell>
          <cell r="E6">
            <v>85.4</v>
          </cell>
          <cell r="F6">
            <v>93.2</v>
          </cell>
          <cell r="G6">
            <v>100.8</v>
          </cell>
          <cell r="H6">
            <v>107.2</v>
          </cell>
          <cell r="I6">
            <v>113.6</v>
          </cell>
          <cell r="J6">
            <v>119.9</v>
          </cell>
          <cell r="K6">
            <v>125.5</v>
          </cell>
          <cell r="L6">
            <v>131.19999999999999</v>
          </cell>
          <cell r="M6">
            <v>137.4</v>
          </cell>
          <cell r="N6">
            <v>144</v>
          </cell>
          <cell r="O6">
            <v>149.80000000000001</v>
          </cell>
          <cell r="P6">
            <v>153.6</v>
          </cell>
          <cell r="Q6">
            <v>155.80000000000001</v>
          </cell>
          <cell r="R6">
            <v>156.9</v>
          </cell>
          <cell r="S6">
            <v>157.5</v>
          </cell>
          <cell r="T6">
            <v>157.80000000000001</v>
          </cell>
          <cell r="V6">
            <v>2.5</v>
          </cell>
          <cell r="W6">
            <v>2.5</v>
          </cell>
          <cell r="X6">
            <v>3.5</v>
          </cell>
          <cell r="Y6">
            <v>3.6</v>
          </cell>
          <cell r="Z6">
            <v>3.8</v>
          </cell>
          <cell r="AA6">
            <v>4</v>
          </cell>
          <cell r="AB6">
            <v>4.7</v>
          </cell>
          <cell r="AC6">
            <v>5</v>
          </cell>
          <cell r="AD6">
            <v>5.3</v>
          </cell>
          <cell r="AE6">
            <v>5.7</v>
          </cell>
          <cell r="AF6">
            <v>6.4</v>
          </cell>
          <cell r="AG6">
            <v>6.6</v>
          </cell>
          <cell r="AH6">
            <v>6.2</v>
          </cell>
          <cell r="AI6">
            <v>5.5</v>
          </cell>
          <cell r="AJ6">
            <v>7</v>
          </cell>
          <cell r="AK6">
            <v>5.0999999999999996</v>
          </cell>
          <cell r="AL6">
            <v>5.0999999999999996</v>
          </cell>
          <cell r="AM6">
            <v>5</v>
          </cell>
        </row>
        <row r="7">
          <cell r="C7">
            <v>60.1</v>
          </cell>
          <cell r="D7">
            <v>77.099999999999994</v>
          </cell>
          <cell r="E7">
            <v>85.9</v>
          </cell>
          <cell r="F7">
            <v>93.8</v>
          </cell>
          <cell r="G7">
            <v>101.4</v>
          </cell>
          <cell r="H7">
            <v>107.7</v>
          </cell>
          <cell r="I7">
            <v>114.2</v>
          </cell>
          <cell r="J7">
            <v>120.4</v>
          </cell>
          <cell r="K7">
            <v>126</v>
          </cell>
          <cell r="L7">
            <v>131.69999999999999</v>
          </cell>
          <cell r="M7">
            <v>137.9</v>
          </cell>
          <cell r="N7">
            <v>144.6</v>
          </cell>
          <cell r="O7">
            <v>150.19999999999999</v>
          </cell>
          <cell r="P7">
            <v>153.9</v>
          </cell>
          <cell r="Q7">
            <v>156</v>
          </cell>
          <cell r="R7">
            <v>157</v>
          </cell>
          <cell r="S7">
            <v>157.5</v>
          </cell>
          <cell r="T7">
            <v>157.80000000000001</v>
          </cell>
          <cell r="V7">
            <v>2.2999999999999998</v>
          </cell>
          <cell r="W7">
            <v>2.6</v>
          </cell>
          <cell r="X7">
            <v>3.7</v>
          </cell>
          <cell r="Y7">
            <v>3.6</v>
          </cell>
          <cell r="Z7">
            <v>3.8</v>
          </cell>
          <cell r="AA7">
            <v>4</v>
          </cell>
          <cell r="AB7">
            <v>4.7</v>
          </cell>
          <cell r="AC7">
            <v>5</v>
          </cell>
          <cell r="AD7">
            <v>5.3</v>
          </cell>
          <cell r="AE7">
            <v>5.8</v>
          </cell>
          <cell r="AF7">
            <v>6.5</v>
          </cell>
          <cell r="AG7">
            <v>6.6</v>
          </cell>
          <cell r="AH7">
            <v>6.1</v>
          </cell>
          <cell r="AI7">
            <v>5.5</v>
          </cell>
          <cell r="AJ7">
            <v>5.2</v>
          </cell>
          <cell r="AK7">
            <v>5.0999999999999996</v>
          </cell>
          <cell r="AL7">
            <v>5.0999999999999996</v>
          </cell>
          <cell r="AM7">
            <v>5</v>
          </cell>
        </row>
        <row r="8">
          <cell r="C8">
            <v>62.6</v>
          </cell>
          <cell r="D8">
            <v>77.8</v>
          </cell>
          <cell r="E8">
            <v>86.6</v>
          </cell>
          <cell r="F8">
            <v>94.5</v>
          </cell>
          <cell r="G8">
            <v>102</v>
          </cell>
          <cell r="H8">
            <v>108.2</v>
          </cell>
          <cell r="I8">
            <v>114.8</v>
          </cell>
          <cell r="J8">
            <v>120.8</v>
          </cell>
          <cell r="K8">
            <v>126.5</v>
          </cell>
          <cell r="L8">
            <v>132.19999999999999</v>
          </cell>
          <cell r="M8">
            <v>138.4</v>
          </cell>
          <cell r="N8">
            <v>145.19999999999999</v>
          </cell>
          <cell r="O8">
            <v>150.6</v>
          </cell>
          <cell r="P8">
            <v>154.19999999999999</v>
          </cell>
          <cell r="Q8">
            <v>156.1</v>
          </cell>
          <cell r="R8">
            <v>157.1</v>
          </cell>
          <cell r="S8">
            <v>157.5</v>
          </cell>
          <cell r="T8">
            <v>157.9</v>
          </cell>
          <cell r="V8">
            <v>2.2000000000000002</v>
          </cell>
          <cell r="W8">
            <v>2.7</v>
          </cell>
          <cell r="X8">
            <v>3.7</v>
          </cell>
          <cell r="Y8">
            <v>3.7</v>
          </cell>
          <cell r="Z8">
            <v>3.9</v>
          </cell>
          <cell r="AA8">
            <v>4.0999999999999996</v>
          </cell>
          <cell r="AB8">
            <v>4.7</v>
          </cell>
          <cell r="AC8">
            <v>5</v>
          </cell>
          <cell r="AD8">
            <v>5.3</v>
          </cell>
          <cell r="AE8">
            <v>5.8</v>
          </cell>
          <cell r="AF8">
            <v>6.5</v>
          </cell>
          <cell r="AG8">
            <v>6.6</v>
          </cell>
          <cell r="AH8">
            <v>6.1</v>
          </cell>
          <cell r="AI8">
            <v>5.4</v>
          </cell>
          <cell r="AJ8">
            <v>5.2</v>
          </cell>
          <cell r="AK8">
            <v>5.0999999999999996</v>
          </cell>
          <cell r="AL8">
            <v>5.0999999999999996</v>
          </cell>
          <cell r="AM8">
            <v>5</v>
          </cell>
        </row>
        <row r="9">
          <cell r="C9">
            <v>64.5</v>
          </cell>
          <cell r="D9">
            <v>78.599999999999994</v>
          </cell>
          <cell r="E9">
            <v>87.4</v>
          </cell>
          <cell r="F9">
            <v>95.1</v>
          </cell>
          <cell r="G9">
            <v>102.6</v>
          </cell>
          <cell r="H9">
            <v>108.7</v>
          </cell>
          <cell r="I9">
            <v>115.4</v>
          </cell>
          <cell r="J9">
            <v>121.3</v>
          </cell>
          <cell r="K9">
            <v>126.9</v>
          </cell>
          <cell r="L9">
            <v>132.6</v>
          </cell>
          <cell r="M9">
            <v>139</v>
          </cell>
          <cell r="N9">
            <v>145.69999999999999</v>
          </cell>
          <cell r="O9">
            <v>151.1</v>
          </cell>
          <cell r="P9">
            <v>154.4</v>
          </cell>
          <cell r="Q9">
            <v>156.30000000000001</v>
          </cell>
          <cell r="R9">
            <v>157.1</v>
          </cell>
          <cell r="S9">
            <v>157.6</v>
          </cell>
          <cell r="T9">
            <v>157.9</v>
          </cell>
          <cell r="V9">
            <v>2.2999999999999998</v>
          </cell>
          <cell r="W9">
            <v>2.8</v>
          </cell>
          <cell r="X9">
            <v>3.6</v>
          </cell>
          <cell r="Y9">
            <v>3.7</v>
          </cell>
          <cell r="Z9">
            <v>3.9</v>
          </cell>
          <cell r="AA9">
            <v>4.2</v>
          </cell>
          <cell r="AB9">
            <v>4.8</v>
          </cell>
          <cell r="AC9">
            <v>5</v>
          </cell>
          <cell r="AD9">
            <v>5.3</v>
          </cell>
          <cell r="AE9">
            <v>5.9</v>
          </cell>
          <cell r="AF9">
            <v>6.6</v>
          </cell>
          <cell r="AG9">
            <v>6.6</v>
          </cell>
          <cell r="AH9">
            <v>6</v>
          </cell>
          <cell r="AI9">
            <v>5.4</v>
          </cell>
          <cell r="AJ9">
            <v>5.2</v>
          </cell>
          <cell r="AK9">
            <v>5.0999999999999996</v>
          </cell>
          <cell r="AL9">
            <v>5.0999999999999996</v>
          </cell>
          <cell r="AM9">
            <v>5</v>
          </cell>
        </row>
        <row r="10">
          <cell r="C10">
            <v>66.099999999999994</v>
          </cell>
          <cell r="D10">
            <v>79.599999999999994</v>
          </cell>
          <cell r="E10">
            <v>88.1</v>
          </cell>
          <cell r="F10">
            <v>95.8</v>
          </cell>
          <cell r="G10">
            <v>103.2</v>
          </cell>
          <cell r="H10">
            <v>109.2</v>
          </cell>
          <cell r="I10">
            <v>116</v>
          </cell>
          <cell r="J10">
            <v>121.8</v>
          </cell>
          <cell r="K10">
            <v>127.4</v>
          </cell>
          <cell r="L10">
            <v>133.1</v>
          </cell>
          <cell r="M10">
            <v>139.5</v>
          </cell>
          <cell r="N10">
            <v>146.30000000000001</v>
          </cell>
          <cell r="O10">
            <v>151.5</v>
          </cell>
          <cell r="P10">
            <v>154.69999999999999</v>
          </cell>
          <cell r="Q10">
            <v>156.4</v>
          </cell>
          <cell r="R10">
            <v>157.19999999999999</v>
          </cell>
          <cell r="S10">
            <v>157.6</v>
          </cell>
          <cell r="T10">
            <v>157.9</v>
          </cell>
          <cell r="V10">
            <v>2.2000000000000002</v>
          </cell>
          <cell r="W10">
            <v>2.9</v>
          </cell>
          <cell r="X10">
            <v>3.6</v>
          </cell>
          <cell r="Y10">
            <v>3.8</v>
          </cell>
          <cell r="Z10">
            <v>4</v>
          </cell>
          <cell r="AA10">
            <v>4.3</v>
          </cell>
          <cell r="AB10">
            <v>4.8</v>
          </cell>
          <cell r="AC10">
            <v>5</v>
          </cell>
          <cell r="AD10">
            <v>5.4</v>
          </cell>
          <cell r="AE10">
            <v>5.9</v>
          </cell>
          <cell r="AF10">
            <v>6.6</v>
          </cell>
          <cell r="AG10">
            <v>6.6</v>
          </cell>
          <cell r="AH10">
            <v>5.9</v>
          </cell>
          <cell r="AI10">
            <v>5.3</v>
          </cell>
          <cell r="AJ10">
            <v>5.2</v>
          </cell>
          <cell r="AK10">
            <v>5.0999999999999996</v>
          </cell>
          <cell r="AL10">
            <v>5.0999999999999996</v>
          </cell>
          <cell r="AM10">
            <v>5</v>
          </cell>
        </row>
        <row r="11">
          <cell r="C11">
            <v>67.400000000000006</v>
          </cell>
          <cell r="D11">
            <v>80.400000000000006</v>
          </cell>
          <cell r="E11">
            <v>88.8</v>
          </cell>
          <cell r="F11">
            <v>96.4</v>
          </cell>
          <cell r="G11">
            <v>103.7</v>
          </cell>
          <cell r="H11">
            <v>109.6</v>
          </cell>
          <cell r="I11">
            <v>116.5</v>
          </cell>
          <cell r="J11">
            <v>122.3</v>
          </cell>
          <cell r="K11">
            <v>127.9</v>
          </cell>
          <cell r="L11">
            <v>133.6</v>
          </cell>
          <cell r="M11">
            <v>140.1</v>
          </cell>
          <cell r="N11">
            <v>146.69999999999999</v>
          </cell>
          <cell r="O11">
            <v>151.80000000000001</v>
          </cell>
          <cell r="P11">
            <v>154.80000000000001</v>
          </cell>
          <cell r="Q11">
            <v>156.5</v>
          </cell>
          <cell r="R11">
            <v>157.19999999999999</v>
          </cell>
          <cell r="S11">
            <v>157.6</v>
          </cell>
          <cell r="V11">
            <v>2.2000000000000002</v>
          </cell>
          <cell r="W11">
            <v>2.8</v>
          </cell>
          <cell r="X11">
            <v>3.6</v>
          </cell>
          <cell r="Y11">
            <v>3.8</v>
          </cell>
          <cell r="Z11">
            <v>4.0999999999999996</v>
          </cell>
          <cell r="AA11">
            <v>4.3</v>
          </cell>
          <cell r="AB11">
            <v>4.8</v>
          </cell>
          <cell r="AC11">
            <v>5</v>
          </cell>
          <cell r="AD11">
            <v>5.4</v>
          </cell>
          <cell r="AE11">
            <v>6</v>
          </cell>
          <cell r="AF11">
            <v>6.6</v>
          </cell>
          <cell r="AG11">
            <v>6.6</v>
          </cell>
          <cell r="AH11">
            <v>5.9</v>
          </cell>
          <cell r="AI11">
            <v>5.3</v>
          </cell>
          <cell r="AJ11">
            <v>5.0999999999999996</v>
          </cell>
          <cell r="AK11">
            <v>5.0999999999999996</v>
          </cell>
          <cell r="AL11">
            <v>5.0999999999999996</v>
          </cell>
          <cell r="AM11">
            <v>0</v>
          </cell>
        </row>
        <row r="12">
          <cell r="C12">
            <v>68.599999999999994</v>
          </cell>
          <cell r="D12">
            <v>81.5</v>
          </cell>
          <cell r="E12">
            <v>89.6</v>
          </cell>
          <cell r="F12">
            <v>97.1</v>
          </cell>
          <cell r="G12">
            <v>104.3</v>
          </cell>
          <cell r="H12">
            <v>110.1</v>
          </cell>
          <cell r="I12">
            <v>117</v>
          </cell>
          <cell r="J12">
            <v>122.7</v>
          </cell>
          <cell r="K12">
            <v>128.4</v>
          </cell>
          <cell r="L12">
            <v>134.19999999999999</v>
          </cell>
          <cell r="M12">
            <v>140.6</v>
          </cell>
          <cell r="N12">
            <v>147.19999999999999</v>
          </cell>
          <cell r="O12">
            <v>152</v>
          </cell>
          <cell r="P12">
            <v>155</v>
          </cell>
          <cell r="Q12">
            <v>156.5</v>
          </cell>
          <cell r="R12">
            <v>157.30000000000001</v>
          </cell>
          <cell r="S12">
            <v>157.69999999999999</v>
          </cell>
          <cell r="V12">
            <v>2.5</v>
          </cell>
          <cell r="W12">
            <v>2.7</v>
          </cell>
          <cell r="X12">
            <v>3.5</v>
          </cell>
          <cell r="Y12">
            <v>3.9</v>
          </cell>
          <cell r="Z12">
            <v>4.0999999999999996</v>
          </cell>
          <cell r="AA12">
            <v>4.4000000000000004</v>
          </cell>
          <cell r="AB12">
            <v>4.9000000000000004</v>
          </cell>
          <cell r="AC12">
            <v>5.0999999999999996</v>
          </cell>
          <cell r="AD12">
            <v>5.5</v>
          </cell>
          <cell r="AE12">
            <v>6</v>
          </cell>
          <cell r="AF12">
            <v>6.6</v>
          </cell>
          <cell r="AG12">
            <v>6.5</v>
          </cell>
          <cell r="AH12">
            <v>5.8</v>
          </cell>
          <cell r="AI12">
            <v>5.3</v>
          </cell>
          <cell r="AJ12">
            <v>5.0999999999999996</v>
          </cell>
          <cell r="AK12">
            <v>5.0999999999999996</v>
          </cell>
          <cell r="AL12">
            <v>5.0999999999999996</v>
          </cell>
          <cell r="AM12">
            <v>0</v>
          </cell>
        </row>
        <row r="13">
          <cell r="C13">
            <v>69.8</v>
          </cell>
          <cell r="D13">
            <v>82.6</v>
          </cell>
          <cell r="E13">
            <v>90.3</v>
          </cell>
          <cell r="F13">
            <v>97.7</v>
          </cell>
          <cell r="G13">
            <v>104.9</v>
          </cell>
          <cell r="H13">
            <v>110.6</v>
          </cell>
          <cell r="I13">
            <v>117.5</v>
          </cell>
          <cell r="J13">
            <v>123.2</v>
          </cell>
          <cell r="K13">
            <v>128.80000000000001</v>
          </cell>
          <cell r="L13">
            <v>134.69999999999999</v>
          </cell>
          <cell r="M13">
            <v>141.19999999999999</v>
          </cell>
          <cell r="N13">
            <v>147.6</v>
          </cell>
          <cell r="O13">
            <v>152.30000000000001</v>
          </cell>
          <cell r="P13">
            <v>155.1</v>
          </cell>
          <cell r="Q13">
            <v>156.6</v>
          </cell>
          <cell r="R13">
            <v>157.30000000000001</v>
          </cell>
          <cell r="S13">
            <v>157.69999999999999</v>
          </cell>
          <cell r="V13">
            <v>2.6</v>
          </cell>
          <cell r="W13">
            <v>2.9</v>
          </cell>
          <cell r="X13">
            <v>3.5</v>
          </cell>
          <cell r="Y13">
            <v>3.9</v>
          </cell>
          <cell r="Z13">
            <v>4.2</v>
          </cell>
          <cell r="AA13">
            <v>4.5</v>
          </cell>
          <cell r="AB13">
            <v>4.9000000000000004</v>
          </cell>
          <cell r="AC13">
            <v>5.0999999999999996</v>
          </cell>
          <cell r="AD13">
            <v>5.5</v>
          </cell>
          <cell r="AE13">
            <v>6.1</v>
          </cell>
          <cell r="AF13">
            <v>6.6</v>
          </cell>
          <cell r="AG13">
            <v>6.5</v>
          </cell>
          <cell r="AH13">
            <v>5.8</v>
          </cell>
          <cell r="AI13">
            <v>5.3</v>
          </cell>
          <cell r="AJ13">
            <v>5.0999999999999996</v>
          </cell>
          <cell r="AK13">
            <v>5.0999999999999996</v>
          </cell>
          <cell r="AL13">
            <v>5.0999999999999996</v>
          </cell>
          <cell r="AM13">
            <v>0</v>
          </cell>
        </row>
        <row r="14">
          <cell r="C14">
            <v>71.2</v>
          </cell>
          <cell r="D14">
            <v>83.2</v>
          </cell>
          <cell r="E14">
            <v>90.9</v>
          </cell>
          <cell r="F14">
            <v>98.3</v>
          </cell>
          <cell r="G14">
            <v>105.4</v>
          </cell>
          <cell r="H14">
            <v>111.2</v>
          </cell>
          <cell r="I14">
            <v>117.9</v>
          </cell>
          <cell r="J14">
            <v>123.7</v>
          </cell>
          <cell r="K14">
            <v>129.30000000000001</v>
          </cell>
          <cell r="L14">
            <v>135.19999999999999</v>
          </cell>
          <cell r="M14">
            <v>141.80000000000001</v>
          </cell>
          <cell r="N14">
            <v>148</v>
          </cell>
          <cell r="O14">
            <v>152.6</v>
          </cell>
          <cell r="P14">
            <v>155.30000000000001</v>
          </cell>
          <cell r="Q14">
            <v>156.69999999999999</v>
          </cell>
          <cell r="R14">
            <v>157.30000000000001</v>
          </cell>
          <cell r="S14">
            <v>157.69999999999999</v>
          </cell>
          <cell r="V14">
            <v>2.5</v>
          </cell>
          <cell r="W14">
            <v>2.9</v>
          </cell>
          <cell r="X14">
            <v>3.5</v>
          </cell>
          <cell r="Y14">
            <v>3.9</v>
          </cell>
          <cell r="Z14">
            <v>4.2</v>
          </cell>
          <cell r="AA14">
            <v>4.5</v>
          </cell>
          <cell r="AB14">
            <v>4.9000000000000004</v>
          </cell>
          <cell r="AC14">
            <v>5.0999999999999996</v>
          </cell>
          <cell r="AD14">
            <v>5.6</v>
          </cell>
          <cell r="AE14">
            <v>6.2</v>
          </cell>
          <cell r="AF14">
            <v>6.6</v>
          </cell>
          <cell r="AG14">
            <v>6.4</v>
          </cell>
          <cell r="AH14">
            <v>5.7</v>
          </cell>
          <cell r="AI14">
            <v>5.3</v>
          </cell>
          <cell r="AJ14">
            <v>5.0999999999999996</v>
          </cell>
          <cell r="AK14">
            <v>5.0999999999999996</v>
          </cell>
          <cell r="AL14">
            <v>5.0999999999999996</v>
          </cell>
          <cell r="AM14">
            <v>0</v>
          </cell>
        </row>
        <row r="15">
          <cell r="C15">
            <v>72.7</v>
          </cell>
          <cell r="D15">
            <v>83.7</v>
          </cell>
          <cell r="E15">
            <v>91.5</v>
          </cell>
          <cell r="F15">
            <v>98.9</v>
          </cell>
          <cell r="G15">
            <v>105.8</v>
          </cell>
          <cell r="H15">
            <v>111.8</v>
          </cell>
          <cell r="I15">
            <v>118.4</v>
          </cell>
          <cell r="J15">
            <v>124.1</v>
          </cell>
          <cell r="K15">
            <v>129.80000000000001</v>
          </cell>
          <cell r="L15">
            <v>135.80000000000001</v>
          </cell>
          <cell r="M15">
            <v>142.30000000000001</v>
          </cell>
          <cell r="N15">
            <v>148.5</v>
          </cell>
          <cell r="O15">
            <v>152.80000000000001</v>
          </cell>
          <cell r="P15">
            <v>155.4</v>
          </cell>
          <cell r="Q15">
            <v>156.69999999999999</v>
          </cell>
          <cell r="R15">
            <v>157.4</v>
          </cell>
          <cell r="S15">
            <v>157.69999999999999</v>
          </cell>
          <cell r="V15">
            <v>2.5</v>
          </cell>
          <cell r="W15">
            <v>3</v>
          </cell>
          <cell r="X15">
            <v>3.5</v>
          </cell>
          <cell r="Y15">
            <v>3.9</v>
          </cell>
          <cell r="Z15">
            <v>4.0999999999999996</v>
          </cell>
          <cell r="AA15">
            <v>4.5</v>
          </cell>
          <cell r="AB15">
            <v>4.9000000000000004</v>
          </cell>
          <cell r="AC15">
            <v>5.2</v>
          </cell>
          <cell r="AD15">
            <v>5.6</v>
          </cell>
          <cell r="AE15">
            <v>6.2</v>
          </cell>
          <cell r="AF15">
            <v>6.6</v>
          </cell>
          <cell r="AG15">
            <v>6.3</v>
          </cell>
          <cell r="AH15">
            <v>5.7</v>
          </cell>
          <cell r="AI15">
            <v>5.3</v>
          </cell>
          <cell r="AJ15">
            <v>5.0999999999999996</v>
          </cell>
          <cell r="AK15">
            <v>5.0999999999999996</v>
          </cell>
          <cell r="AL15">
            <v>5.0999999999999996</v>
          </cell>
          <cell r="AM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D24D-658C-4827-97D9-7BE1D445EACE}">
  <sheetPr>
    <tabColor rgb="FFFF0000"/>
    <pageSetUpPr fitToPage="1"/>
  </sheetPr>
  <dimension ref="A1:S37"/>
  <sheetViews>
    <sheetView tabSelected="1" view="pageBreakPreview" zoomScaleNormal="90" zoomScaleSheetLayoutView="100" workbookViewId="0">
      <selection activeCell="E7" sqref="E7"/>
    </sheetView>
  </sheetViews>
  <sheetFormatPr defaultRowHeight="13" x14ac:dyDescent="0.2"/>
  <cols>
    <col min="1" max="1" width="1.08984375" style="70" customWidth="1"/>
    <col min="2" max="2" width="3.7265625" style="70" customWidth="1"/>
    <col min="3" max="3" width="5.90625" style="70" customWidth="1"/>
    <col min="4" max="4" width="19.81640625" style="70" customWidth="1"/>
    <col min="5" max="18" width="7.7265625" style="70" customWidth="1"/>
    <col min="19" max="19" width="2.36328125" style="70" customWidth="1"/>
    <col min="20" max="16384" width="8.7265625" style="70"/>
  </cols>
  <sheetData>
    <row r="1" spans="1:19" ht="6" customHeight="1" x14ac:dyDescent="0.3">
      <c r="B1" s="71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72"/>
      <c r="N1" s="71"/>
      <c r="O1" s="71"/>
      <c r="P1" s="71"/>
      <c r="Q1" s="71"/>
      <c r="R1" s="71"/>
    </row>
    <row r="2" spans="1:19" ht="14" x14ac:dyDescent="0.2">
      <c r="B2" s="71"/>
      <c r="C2" s="73" t="s">
        <v>54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1"/>
      <c r="O2" s="71"/>
      <c r="P2" s="71"/>
      <c r="Q2" s="71"/>
      <c r="R2" s="71"/>
    </row>
    <row r="3" spans="1:19" ht="14" x14ac:dyDescent="0.2">
      <c r="B3" s="71"/>
      <c r="C3" s="71"/>
      <c r="D3" s="74" t="s">
        <v>16</v>
      </c>
      <c r="E3" s="74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9" ht="14" x14ac:dyDescent="0.2">
      <c r="B4" s="71"/>
      <c r="C4" s="74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9" ht="14.5" thickBot="1" x14ac:dyDescent="0.25">
      <c r="B5" s="71"/>
      <c r="C5" s="74" t="s">
        <v>39</v>
      </c>
      <c r="D5" s="75"/>
      <c r="E5" s="75"/>
      <c r="F5" s="73"/>
      <c r="G5" s="73"/>
      <c r="H5" s="73"/>
      <c r="I5" s="73"/>
      <c r="J5" s="73"/>
      <c r="K5" s="73"/>
      <c r="L5" s="74"/>
      <c r="M5" s="74"/>
      <c r="N5" s="74"/>
      <c r="O5" s="74"/>
      <c r="P5" s="74"/>
      <c r="Q5" s="74"/>
      <c r="R5" s="74"/>
    </row>
    <row r="6" spans="1:19" ht="14" x14ac:dyDescent="0.2">
      <c r="A6" s="76"/>
      <c r="B6" s="145" t="s">
        <v>24</v>
      </c>
      <c r="C6" s="148" t="s">
        <v>4</v>
      </c>
      <c r="D6" s="77" t="s">
        <v>2</v>
      </c>
      <c r="E6" s="151" t="s">
        <v>27</v>
      </c>
      <c r="F6" s="152"/>
      <c r="G6" s="153" t="s">
        <v>28</v>
      </c>
      <c r="H6" s="152"/>
      <c r="I6" s="154" t="s">
        <v>29</v>
      </c>
      <c r="J6" s="152"/>
      <c r="K6" s="154" t="s">
        <v>30</v>
      </c>
      <c r="L6" s="152"/>
      <c r="M6" s="154" t="s">
        <v>31</v>
      </c>
      <c r="N6" s="152"/>
      <c r="O6" s="154" t="s">
        <v>32</v>
      </c>
      <c r="P6" s="155"/>
      <c r="Q6" s="257" t="s">
        <v>9</v>
      </c>
      <c r="R6" s="258"/>
      <c r="S6" s="78"/>
    </row>
    <row r="7" spans="1:19" ht="14" x14ac:dyDescent="0.2">
      <c r="A7" s="76"/>
      <c r="B7" s="146"/>
      <c r="C7" s="149"/>
      <c r="D7" s="79" t="s">
        <v>23</v>
      </c>
      <c r="E7" s="80"/>
      <c r="F7" s="81" t="e">
        <f>E7/E10</f>
        <v>#DIV/0!</v>
      </c>
      <c r="G7" s="82"/>
      <c r="H7" s="81" t="e">
        <f>G7/G10</f>
        <v>#DIV/0!</v>
      </c>
      <c r="I7" s="83"/>
      <c r="J7" s="81" t="e">
        <f>I7/I10</f>
        <v>#DIV/0!</v>
      </c>
      <c r="K7" s="83"/>
      <c r="L7" s="81" t="e">
        <f>K7/K10</f>
        <v>#DIV/0!</v>
      </c>
      <c r="M7" s="83"/>
      <c r="N7" s="81" t="e">
        <f>M7/M10</f>
        <v>#DIV/0!</v>
      </c>
      <c r="O7" s="83"/>
      <c r="P7" s="84" t="e">
        <f>O7/O10</f>
        <v>#DIV/0!</v>
      </c>
      <c r="Q7" s="259">
        <f>E7+G7+I7+K7+M7+O7</f>
        <v>0</v>
      </c>
      <c r="R7" s="260" t="e">
        <f>Q7/Q10</f>
        <v>#DIV/0!</v>
      </c>
      <c r="S7" s="85"/>
    </row>
    <row r="8" spans="1:19" ht="14" x14ac:dyDescent="0.2">
      <c r="A8" s="76"/>
      <c r="B8" s="146"/>
      <c r="C8" s="149"/>
      <c r="D8" s="86" t="s">
        <v>59</v>
      </c>
      <c r="E8" s="87"/>
      <c r="F8" s="81" t="e">
        <f>E8/E10</f>
        <v>#DIV/0!</v>
      </c>
      <c r="G8" s="88"/>
      <c r="H8" s="81" t="e">
        <f>G8/G10</f>
        <v>#DIV/0!</v>
      </c>
      <c r="I8" s="89"/>
      <c r="J8" s="81" t="e">
        <f>I8/I10</f>
        <v>#DIV/0!</v>
      </c>
      <c r="K8" s="89"/>
      <c r="L8" s="81" t="e">
        <f>K8/K10</f>
        <v>#DIV/0!</v>
      </c>
      <c r="M8" s="89"/>
      <c r="N8" s="81" t="e">
        <f>M8/M10</f>
        <v>#DIV/0!</v>
      </c>
      <c r="O8" s="89"/>
      <c r="P8" s="84" t="e">
        <f>O8/O10</f>
        <v>#DIV/0!</v>
      </c>
      <c r="Q8" s="261">
        <f>E8+G8+I8+K8+M8+O8</f>
        <v>0</v>
      </c>
      <c r="R8" s="260" t="e">
        <f>Q8/Q10</f>
        <v>#DIV/0!</v>
      </c>
      <c r="S8" s="85"/>
    </row>
    <row r="9" spans="1:19" ht="14" x14ac:dyDescent="0.2">
      <c r="A9" s="76"/>
      <c r="B9" s="146"/>
      <c r="C9" s="149"/>
      <c r="D9" s="90" t="s">
        <v>3</v>
      </c>
      <c r="E9" s="91"/>
      <c r="F9" s="81" t="e">
        <f>E9/E10</f>
        <v>#DIV/0!</v>
      </c>
      <c r="G9" s="92"/>
      <c r="H9" s="93" t="e">
        <f>G9/G10</f>
        <v>#DIV/0!</v>
      </c>
      <c r="I9" s="94"/>
      <c r="J9" s="93" t="e">
        <f>I9/I10</f>
        <v>#DIV/0!</v>
      </c>
      <c r="K9" s="94"/>
      <c r="L9" s="93" t="e">
        <f>K9/K10</f>
        <v>#DIV/0!</v>
      </c>
      <c r="M9" s="95"/>
      <c r="N9" s="96" t="e">
        <f>M9/M10</f>
        <v>#DIV/0!</v>
      </c>
      <c r="O9" s="95"/>
      <c r="P9" s="97" t="e">
        <f>O9/O10</f>
        <v>#DIV/0!</v>
      </c>
      <c r="Q9" s="262">
        <f>E9+G9+I9+K9+M9+O9</f>
        <v>0</v>
      </c>
      <c r="R9" s="263" t="e">
        <f>Q9/Q10</f>
        <v>#DIV/0!</v>
      </c>
      <c r="S9" s="85"/>
    </row>
    <row r="10" spans="1:19" ht="14" x14ac:dyDescent="0.2">
      <c r="A10" s="76"/>
      <c r="B10" s="146"/>
      <c r="C10" s="150"/>
      <c r="D10" s="98" t="s">
        <v>56</v>
      </c>
      <c r="E10" s="99">
        <f>SUM(E7:E9)</f>
        <v>0</v>
      </c>
      <c r="F10" s="100"/>
      <c r="G10" s="101">
        <f>SUM(G7:G9)</f>
        <v>0</v>
      </c>
      <c r="H10" s="100"/>
      <c r="I10" s="102">
        <f>SUM(I7:I9)</f>
        <v>0</v>
      </c>
      <c r="J10" s="100"/>
      <c r="K10" s="102">
        <f>SUM(K7:K9)</f>
        <v>0</v>
      </c>
      <c r="L10" s="100"/>
      <c r="M10" s="103">
        <f>SUM(M7:M9)</f>
        <v>0</v>
      </c>
      <c r="N10" s="104"/>
      <c r="O10" s="103">
        <f>SUM(O7:O9)</f>
        <v>0</v>
      </c>
      <c r="P10" s="105"/>
      <c r="Q10" s="264">
        <f>SUM(Q7:Q9)</f>
        <v>0</v>
      </c>
      <c r="R10" s="265"/>
      <c r="S10" s="85"/>
    </row>
    <row r="11" spans="1:19" ht="14" x14ac:dyDescent="0.2">
      <c r="A11" s="76"/>
      <c r="B11" s="146"/>
      <c r="C11" s="156" t="s">
        <v>5</v>
      </c>
      <c r="D11" s="106" t="s">
        <v>2</v>
      </c>
      <c r="E11" s="158" t="s">
        <v>27</v>
      </c>
      <c r="F11" s="159"/>
      <c r="G11" s="160" t="s">
        <v>60</v>
      </c>
      <c r="H11" s="159"/>
      <c r="I11" s="161" t="s">
        <v>29</v>
      </c>
      <c r="J11" s="159"/>
      <c r="K11" s="161" t="s">
        <v>30</v>
      </c>
      <c r="L11" s="159"/>
      <c r="M11" s="161" t="s">
        <v>31</v>
      </c>
      <c r="N11" s="159"/>
      <c r="O11" s="161" t="s">
        <v>32</v>
      </c>
      <c r="P11" s="162"/>
      <c r="Q11" s="266" t="s">
        <v>9</v>
      </c>
      <c r="R11" s="267"/>
      <c r="S11" s="78"/>
    </row>
    <row r="12" spans="1:19" ht="14" x14ac:dyDescent="0.2">
      <c r="A12" s="76"/>
      <c r="B12" s="146"/>
      <c r="C12" s="156"/>
      <c r="D12" s="107" t="s">
        <v>57</v>
      </c>
      <c r="E12" s="80"/>
      <c r="F12" s="81" t="e">
        <f>E12/E15</f>
        <v>#DIV/0!</v>
      </c>
      <c r="G12" s="82"/>
      <c r="H12" s="81" t="e">
        <f>G12/G15</f>
        <v>#DIV/0!</v>
      </c>
      <c r="I12" s="83"/>
      <c r="J12" s="81" t="e">
        <f>I12/I15</f>
        <v>#DIV/0!</v>
      </c>
      <c r="K12" s="83"/>
      <c r="L12" s="81" t="e">
        <f>K12/K15</f>
        <v>#DIV/0!</v>
      </c>
      <c r="M12" s="83"/>
      <c r="N12" s="81" t="e">
        <f>M12/M15</f>
        <v>#DIV/0!</v>
      </c>
      <c r="O12" s="83"/>
      <c r="P12" s="84" t="e">
        <f>O12/O15</f>
        <v>#DIV/0!</v>
      </c>
      <c r="Q12" s="259">
        <f>E12+G12+I12+K12+M12+O12</f>
        <v>0</v>
      </c>
      <c r="R12" s="260" t="e">
        <f>Q12/Q15</f>
        <v>#DIV/0!</v>
      </c>
      <c r="S12" s="85"/>
    </row>
    <row r="13" spans="1:19" ht="14" x14ac:dyDescent="0.2">
      <c r="A13" s="76"/>
      <c r="B13" s="146"/>
      <c r="C13" s="156"/>
      <c r="D13" s="86" t="s">
        <v>58</v>
      </c>
      <c r="E13" s="108"/>
      <c r="F13" s="81" t="e">
        <f>E13/E15</f>
        <v>#DIV/0!</v>
      </c>
      <c r="G13" s="88"/>
      <c r="H13" s="81" t="e">
        <f>G13/G15</f>
        <v>#DIV/0!</v>
      </c>
      <c r="I13" s="89"/>
      <c r="J13" s="81" t="e">
        <f>I13/I15</f>
        <v>#DIV/0!</v>
      </c>
      <c r="K13" s="89"/>
      <c r="L13" s="81" t="e">
        <f>K13/K15</f>
        <v>#DIV/0!</v>
      </c>
      <c r="M13" s="89"/>
      <c r="N13" s="81" t="e">
        <f>M13/M15</f>
        <v>#DIV/0!</v>
      </c>
      <c r="O13" s="89"/>
      <c r="P13" s="84" t="e">
        <f>O13/O15</f>
        <v>#DIV/0!</v>
      </c>
      <c r="Q13" s="261">
        <f>E13+G13+I13+K13+M13+O13</f>
        <v>0</v>
      </c>
      <c r="R13" s="260" t="e">
        <f>Q13/Q15</f>
        <v>#DIV/0!</v>
      </c>
      <c r="S13" s="85"/>
    </row>
    <row r="14" spans="1:19" ht="14" x14ac:dyDescent="0.2">
      <c r="A14" s="76"/>
      <c r="B14" s="146"/>
      <c r="C14" s="156"/>
      <c r="D14" s="90" t="s">
        <v>3</v>
      </c>
      <c r="E14" s="109"/>
      <c r="F14" s="93" t="e">
        <f>E14/E15</f>
        <v>#DIV/0!</v>
      </c>
      <c r="G14" s="92"/>
      <c r="H14" s="93" t="e">
        <f>G14/G15</f>
        <v>#DIV/0!</v>
      </c>
      <c r="I14" s="94"/>
      <c r="J14" s="93" t="e">
        <f>I14/I15</f>
        <v>#DIV/0!</v>
      </c>
      <c r="K14" s="94"/>
      <c r="L14" s="93" t="e">
        <f>K14/K15</f>
        <v>#DIV/0!</v>
      </c>
      <c r="M14" s="95"/>
      <c r="N14" s="96" t="e">
        <f>M14/M15</f>
        <v>#DIV/0!</v>
      </c>
      <c r="O14" s="95"/>
      <c r="P14" s="97" t="e">
        <f>O14/O15</f>
        <v>#DIV/0!</v>
      </c>
      <c r="Q14" s="262">
        <f>E14+G14+I14+K14+M14+O14</f>
        <v>0</v>
      </c>
      <c r="R14" s="263" t="e">
        <f>Q14/Q15</f>
        <v>#DIV/0!</v>
      </c>
      <c r="S14" s="85"/>
    </row>
    <row r="15" spans="1:19" ht="14.5" thickBot="1" x14ac:dyDescent="0.25">
      <c r="A15" s="76"/>
      <c r="B15" s="147"/>
      <c r="C15" s="157"/>
      <c r="D15" s="98" t="s">
        <v>55</v>
      </c>
      <c r="E15" s="110">
        <f>SUM(E12:E14)</f>
        <v>0</v>
      </c>
      <c r="F15" s="100"/>
      <c r="G15" s="111">
        <f>SUM(G12:G14)</f>
        <v>0</v>
      </c>
      <c r="H15" s="112"/>
      <c r="I15" s="113">
        <f t="shared" ref="I15:O15" si="0">SUM(I12:I14)</f>
        <v>0</v>
      </c>
      <c r="J15" s="112"/>
      <c r="K15" s="113">
        <f t="shared" si="0"/>
        <v>0</v>
      </c>
      <c r="L15" s="112"/>
      <c r="M15" s="113">
        <f t="shared" si="0"/>
        <v>0</v>
      </c>
      <c r="N15" s="112"/>
      <c r="O15" s="113">
        <f t="shared" si="0"/>
        <v>0</v>
      </c>
      <c r="P15" s="114"/>
      <c r="Q15" s="268">
        <f>SUM(Q12:Q14)</f>
        <v>0</v>
      </c>
      <c r="R15" s="269"/>
      <c r="S15" s="85"/>
    </row>
    <row r="16" spans="1:19" ht="14" x14ac:dyDescent="0.2">
      <c r="A16" s="76"/>
      <c r="B16" s="174" t="s">
        <v>25</v>
      </c>
      <c r="C16" s="177" t="s">
        <v>1</v>
      </c>
      <c r="D16" s="115" t="s">
        <v>2</v>
      </c>
      <c r="E16" s="180" t="s">
        <v>33</v>
      </c>
      <c r="F16" s="181"/>
      <c r="G16" s="182" t="s">
        <v>34</v>
      </c>
      <c r="H16" s="181"/>
      <c r="I16" s="182" t="s">
        <v>35</v>
      </c>
      <c r="J16" s="183"/>
      <c r="K16" s="163"/>
      <c r="L16" s="163"/>
      <c r="M16" s="163"/>
      <c r="N16" s="163"/>
      <c r="O16" s="163"/>
      <c r="P16" s="164"/>
      <c r="Q16" s="270" t="s">
        <v>9</v>
      </c>
      <c r="R16" s="271"/>
      <c r="S16" s="78"/>
    </row>
    <row r="17" spans="1:19" ht="14" x14ac:dyDescent="0.2">
      <c r="A17" s="76"/>
      <c r="B17" s="175"/>
      <c r="C17" s="178"/>
      <c r="D17" s="107" t="s">
        <v>57</v>
      </c>
      <c r="E17" s="80"/>
      <c r="F17" s="81" t="e">
        <f>E17/E20</f>
        <v>#DIV/0!</v>
      </c>
      <c r="G17" s="83"/>
      <c r="H17" s="81" t="e">
        <f>G17/G20</f>
        <v>#DIV/0!</v>
      </c>
      <c r="I17" s="83"/>
      <c r="J17" s="84" t="e">
        <f>I17/I20</f>
        <v>#DIV/0!</v>
      </c>
      <c r="K17" s="116"/>
      <c r="L17" s="117"/>
      <c r="M17" s="116"/>
      <c r="N17" s="117"/>
      <c r="O17" s="116"/>
      <c r="P17" s="118"/>
      <c r="Q17" s="259">
        <f>E17+G17+I17</f>
        <v>0</v>
      </c>
      <c r="R17" s="260" t="e">
        <f>Q17/Q20</f>
        <v>#DIV/0!</v>
      </c>
      <c r="S17" s="85"/>
    </row>
    <row r="18" spans="1:19" ht="14" x14ac:dyDescent="0.2">
      <c r="A18" s="76"/>
      <c r="B18" s="175"/>
      <c r="C18" s="178"/>
      <c r="D18" s="86" t="s">
        <v>58</v>
      </c>
      <c r="E18" s="87"/>
      <c r="F18" s="81" t="e">
        <f>E18/E20</f>
        <v>#DIV/0!</v>
      </c>
      <c r="G18" s="89"/>
      <c r="H18" s="81" t="e">
        <f>G18/G20</f>
        <v>#DIV/0!</v>
      </c>
      <c r="I18" s="89"/>
      <c r="J18" s="84" t="e">
        <f>I18/I20</f>
        <v>#DIV/0!</v>
      </c>
      <c r="K18" s="116"/>
      <c r="L18" s="117"/>
      <c r="M18" s="116"/>
      <c r="N18" s="117"/>
      <c r="O18" s="116"/>
      <c r="P18" s="118"/>
      <c r="Q18" s="261">
        <f>E18+G18+I18</f>
        <v>0</v>
      </c>
      <c r="R18" s="260" t="e">
        <f>Q18/Q20</f>
        <v>#DIV/0!</v>
      </c>
      <c r="S18" s="85"/>
    </row>
    <row r="19" spans="1:19" ht="14" x14ac:dyDescent="0.2">
      <c r="A19" s="76"/>
      <c r="B19" s="175"/>
      <c r="C19" s="178"/>
      <c r="D19" s="90" t="s">
        <v>3</v>
      </c>
      <c r="E19" s="109"/>
      <c r="F19" s="93" t="e">
        <f>E19/E20</f>
        <v>#DIV/0!</v>
      </c>
      <c r="G19" s="94"/>
      <c r="H19" s="93" t="e">
        <f>G19/G20</f>
        <v>#DIV/0!</v>
      </c>
      <c r="I19" s="94"/>
      <c r="J19" s="119" t="e">
        <f>I19/I20</f>
        <v>#DIV/0!</v>
      </c>
      <c r="K19" s="116"/>
      <c r="L19" s="117"/>
      <c r="M19" s="116"/>
      <c r="N19" s="117"/>
      <c r="O19" s="116"/>
      <c r="P19" s="118"/>
      <c r="Q19" s="262">
        <f>E19+G19+I19</f>
        <v>0</v>
      </c>
      <c r="R19" s="263" t="e">
        <f>Q19/Q20</f>
        <v>#DIV/0!</v>
      </c>
      <c r="S19" s="85"/>
    </row>
    <row r="20" spans="1:19" ht="14" x14ac:dyDescent="0.2">
      <c r="A20" s="76"/>
      <c r="B20" s="175"/>
      <c r="C20" s="179"/>
      <c r="D20" s="98" t="s">
        <v>55</v>
      </c>
      <c r="E20" s="120">
        <f>SUM(E17:E19)</f>
        <v>0</v>
      </c>
      <c r="F20" s="120"/>
      <c r="G20" s="121">
        <f t="shared" ref="G20:I20" si="1">SUM(G17:G19)</f>
        <v>0</v>
      </c>
      <c r="H20" s="120"/>
      <c r="I20" s="121">
        <f t="shared" si="1"/>
        <v>0</v>
      </c>
      <c r="J20" s="122"/>
      <c r="K20" s="116"/>
      <c r="L20" s="123"/>
      <c r="M20" s="116"/>
      <c r="N20" s="123"/>
      <c r="O20" s="116"/>
      <c r="P20" s="124"/>
      <c r="Q20" s="264">
        <f>SUM(Q17:Q19)</f>
        <v>0</v>
      </c>
      <c r="R20" s="265"/>
      <c r="S20" s="85"/>
    </row>
    <row r="21" spans="1:19" ht="14" x14ac:dyDescent="0.2">
      <c r="A21" s="76"/>
      <c r="B21" s="175"/>
      <c r="C21" s="184" t="s">
        <v>0</v>
      </c>
      <c r="D21" s="125" t="s">
        <v>2</v>
      </c>
      <c r="E21" s="186" t="s">
        <v>33</v>
      </c>
      <c r="F21" s="187"/>
      <c r="G21" s="188" t="s">
        <v>34</v>
      </c>
      <c r="H21" s="187"/>
      <c r="I21" s="188" t="s">
        <v>35</v>
      </c>
      <c r="J21" s="189"/>
      <c r="K21" s="165"/>
      <c r="L21" s="165"/>
      <c r="M21" s="165"/>
      <c r="N21" s="165"/>
      <c r="O21" s="165"/>
      <c r="P21" s="156"/>
      <c r="Q21" s="272" t="s">
        <v>9</v>
      </c>
      <c r="R21" s="273"/>
      <c r="S21" s="78"/>
    </row>
    <row r="22" spans="1:19" ht="14" x14ac:dyDescent="0.2">
      <c r="A22" s="76"/>
      <c r="B22" s="175"/>
      <c r="C22" s="184"/>
      <c r="D22" s="107" t="s">
        <v>57</v>
      </c>
      <c r="E22" s="80"/>
      <c r="F22" s="81" t="e">
        <f>E22/E25</f>
        <v>#DIV/0!</v>
      </c>
      <c r="G22" s="83"/>
      <c r="H22" s="81" t="e">
        <f>G22/G25</f>
        <v>#DIV/0!</v>
      </c>
      <c r="I22" s="83"/>
      <c r="J22" s="84" t="e">
        <f>I22/I25</f>
        <v>#DIV/0!</v>
      </c>
      <c r="K22" s="116"/>
      <c r="L22" s="117"/>
      <c r="M22" s="116"/>
      <c r="N22" s="117"/>
      <c r="O22" s="116"/>
      <c r="P22" s="118"/>
      <c r="Q22" s="259">
        <f>E22+G22+I22</f>
        <v>0</v>
      </c>
      <c r="R22" s="260" t="e">
        <f>Q22/Q25</f>
        <v>#DIV/0!</v>
      </c>
      <c r="S22" s="85"/>
    </row>
    <row r="23" spans="1:19" ht="14" x14ac:dyDescent="0.2">
      <c r="A23" s="76"/>
      <c r="B23" s="175"/>
      <c r="C23" s="184"/>
      <c r="D23" s="86" t="s">
        <v>58</v>
      </c>
      <c r="E23" s="87"/>
      <c r="F23" s="81" t="e">
        <f>E23/E25</f>
        <v>#DIV/0!</v>
      </c>
      <c r="G23" s="89"/>
      <c r="H23" s="81" t="e">
        <f>G23/G25</f>
        <v>#DIV/0!</v>
      </c>
      <c r="I23" s="89"/>
      <c r="J23" s="84" t="e">
        <f>I23/I25</f>
        <v>#DIV/0!</v>
      </c>
      <c r="K23" s="116"/>
      <c r="L23" s="117"/>
      <c r="M23" s="116"/>
      <c r="N23" s="117"/>
      <c r="O23" s="116"/>
      <c r="P23" s="118"/>
      <c r="Q23" s="261">
        <f>E23+G23+I23</f>
        <v>0</v>
      </c>
      <c r="R23" s="260" t="e">
        <f>Q23/Q25</f>
        <v>#DIV/0!</v>
      </c>
      <c r="S23" s="85"/>
    </row>
    <row r="24" spans="1:19" ht="14" x14ac:dyDescent="0.2">
      <c r="A24" s="76"/>
      <c r="B24" s="175"/>
      <c r="C24" s="184"/>
      <c r="D24" s="90" t="s">
        <v>3</v>
      </c>
      <c r="E24" s="109"/>
      <c r="F24" s="93" t="e">
        <f>E24/E25</f>
        <v>#DIV/0!</v>
      </c>
      <c r="G24" s="94"/>
      <c r="H24" s="93" t="e">
        <f>G24/G25</f>
        <v>#DIV/0!</v>
      </c>
      <c r="I24" s="94"/>
      <c r="J24" s="119" t="e">
        <f>I24/I25</f>
        <v>#DIV/0!</v>
      </c>
      <c r="K24" s="116"/>
      <c r="L24" s="117"/>
      <c r="M24" s="116"/>
      <c r="N24" s="117"/>
      <c r="O24" s="116"/>
      <c r="P24" s="118"/>
      <c r="Q24" s="274">
        <f>E24+G24+I24</f>
        <v>0</v>
      </c>
      <c r="R24" s="275" t="e">
        <f>Q24/Q25</f>
        <v>#DIV/0!</v>
      </c>
      <c r="S24" s="85"/>
    </row>
    <row r="25" spans="1:19" ht="14.5" thickBot="1" x14ac:dyDescent="0.25">
      <c r="A25" s="76"/>
      <c r="B25" s="176"/>
      <c r="C25" s="185"/>
      <c r="D25" s="127" t="s">
        <v>55</v>
      </c>
      <c r="E25" s="110">
        <f>SUM(E22:E24)</f>
        <v>0</v>
      </c>
      <c r="F25" s="128"/>
      <c r="G25" s="110">
        <f t="shared" ref="G25:I25" si="2">SUM(G22:G24)</f>
        <v>0</v>
      </c>
      <c r="H25" s="128"/>
      <c r="I25" s="110">
        <f t="shared" si="2"/>
        <v>0</v>
      </c>
      <c r="J25" s="122"/>
      <c r="K25" s="111"/>
      <c r="L25" s="129"/>
      <c r="M25" s="111"/>
      <c r="N25" s="129"/>
      <c r="O25" s="111"/>
      <c r="P25" s="130"/>
      <c r="Q25" s="268">
        <f>SUM(Q22:Q24)</f>
        <v>0</v>
      </c>
      <c r="R25" s="269"/>
      <c r="S25" s="85"/>
    </row>
    <row r="26" spans="1:19" ht="14" x14ac:dyDescent="0.2">
      <c r="A26" s="76"/>
      <c r="B26" s="166" t="s">
        <v>26</v>
      </c>
      <c r="C26" s="164" t="s">
        <v>1</v>
      </c>
      <c r="D26" s="131" t="s">
        <v>2</v>
      </c>
      <c r="E26" s="170" t="s">
        <v>36</v>
      </c>
      <c r="F26" s="171"/>
      <c r="G26" s="172" t="s">
        <v>37</v>
      </c>
      <c r="H26" s="171"/>
      <c r="I26" s="172" t="s">
        <v>38</v>
      </c>
      <c r="J26" s="173"/>
      <c r="K26" s="196"/>
      <c r="L26" s="163"/>
      <c r="M26" s="163"/>
      <c r="N26" s="163"/>
      <c r="O26" s="163"/>
      <c r="P26" s="164"/>
      <c r="Q26" s="276" t="s">
        <v>9</v>
      </c>
      <c r="R26" s="277"/>
      <c r="S26" s="78"/>
    </row>
    <row r="27" spans="1:19" ht="14" x14ac:dyDescent="0.2">
      <c r="A27" s="76"/>
      <c r="B27" s="167"/>
      <c r="C27" s="156"/>
      <c r="D27" s="107" t="s">
        <v>57</v>
      </c>
      <c r="E27" s="80"/>
      <c r="F27" s="81" t="e">
        <f>E27/E30</f>
        <v>#DIV/0!</v>
      </c>
      <c r="G27" s="83"/>
      <c r="H27" s="81" t="e">
        <f>G27/G30</f>
        <v>#DIV/0!</v>
      </c>
      <c r="I27" s="83"/>
      <c r="J27" s="84" t="e">
        <f>I27/I30</f>
        <v>#DIV/0!</v>
      </c>
      <c r="K27" s="132"/>
      <c r="L27" s="117"/>
      <c r="M27" s="116"/>
      <c r="N27" s="117"/>
      <c r="O27" s="116"/>
      <c r="P27" s="118"/>
      <c r="Q27" s="259">
        <f>E27+G27+I27</f>
        <v>0</v>
      </c>
      <c r="R27" s="260" t="e">
        <f>Q27/Q30</f>
        <v>#DIV/0!</v>
      </c>
      <c r="S27" s="85"/>
    </row>
    <row r="28" spans="1:19" ht="14" x14ac:dyDescent="0.2">
      <c r="A28" s="76"/>
      <c r="B28" s="167"/>
      <c r="C28" s="156"/>
      <c r="D28" s="86" t="s">
        <v>58</v>
      </c>
      <c r="E28" s="87"/>
      <c r="F28" s="81" t="e">
        <f>E28/E30</f>
        <v>#DIV/0!</v>
      </c>
      <c r="G28" s="89"/>
      <c r="H28" s="81" t="e">
        <f>G28/G30</f>
        <v>#DIV/0!</v>
      </c>
      <c r="I28" s="89"/>
      <c r="J28" s="84" t="e">
        <f>I28/I30</f>
        <v>#DIV/0!</v>
      </c>
      <c r="K28" s="132"/>
      <c r="L28" s="117"/>
      <c r="M28" s="116"/>
      <c r="N28" s="117"/>
      <c r="O28" s="116"/>
      <c r="P28" s="118"/>
      <c r="Q28" s="261">
        <f>E28+G28+I28</f>
        <v>0</v>
      </c>
      <c r="R28" s="260" t="e">
        <f>Q28/Q30</f>
        <v>#DIV/0!</v>
      </c>
      <c r="S28" s="85"/>
    </row>
    <row r="29" spans="1:19" ht="14" x14ac:dyDescent="0.2">
      <c r="A29" s="76"/>
      <c r="B29" s="167"/>
      <c r="C29" s="156"/>
      <c r="D29" s="133" t="s">
        <v>3</v>
      </c>
      <c r="E29" s="134"/>
      <c r="F29" s="96" t="e">
        <f>E29/E30</f>
        <v>#DIV/0!</v>
      </c>
      <c r="G29" s="95"/>
      <c r="H29" s="96" t="e">
        <f>G29/G30</f>
        <v>#DIV/0!</v>
      </c>
      <c r="I29" s="95"/>
      <c r="J29" s="97" t="e">
        <f>I29/I30</f>
        <v>#DIV/0!</v>
      </c>
      <c r="K29" s="132"/>
      <c r="L29" s="117"/>
      <c r="M29" s="116"/>
      <c r="N29" s="117"/>
      <c r="O29" s="116"/>
      <c r="P29" s="118"/>
      <c r="Q29" s="274">
        <f>E29+G29+I29</f>
        <v>0</v>
      </c>
      <c r="R29" s="275" t="e">
        <f>Q29/Q30</f>
        <v>#DIV/0!</v>
      </c>
      <c r="S29" s="85"/>
    </row>
    <row r="30" spans="1:19" ht="14" x14ac:dyDescent="0.2">
      <c r="A30" s="76"/>
      <c r="B30" s="167"/>
      <c r="C30" s="169"/>
      <c r="D30" s="98" t="s">
        <v>55</v>
      </c>
      <c r="E30" s="120">
        <f>SUM(E27:E29)</f>
        <v>0</v>
      </c>
      <c r="F30" s="120"/>
      <c r="G30" s="121">
        <f t="shared" ref="G30:I30" si="3">SUM(G27:G29)</f>
        <v>0</v>
      </c>
      <c r="H30" s="120"/>
      <c r="I30" s="121">
        <f t="shared" si="3"/>
        <v>0</v>
      </c>
      <c r="J30" s="122"/>
      <c r="K30" s="132"/>
      <c r="L30" s="123"/>
      <c r="M30" s="116"/>
      <c r="N30" s="123"/>
      <c r="O30" s="116"/>
      <c r="P30" s="124"/>
      <c r="Q30" s="264">
        <f>SUM(Q27:Q29)</f>
        <v>0</v>
      </c>
      <c r="R30" s="265"/>
      <c r="S30" s="85"/>
    </row>
    <row r="31" spans="1:19" ht="14" x14ac:dyDescent="0.2">
      <c r="A31" s="76"/>
      <c r="B31" s="167"/>
      <c r="C31" s="156" t="s">
        <v>0</v>
      </c>
      <c r="D31" s="135" t="s">
        <v>2</v>
      </c>
      <c r="E31" s="191" t="s">
        <v>36</v>
      </c>
      <c r="F31" s="192"/>
      <c r="G31" s="193" t="s">
        <v>37</v>
      </c>
      <c r="H31" s="192"/>
      <c r="I31" s="193" t="s">
        <v>38</v>
      </c>
      <c r="J31" s="194"/>
      <c r="K31" s="195"/>
      <c r="L31" s="165"/>
      <c r="M31" s="165"/>
      <c r="N31" s="165"/>
      <c r="O31" s="165"/>
      <c r="P31" s="156"/>
      <c r="Q31" s="278" t="s">
        <v>9</v>
      </c>
      <c r="R31" s="279"/>
      <c r="S31" s="78"/>
    </row>
    <row r="32" spans="1:19" ht="14" x14ac:dyDescent="0.2">
      <c r="A32" s="76"/>
      <c r="B32" s="167"/>
      <c r="C32" s="156"/>
      <c r="D32" s="107" t="s">
        <v>57</v>
      </c>
      <c r="E32" s="80"/>
      <c r="F32" s="81" t="e">
        <f>E32/E35</f>
        <v>#DIV/0!</v>
      </c>
      <c r="G32" s="83"/>
      <c r="H32" s="81" t="e">
        <f>G32/G35</f>
        <v>#DIV/0!</v>
      </c>
      <c r="I32" s="83"/>
      <c r="J32" s="84" t="e">
        <f>I32/I35</f>
        <v>#DIV/0!</v>
      </c>
      <c r="K32" s="132"/>
      <c r="L32" s="117"/>
      <c r="M32" s="116"/>
      <c r="N32" s="117"/>
      <c r="O32" s="116"/>
      <c r="P32" s="118"/>
      <c r="Q32" s="259">
        <f>E32+G32+I32</f>
        <v>0</v>
      </c>
      <c r="R32" s="260" t="e">
        <f>Q32/Q35</f>
        <v>#DIV/0!</v>
      </c>
      <c r="S32" s="85"/>
    </row>
    <row r="33" spans="1:19" ht="14" x14ac:dyDescent="0.2">
      <c r="A33" s="76"/>
      <c r="B33" s="167"/>
      <c r="C33" s="156"/>
      <c r="D33" s="86" t="s">
        <v>58</v>
      </c>
      <c r="E33" s="87"/>
      <c r="F33" s="81" t="e">
        <f>E33/E35</f>
        <v>#DIV/0!</v>
      </c>
      <c r="G33" s="89"/>
      <c r="H33" s="81" t="e">
        <f>G33/G35</f>
        <v>#DIV/0!</v>
      </c>
      <c r="I33" s="89"/>
      <c r="J33" s="84" t="e">
        <f>I33/I35</f>
        <v>#DIV/0!</v>
      </c>
      <c r="K33" s="132"/>
      <c r="L33" s="117"/>
      <c r="M33" s="116"/>
      <c r="N33" s="117"/>
      <c r="O33" s="116"/>
      <c r="P33" s="118"/>
      <c r="Q33" s="261">
        <f>E33+G33+I33</f>
        <v>0</v>
      </c>
      <c r="R33" s="260" t="e">
        <f>Q33/Q35</f>
        <v>#DIV/0!</v>
      </c>
      <c r="S33" s="85"/>
    </row>
    <row r="34" spans="1:19" ht="14" x14ac:dyDescent="0.2">
      <c r="A34" s="76"/>
      <c r="B34" s="167"/>
      <c r="C34" s="156"/>
      <c r="D34" s="133" t="s">
        <v>3</v>
      </c>
      <c r="E34" s="134"/>
      <c r="F34" s="96" t="e">
        <f>E34/E35</f>
        <v>#DIV/0!</v>
      </c>
      <c r="G34" s="95"/>
      <c r="H34" s="96" t="e">
        <f>G34/G35</f>
        <v>#DIV/0!</v>
      </c>
      <c r="I34" s="95"/>
      <c r="J34" s="97" t="e">
        <f>I34/I35</f>
        <v>#DIV/0!</v>
      </c>
      <c r="K34" s="132"/>
      <c r="L34" s="117"/>
      <c r="M34" s="116"/>
      <c r="N34" s="117"/>
      <c r="O34" s="116"/>
      <c r="P34" s="118"/>
      <c r="Q34" s="274">
        <f>E34+G34+I34</f>
        <v>0</v>
      </c>
      <c r="R34" s="275" t="e">
        <f>Q34/Q35</f>
        <v>#DIV/0!</v>
      </c>
      <c r="S34" s="85"/>
    </row>
    <row r="35" spans="1:19" ht="14.5" thickBot="1" x14ac:dyDescent="0.25">
      <c r="A35" s="76"/>
      <c r="B35" s="168"/>
      <c r="C35" s="157"/>
      <c r="D35" s="127" t="s">
        <v>55</v>
      </c>
      <c r="E35" s="136">
        <f>SUM(E32:E34)</f>
        <v>0</v>
      </c>
      <c r="F35" s="136"/>
      <c r="G35" s="137">
        <f t="shared" ref="G35:I35" si="4">SUM(G32:G34)</f>
        <v>0</v>
      </c>
      <c r="H35" s="136"/>
      <c r="I35" s="137">
        <f t="shared" si="4"/>
        <v>0</v>
      </c>
      <c r="J35" s="138"/>
      <c r="K35" s="111"/>
      <c r="L35" s="139"/>
      <c r="M35" s="111"/>
      <c r="N35" s="139"/>
      <c r="O35" s="111"/>
      <c r="P35" s="130"/>
      <c r="Q35" s="268">
        <f>SUM(Q32:Q34)</f>
        <v>0</v>
      </c>
      <c r="R35" s="280"/>
      <c r="S35" s="85"/>
    </row>
    <row r="36" spans="1:19" ht="14" x14ac:dyDescent="0.2">
      <c r="C36" s="126"/>
      <c r="D36" s="140"/>
      <c r="E36" s="140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</row>
    <row r="37" spans="1:19" ht="14" x14ac:dyDescent="0.2">
      <c r="C37" s="190"/>
      <c r="D37" s="190"/>
      <c r="E37" s="190"/>
      <c r="F37" s="190"/>
      <c r="G37" s="190"/>
      <c r="H37" s="190"/>
      <c r="I37" s="190"/>
      <c r="J37" s="190"/>
      <c r="K37" s="142"/>
      <c r="L37" s="143"/>
      <c r="M37" s="143"/>
      <c r="N37" s="143"/>
      <c r="O37" s="143"/>
      <c r="P37" s="143"/>
      <c r="Q37" s="143"/>
      <c r="R37" s="143"/>
      <c r="S37" s="141"/>
    </row>
  </sheetData>
  <mergeCells count="53">
    <mergeCell ref="C37:J37"/>
    <mergeCell ref="Q26:R26"/>
    <mergeCell ref="C31:C35"/>
    <mergeCell ref="E31:F31"/>
    <mergeCell ref="G31:H31"/>
    <mergeCell ref="I31:J31"/>
    <mergeCell ref="K31:L31"/>
    <mergeCell ref="M31:N31"/>
    <mergeCell ref="O31:P31"/>
    <mergeCell ref="Q31:R31"/>
    <mergeCell ref="K26:L26"/>
    <mergeCell ref="M26:N26"/>
    <mergeCell ref="O26:P26"/>
    <mergeCell ref="B16:B25"/>
    <mergeCell ref="C16:C20"/>
    <mergeCell ref="E16:F16"/>
    <mergeCell ref="G16:H16"/>
    <mergeCell ref="I16:J16"/>
    <mergeCell ref="C21:C25"/>
    <mergeCell ref="E21:F21"/>
    <mergeCell ref="G21:H21"/>
    <mergeCell ref="I21:J21"/>
    <mergeCell ref="B26:B35"/>
    <mergeCell ref="C26:C30"/>
    <mergeCell ref="E26:F26"/>
    <mergeCell ref="G26:H26"/>
    <mergeCell ref="I26:J26"/>
    <mergeCell ref="K16:L16"/>
    <mergeCell ref="M16:N16"/>
    <mergeCell ref="O16:P16"/>
    <mergeCell ref="Q16:R16"/>
    <mergeCell ref="O21:P21"/>
    <mergeCell ref="Q21:R21"/>
    <mergeCell ref="M21:N21"/>
    <mergeCell ref="K21:L21"/>
    <mergeCell ref="M6:N6"/>
    <mergeCell ref="O6:P6"/>
    <mergeCell ref="Q6:R6"/>
    <mergeCell ref="C11:C15"/>
    <mergeCell ref="E11:F11"/>
    <mergeCell ref="G11:H11"/>
    <mergeCell ref="I11:J11"/>
    <mergeCell ref="K11:L11"/>
    <mergeCell ref="M11:N11"/>
    <mergeCell ref="O11:P11"/>
    <mergeCell ref="Q11:R11"/>
    <mergeCell ref="C1:L1"/>
    <mergeCell ref="B6:B15"/>
    <mergeCell ref="C6:C10"/>
    <mergeCell ref="E6:F6"/>
    <mergeCell ref="G6:H6"/>
    <mergeCell ref="I6:J6"/>
    <mergeCell ref="K6:L6"/>
  </mergeCells>
  <phoneticPr fontId="19"/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41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41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41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41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41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41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  <mergeCell ref="K26:L26"/>
    <mergeCell ref="K31:L31"/>
    <mergeCell ref="Q26:R26"/>
    <mergeCell ref="Q31:R31"/>
    <mergeCell ref="M26:N26"/>
    <mergeCell ref="M31:N31"/>
    <mergeCell ref="O26:P26"/>
    <mergeCell ref="O31:P31"/>
    <mergeCell ref="Q6:R6"/>
    <mergeCell ref="Q11:R11"/>
    <mergeCell ref="E16:F16"/>
    <mergeCell ref="E21:F21"/>
    <mergeCell ref="G16:H16"/>
    <mergeCell ref="G21:H21"/>
    <mergeCell ref="I16:J16"/>
    <mergeCell ref="I21:J21"/>
    <mergeCell ref="K16:L16"/>
    <mergeCell ref="K21:L21"/>
    <mergeCell ref="M16:N16"/>
    <mergeCell ref="M21:N21"/>
    <mergeCell ref="O16:P16"/>
    <mergeCell ref="O21:P21"/>
    <mergeCell ref="Q16:R16"/>
    <mergeCell ref="Q21:R21"/>
    <mergeCell ref="C21:C25"/>
    <mergeCell ref="E6:F6"/>
    <mergeCell ref="G6:H6"/>
    <mergeCell ref="C1:L1"/>
    <mergeCell ref="C6:C10"/>
    <mergeCell ref="C11:C15"/>
    <mergeCell ref="C16:C20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46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46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46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46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46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46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  <mergeCell ref="K26:L26"/>
    <mergeCell ref="K31:L31"/>
    <mergeCell ref="Q26:R26"/>
    <mergeCell ref="Q31:R31"/>
    <mergeCell ref="M26:N26"/>
    <mergeCell ref="M31:N31"/>
    <mergeCell ref="O26:P26"/>
    <mergeCell ref="O31:P31"/>
    <mergeCell ref="Q6:R6"/>
    <mergeCell ref="Q11:R11"/>
    <mergeCell ref="E16:F16"/>
    <mergeCell ref="E21:F21"/>
    <mergeCell ref="G16:H16"/>
    <mergeCell ref="G21:H21"/>
    <mergeCell ref="I16:J16"/>
    <mergeCell ref="I21:J21"/>
    <mergeCell ref="K16:L16"/>
    <mergeCell ref="K21:L21"/>
    <mergeCell ref="M16:N16"/>
    <mergeCell ref="M21:N21"/>
    <mergeCell ref="O16:P16"/>
    <mergeCell ref="O21:P21"/>
    <mergeCell ref="Q16:R16"/>
    <mergeCell ref="Q21:R21"/>
    <mergeCell ref="C21:C25"/>
    <mergeCell ref="E6:F6"/>
    <mergeCell ref="G6:H6"/>
    <mergeCell ref="C1:L1"/>
    <mergeCell ref="C6:C10"/>
    <mergeCell ref="C11:C15"/>
    <mergeCell ref="C16:C20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45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45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45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45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45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45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E6:F6"/>
    <mergeCell ref="G6:H6"/>
    <mergeCell ref="C1:L1"/>
    <mergeCell ref="C6:C10"/>
    <mergeCell ref="C11:C15"/>
    <mergeCell ref="M16:N16"/>
    <mergeCell ref="M21:N21"/>
    <mergeCell ref="K16:L16"/>
    <mergeCell ref="K21:L21"/>
    <mergeCell ref="C21:C25"/>
    <mergeCell ref="C16:C20"/>
    <mergeCell ref="E16:F16"/>
    <mergeCell ref="E21:F21"/>
    <mergeCell ref="G16:H16"/>
    <mergeCell ref="G21:H21"/>
    <mergeCell ref="I16:J16"/>
    <mergeCell ref="I21:J21"/>
    <mergeCell ref="O16:P16"/>
    <mergeCell ref="O21:P21"/>
    <mergeCell ref="Q6:R6"/>
    <mergeCell ref="Q11:R11"/>
    <mergeCell ref="Q16:R16"/>
    <mergeCell ref="Q21:R21"/>
    <mergeCell ref="K26:L26"/>
    <mergeCell ref="K31:L31"/>
    <mergeCell ref="Q26:R26"/>
    <mergeCell ref="Q31:R31"/>
    <mergeCell ref="M26:N26"/>
    <mergeCell ref="M31:N31"/>
    <mergeCell ref="O26:P26"/>
    <mergeCell ref="O31:P31"/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23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23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23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23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23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23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E6:F6"/>
    <mergeCell ref="G6:H6"/>
    <mergeCell ref="C1:L1"/>
    <mergeCell ref="C6:C10"/>
    <mergeCell ref="C11:C15"/>
    <mergeCell ref="M16:N16"/>
    <mergeCell ref="M21:N21"/>
    <mergeCell ref="K16:L16"/>
    <mergeCell ref="K21:L21"/>
    <mergeCell ref="C21:C25"/>
    <mergeCell ref="C16:C20"/>
    <mergeCell ref="E16:F16"/>
    <mergeCell ref="E21:F21"/>
    <mergeCell ref="G16:H16"/>
    <mergeCell ref="G21:H21"/>
    <mergeCell ref="I16:J16"/>
    <mergeCell ref="I21:J21"/>
    <mergeCell ref="O16:P16"/>
    <mergeCell ref="O21:P21"/>
    <mergeCell ref="Q6:R6"/>
    <mergeCell ref="Q11:R11"/>
    <mergeCell ref="Q16:R16"/>
    <mergeCell ref="Q21:R21"/>
    <mergeCell ref="K26:L26"/>
    <mergeCell ref="K31:L31"/>
    <mergeCell ref="Q26:R26"/>
    <mergeCell ref="Q31:R31"/>
    <mergeCell ref="M26:N26"/>
    <mergeCell ref="M31:N31"/>
    <mergeCell ref="O26:P26"/>
    <mergeCell ref="O31:P31"/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43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43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43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43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43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43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E6:F6"/>
    <mergeCell ref="G6:H6"/>
    <mergeCell ref="C1:L1"/>
    <mergeCell ref="C6:C10"/>
    <mergeCell ref="C11:C15"/>
    <mergeCell ref="M16:N16"/>
    <mergeCell ref="M21:N21"/>
    <mergeCell ref="K16:L16"/>
    <mergeCell ref="K21:L21"/>
    <mergeCell ref="C21:C25"/>
    <mergeCell ref="C16:C20"/>
    <mergeCell ref="E16:F16"/>
    <mergeCell ref="E21:F21"/>
    <mergeCell ref="G16:H16"/>
    <mergeCell ref="G21:H21"/>
    <mergeCell ref="I16:J16"/>
    <mergeCell ref="I21:J21"/>
    <mergeCell ref="O16:P16"/>
    <mergeCell ref="O21:P21"/>
    <mergeCell ref="Q6:R6"/>
    <mergeCell ref="Q11:R11"/>
    <mergeCell ref="Q16:R16"/>
    <mergeCell ref="Q21:R21"/>
    <mergeCell ref="K26:L26"/>
    <mergeCell ref="K31:L31"/>
    <mergeCell ref="Q26:R26"/>
    <mergeCell ref="Q31:R31"/>
    <mergeCell ref="M26:N26"/>
    <mergeCell ref="M31:N31"/>
    <mergeCell ref="O26:P26"/>
    <mergeCell ref="O31:P31"/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41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41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41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41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41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41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  <mergeCell ref="K26:L26"/>
    <mergeCell ref="K31:L31"/>
    <mergeCell ref="Q26:R26"/>
    <mergeCell ref="Q31:R31"/>
    <mergeCell ref="M26:N26"/>
    <mergeCell ref="M31:N31"/>
    <mergeCell ref="O26:P26"/>
    <mergeCell ref="O31:P31"/>
    <mergeCell ref="Q6:R6"/>
    <mergeCell ref="Q11:R11"/>
    <mergeCell ref="E16:F16"/>
    <mergeCell ref="E21:F21"/>
    <mergeCell ref="G16:H16"/>
    <mergeCell ref="G21:H21"/>
    <mergeCell ref="I16:J16"/>
    <mergeCell ref="I21:J21"/>
    <mergeCell ref="K16:L16"/>
    <mergeCell ref="K21:L21"/>
    <mergeCell ref="M16:N16"/>
    <mergeCell ref="M21:N21"/>
    <mergeCell ref="O16:P16"/>
    <mergeCell ref="O21:P21"/>
    <mergeCell ref="Q16:R16"/>
    <mergeCell ref="Q21:R21"/>
    <mergeCell ref="C21:C25"/>
    <mergeCell ref="E6:F6"/>
    <mergeCell ref="G6:H6"/>
    <mergeCell ref="C1:L1"/>
    <mergeCell ref="C6:C10"/>
    <mergeCell ref="C11:C15"/>
    <mergeCell ref="C16:C20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44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44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44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44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44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44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  <mergeCell ref="K26:L26"/>
    <mergeCell ref="K31:L31"/>
    <mergeCell ref="Q26:R26"/>
    <mergeCell ref="Q31:R31"/>
    <mergeCell ref="M26:N26"/>
    <mergeCell ref="M31:N31"/>
    <mergeCell ref="O26:P26"/>
    <mergeCell ref="O31:P31"/>
    <mergeCell ref="Q6:R6"/>
    <mergeCell ref="Q11:R11"/>
    <mergeCell ref="E16:F16"/>
    <mergeCell ref="E21:F21"/>
    <mergeCell ref="G16:H16"/>
    <mergeCell ref="G21:H21"/>
    <mergeCell ref="I16:J16"/>
    <mergeCell ref="I21:J21"/>
    <mergeCell ref="K16:L16"/>
    <mergeCell ref="K21:L21"/>
    <mergeCell ref="M16:N16"/>
    <mergeCell ref="M21:N21"/>
    <mergeCell ref="O16:P16"/>
    <mergeCell ref="O21:P21"/>
    <mergeCell ref="Q16:R16"/>
    <mergeCell ref="Q21:R21"/>
    <mergeCell ref="C21:C25"/>
    <mergeCell ref="E6:F6"/>
    <mergeCell ref="G6:H6"/>
    <mergeCell ref="C1:L1"/>
    <mergeCell ref="C6:C10"/>
    <mergeCell ref="C11:C15"/>
    <mergeCell ref="C16:C20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42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42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42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42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42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42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  <mergeCell ref="K26:L26"/>
    <mergeCell ref="K31:L31"/>
    <mergeCell ref="Q26:R26"/>
    <mergeCell ref="Q31:R31"/>
    <mergeCell ref="M26:N26"/>
    <mergeCell ref="M31:N31"/>
    <mergeCell ref="O26:P26"/>
    <mergeCell ref="O31:P31"/>
    <mergeCell ref="Q6:R6"/>
    <mergeCell ref="Q11:R11"/>
    <mergeCell ref="E16:F16"/>
    <mergeCell ref="E21:F21"/>
    <mergeCell ref="G16:H16"/>
    <mergeCell ref="G21:H21"/>
    <mergeCell ref="I16:J16"/>
    <mergeCell ref="I21:J21"/>
    <mergeCell ref="K16:L16"/>
    <mergeCell ref="K21:L21"/>
    <mergeCell ref="M16:N16"/>
    <mergeCell ref="M21:N21"/>
    <mergeCell ref="O16:P16"/>
    <mergeCell ref="O21:P21"/>
    <mergeCell ref="Q16:R16"/>
    <mergeCell ref="Q21:R21"/>
    <mergeCell ref="C21:C25"/>
    <mergeCell ref="E6:F6"/>
    <mergeCell ref="G6:H6"/>
    <mergeCell ref="C1:L1"/>
    <mergeCell ref="C6:C10"/>
    <mergeCell ref="C11:C15"/>
    <mergeCell ref="C16:C20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41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41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41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41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41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41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E6:F6"/>
    <mergeCell ref="G6:H6"/>
    <mergeCell ref="C1:L1"/>
    <mergeCell ref="C6:C10"/>
    <mergeCell ref="C11:C15"/>
    <mergeCell ref="M16:N16"/>
    <mergeCell ref="M21:N21"/>
    <mergeCell ref="K16:L16"/>
    <mergeCell ref="K21:L21"/>
    <mergeCell ref="C21:C25"/>
    <mergeCell ref="C16:C20"/>
    <mergeCell ref="E16:F16"/>
    <mergeCell ref="E21:F21"/>
    <mergeCell ref="G16:H16"/>
    <mergeCell ref="G21:H21"/>
    <mergeCell ref="I16:J16"/>
    <mergeCell ref="I21:J21"/>
    <mergeCell ref="O16:P16"/>
    <mergeCell ref="O21:P21"/>
    <mergeCell ref="Q6:R6"/>
    <mergeCell ref="Q11:R11"/>
    <mergeCell ref="Q16:R16"/>
    <mergeCell ref="Q21:R21"/>
    <mergeCell ref="K26:L26"/>
    <mergeCell ref="K31:L31"/>
    <mergeCell ref="Q26:R26"/>
    <mergeCell ref="Q31:R31"/>
    <mergeCell ref="M26:N26"/>
    <mergeCell ref="M31:N31"/>
    <mergeCell ref="O26:P26"/>
    <mergeCell ref="O31:P31"/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1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41</v>
      </c>
      <c r="E7" s="66"/>
      <c r="F7" s="35">
        <f>E7/E10</f>
        <v>0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>
        <f>E8/E10</f>
        <v>0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>
        <f>E9/E10</f>
        <v>0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v>2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41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41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41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41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41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  <mergeCell ref="K26:L26"/>
    <mergeCell ref="K31:L31"/>
    <mergeCell ref="Q26:R26"/>
    <mergeCell ref="Q31:R31"/>
    <mergeCell ref="M26:N26"/>
    <mergeCell ref="M31:N31"/>
    <mergeCell ref="O26:P26"/>
    <mergeCell ref="O31:P31"/>
    <mergeCell ref="Q6:R6"/>
    <mergeCell ref="Q11:R11"/>
    <mergeCell ref="E16:F16"/>
    <mergeCell ref="E21:F21"/>
    <mergeCell ref="G16:H16"/>
    <mergeCell ref="G21:H21"/>
    <mergeCell ref="I16:J16"/>
    <mergeCell ref="I21:J21"/>
    <mergeCell ref="K16:L16"/>
    <mergeCell ref="K21:L21"/>
    <mergeCell ref="M16:N16"/>
    <mergeCell ref="M21:N21"/>
    <mergeCell ref="O16:P16"/>
    <mergeCell ref="O21:P21"/>
    <mergeCell ref="Q16:R16"/>
    <mergeCell ref="Q21:R21"/>
    <mergeCell ref="C21:C25"/>
    <mergeCell ref="E6:F6"/>
    <mergeCell ref="G6:H6"/>
    <mergeCell ref="C1:L1"/>
    <mergeCell ref="C6:C10"/>
    <mergeCell ref="C11:C15"/>
    <mergeCell ref="C16:C20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9"/>
  <sheetViews>
    <sheetView view="pageBreakPreview" zoomScaleNormal="100" workbookViewId="0">
      <selection activeCell="E32" sqref="E32:E34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51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51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51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51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51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51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  <mergeCell ref="K26:L26"/>
    <mergeCell ref="K31:L31"/>
    <mergeCell ref="Q26:R26"/>
    <mergeCell ref="Q31:R31"/>
    <mergeCell ref="M26:N26"/>
    <mergeCell ref="M31:N31"/>
    <mergeCell ref="O26:P26"/>
    <mergeCell ref="O31:P31"/>
    <mergeCell ref="Q6:R6"/>
    <mergeCell ref="Q11:R11"/>
    <mergeCell ref="E16:F16"/>
    <mergeCell ref="E21:F21"/>
    <mergeCell ref="G16:H16"/>
    <mergeCell ref="G21:H21"/>
    <mergeCell ref="I16:J16"/>
    <mergeCell ref="I21:J21"/>
    <mergeCell ref="K16:L16"/>
    <mergeCell ref="K21:L21"/>
    <mergeCell ref="M16:N16"/>
    <mergeCell ref="M21:N21"/>
    <mergeCell ref="O16:P16"/>
    <mergeCell ref="O21:P21"/>
    <mergeCell ref="Q16:R16"/>
    <mergeCell ref="Q21:R21"/>
    <mergeCell ref="C21:C25"/>
    <mergeCell ref="E6:F6"/>
    <mergeCell ref="G6:H6"/>
    <mergeCell ref="C1:L1"/>
    <mergeCell ref="C6:C10"/>
    <mergeCell ref="C11:C15"/>
    <mergeCell ref="C16:C20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41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41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41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41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41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41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E6:F6"/>
    <mergeCell ref="G6:H6"/>
    <mergeCell ref="C1:L1"/>
    <mergeCell ref="C6:C10"/>
    <mergeCell ref="C11:C15"/>
    <mergeCell ref="M16:N16"/>
    <mergeCell ref="M21:N21"/>
    <mergeCell ref="K16:L16"/>
    <mergeCell ref="K21:L21"/>
    <mergeCell ref="C21:C25"/>
    <mergeCell ref="C16:C20"/>
    <mergeCell ref="E16:F16"/>
    <mergeCell ref="E21:F21"/>
    <mergeCell ref="G16:H16"/>
    <mergeCell ref="G21:H21"/>
    <mergeCell ref="I16:J16"/>
    <mergeCell ref="I21:J21"/>
    <mergeCell ref="O16:P16"/>
    <mergeCell ref="O21:P21"/>
    <mergeCell ref="Q6:R6"/>
    <mergeCell ref="Q11:R11"/>
    <mergeCell ref="Q16:R16"/>
    <mergeCell ref="Q21:R21"/>
    <mergeCell ref="K26:L26"/>
    <mergeCell ref="K31:L31"/>
    <mergeCell ref="Q26:R26"/>
    <mergeCell ref="Q31:R31"/>
    <mergeCell ref="M26:N26"/>
    <mergeCell ref="M31:N31"/>
    <mergeCell ref="O26:P26"/>
    <mergeCell ref="O31:P31"/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39"/>
  <sheetViews>
    <sheetView view="pageBreakPreview" topLeftCell="B1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1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40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40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40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40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40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40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  <mergeCell ref="K26:L26"/>
    <mergeCell ref="K31:L31"/>
    <mergeCell ref="Q26:R26"/>
    <mergeCell ref="Q31:R31"/>
    <mergeCell ref="M26:N26"/>
    <mergeCell ref="M31:N31"/>
    <mergeCell ref="O26:P26"/>
    <mergeCell ref="O31:P31"/>
    <mergeCell ref="Q6:R6"/>
    <mergeCell ref="Q11:R11"/>
    <mergeCell ref="E16:F16"/>
    <mergeCell ref="E21:F21"/>
    <mergeCell ref="G16:H16"/>
    <mergeCell ref="G21:H21"/>
    <mergeCell ref="I16:J16"/>
    <mergeCell ref="I21:J21"/>
    <mergeCell ref="K16:L16"/>
    <mergeCell ref="K21:L21"/>
    <mergeCell ref="M16:N16"/>
    <mergeCell ref="M21:N21"/>
    <mergeCell ref="O16:P16"/>
    <mergeCell ref="O21:P21"/>
    <mergeCell ref="Q16:R16"/>
    <mergeCell ref="Q21:R21"/>
    <mergeCell ref="C21:C25"/>
    <mergeCell ref="E6:F6"/>
    <mergeCell ref="G6:H6"/>
    <mergeCell ref="C1:L1"/>
    <mergeCell ref="C6:C10"/>
    <mergeCell ref="C11:C15"/>
    <mergeCell ref="C16:C20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39"/>
  <sheetViews>
    <sheetView view="pageBreakPreview" zoomScaleNormal="100" workbookViewId="0">
      <selection activeCell="J2" sqref="J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1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/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53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52</v>
      </c>
      <c r="E7" s="37">
        <f>SUM(様式1:様式20!E7)</f>
        <v>0</v>
      </c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37">
        <f>SUM(様式1:様式20!E8)</f>
        <v>0</v>
      </c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38">
        <f>SUM(様式1:様式20!E9)</f>
        <v>0</v>
      </c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52</v>
      </c>
      <c r="E12" s="37">
        <f>SUM(様式1:様式20!E12)</f>
        <v>0</v>
      </c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37">
        <f>SUM(様式1:様式20!E13)</f>
        <v>0</v>
      </c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37">
        <f>SUM(様式1:様式20!E14)</f>
        <v>0</v>
      </c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52</v>
      </c>
      <c r="E17" s="37">
        <f>SUM(様式1:様式20!E17)</f>
        <v>0</v>
      </c>
      <c r="F17" s="24" t="e">
        <f>E17/E20</f>
        <v>#DIV/0!</v>
      </c>
      <c r="G17" s="39">
        <f>SUM(様式1:様式20!G17)</f>
        <v>0</v>
      </c>
      <c r="H17" s="24" t="e">
        <f>G17/G20</f>
        <v>#DIV/0!</v>
      </c>
      <c r="I17" s="39">
        <f>SUM(様式1:様式20!I17)</f>
        <v>0</v>
      </c>
      <c r="J17" s="24" t="e">
        <f>I17/I20</f>
        <v>#DIV/0!</v>
      </c>
      <c r="K17" s="39">
        <f>SUM(様式1:様式20!K17)</f>
        <v>0</v>
      </c>
      <c r="L17" s="24" t="e">
        <f>K17/K20</f>
        <v>#DIV/0!</v>
      </c>
      <c r="M17" s="39">
        <f>SUM(様式1:様式20!M17)</f>
        <v>0</v>
      </c>
      <c r="N17" s="24" t="e">
        <f>M17/M20</f>
        <v>#DIV/0!</v>
      </c>
      <c r="O17" s="39">
        <f>SUM(様式1:様式20!O17)</f>
        <v>0</v>
      </c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37">
        <f>SUM(様式1:様式20!E18)</f>
        <v>0</v>
      </c>
      <c r="F18" s="24" t="e">
        <f>E18/E20</f>
        <v>#DIV/0!</v>
      </c>
      <c r="G18" s="39">
        <f>SUM(様式1:様式20!G18)</f>
        <v>0</v>
      </c>
      <c r="H18" s="24" t="e">
        <f>G18/G20</f>
        <v>#DIV/0!</v>
      </c>
      <c r="I18" s="39">
        <f>SUM(様式1:様式20!I18)</f>
        <v>0</v>
      </c>
      <c r="J18" s="24" t="e">
        <f>I18/I20</f>
        <v>#DIV/0!</v>
      </c>
      <c r="K18" s="39">
        <f>SUM(様式1:様式20!K18)</f>
        <v>0</v>
      </c>
      <c r="L18" s="24" t="e">
        <f>K18/K20</f>
        <v>#DIV/0!</v>
      </c>
      <c r="M18" s="39">
        <f>SUM(様式1:様式20!M18)</f>
        <v>0</v>
      </c>
      <c r="N18" s="24" t="e">
        <f>M18/M20</f>
        <v>#DIV/0!</v>
      </c>
      <c r="O18" s="39">
        <f>SUM(様式1:様式20!O18)</f>
        <v>0</v>
      </c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37">
        <f>SUM(様式1:様式20!E19)</f>
        <v>0</v>
      </c>
      <c r="F19" s="24" t="e">
        <f>E19/E20</f>
        <v>#DIV/0!</v>
      </c>
      <c r="G19" s="39">
        <f>SUM(様式1:様式20!G19)</f>
        <v>0</v>
      </c>
      <c r="H19" s="24" t="e">
        <f>G19/G20</f>
        <v>#DIV/0!</v>
      </c>
      <c r="I19" s="39">
        <f>SUM(様式1:様式20!I19)</f>
        <v>0</v>
      </c>
      <c r="J19" s="24" t="e">
        <f>I19/I20</f>
        <v>#DIV/0!</v>
      </c>
      <c r="K19" s="39">
        <f>SUM(様式1:様式20!K19)</f>
        <v>0</v>
      </c>
      <c r="L19" s="24" t="e">
        <f>K19/K20</f>
        <v>#DIV/0!</v>
      </c>
      <c r="M19" s="39">
        <f>SUM(様式1:様式20!M19)</f>
        <v>0</v>
      </c>
      <c r="N19" s="24" t="e">
        <f>M19/M20</f>
        <v>#DIV/0!</v>
      </c>
      <c r="O19" s="39">
        <f>SUM(様式1:様式20!O19)</f>
        <v>0</v>
      </c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52</v>
      </c>
      <c r="E22" s="37">
        <f>SUM(様式1:様式20!E22)</f>
        <v>0</v>
      </c>
      <c r="F22" s="24" t="e">
        <f>E22/E25</f>
        <v>#DIV/0!</v>
      </c>
      <c r="G22" s="39">
        <f>SUM(様式1:様式20!G22)</f>
        <v>0</v>
      </c>
      <c r="H22" s="24" t="e">
        <f>G22/G25</f>
        <v>#DIV/0!</v>
      </c>
      <c r="I22" s="39">
        <f>SUM(様式1:様式20!I22)</f>
        <v>0</v>
      </c>
      <c r="J22" s="24" t="e">
        <f>I22/I25</f>
        <v>#DIV/0!</v>
      </c>
      <c r="K22" s="39">
        <f>SUM(様式1:様式20!K22)</f>
        <v>0</v>
      </c>
      <c r="L22" s="24" t="e">
        <f>K22/K25</f>
        <v>#DIV/0!</v>
      </c>
      <c r="M22" s="39">
        <f>SUM(様式1:様式20!M22)</f>
        <v>0</v>
      </c>
      <c r="N22" s="24" t="e">
        <f>M22/M25</f>
        <v>#DIV/0!</v>
      </c>
      <c r="O22" s="39">
        <f>SUM(様式1:様式20!O22)</f>
        <v>0</v>
      </c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37">
        <f>SUM(様式1:様式20!E23)</f>
        <v>0</v>
      </c>
      <c r="F23" s="24" t="e">
        <f>E23/E25</f>
        <v>#DIV/0!</v>
      </c>
      <c r="G23" s="39">
        <f>SUM(様式1:様式20!G23)</f>
        <v>0</v>
      </c>
      <c r="H23" s="24" t="e">
        <f>G23/G25</f>
        <v>#DIV/0!</v>
      </c>
      <c r="I23" s="39">
        <f>SUM(様式1:様式20!I23)</f>
        <v>0</v>
      </c>
      <c r="J23" s="24" t="e">
        <f>I23/I25</f>
        <v>#DIV/0!</v>
      </c>
      <c r="K23" s="39">
        <f>SUM(様式1:様式20!K23)</f>
        <v>0</v>
      </c>
      <c r="L23" s="24" t="e">
        <f>K23/K25</f>
        <v>#DIV/0!</v>
      </c>
      <c r="M23" s="39">
        <f>SUM(様式1:様式20!M23)</f>
        <v>0</v>
      </c>
      <c r="N23" s="24" t="e">
        <f>M23/M25</f>
        <v>#DIV/0!</v>
      </c>
      <c r="O23" s="39">
        <f>SUM(様式1:様式20!O23)</f>
        <v>0</v>
      </c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37">
        <f>SUM(様式1:様式20!E24)</f>
        <v>0</v>
      </c>
      <c r="F24" s="24" t="e">
        <f>E24/E25</f>
        <v>#DIV/0!</v>
      </c>
      <c r="G24" s="39">
        <f>SUM(様式1:様式20!G24)</f>
        <v>0</v>
      </c>
      <c r="H24" s="24" t="e">
        <f>G24/G25</f>
        <v>#DIV/0!</v>
      </c>
      <c r="I24" s="39">
        <f>SUM(様式1:様式20!I24)</f>
        <v>0</v>
      </c>
      <c r="J24" s="24" t="e">
        <f>I24/I25</f>
        <v>#DIV/0!</v>
      </c>
      <c r="K24" s="39">
        <f>SUM(様式1:様式20!K24)</f>
        <v>0</v>
      </c>
      <c r="L24" s="24" t="e">
        <f>K24/K25</f>
        <v>#DIV/0!</v>
      </c>
      <c r="M24" s="39">
        <f>SUM(様式1:様式20!M24)</f>
        <v>0</v>
      </c>
      <c r="N24" s="24" t="e">
        <f>M24/M25</f>
        <v>#DIV/0!</v>
      </c>
      <c r="O24" s="39">
        <f>SUM(様式1:様式20!O24)</f>
        <v>0</v>
      </c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52</v>
      </c>
      <c r="E27" s="37">
        <f>SUM(様式1:様式20!E27)</f>
        <v>0</v>
      </c>
      <c r="F27" s="24" t="e">
        <f>E27/E30</f>
        <v>#DIV/0!</v>
      </c>
      <c r="G27" s="39">
        <f>SUM(様式1:様式20!G27)</f>
        <v>0</v>
      </c>
      <c r="H27" s="24" t="e">
        <f>G27/G30</f>
        <v>#DIV/0!</v>
      </c>
      <c r="I27" s="39">
        <f>SUM(様式1:様式20!I27)</f>
        <v>0</v>
      </c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37">
        <f>SUM(様式1:様式20!E28)</f>
        <v>0</v>
      </c>
      <c r="F28" s="24" t="e">
        <f>E28/E30</f>
        <v>#DIV/0!</v>
      </c>
      <c r="G28" s="39">
        <f>SUM(様式1:様式20!G28)</f>
        <v>0</v>
      </c>
      <c r="H28" s="24" t="e">
        <f>G28/G30</f>
        <v>#DIV/0!</v>
      </c>
      <c r="I28" s="39">
        <f>SUM(様式1:様式20!I28)</f>
        <v>0</v>
      </c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37">
        <f>SUM(様式1:様式20!E29)</f>
        <v>0</v>
      </c>
      <c r="F29" s="24" t="e">
        <f>E29/E30</f>
        <v>#DIV/0!</v>
      </c>
      <c r="G29" s="39">
        <f>SUM(様式1:様式20!G29)</f>
        <v>0</v>
      </c>
      <c r="H29" s="24" t="e">
        <f>G29/G30</f>
        <v>#DIV/0!</v>
      </c>
      <c r="I29" s="39">
        <f>SUM(様式1:様式20!I29)</f>
        <v>0</v>
      </c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52</v>
      </c>
      <c r="E32" s="37">
        <f>SUM(様式1:様式20!E32)</f>
        <v>0</v>
      </c>
      <c r="F32" s="24" t="e">
        <f>E32/E35</f>
        <v>#DIV/0!</v>
      </c>
      <c r="G32" s="39">
        <f>SUM(様式1:様式20!G32)</f>
        <v>0</v>
      </c>
      <c r="H32" s="24" t="e">
        <f>G32/G35</f>
        <v>#DIV/0!</v>
      </c>
      <c r="I32" s="39">
        <f>SUM(様式1:様式20!I32)</f>
        <v>0</v>
      </c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37">
        <f>SUM(様式1:様式20!E33)</f>
        <v>0</v>
      </c>
      <c r="F33" s="24" t="e">
        <f>E33/E35</f>
        <v>#DIV/0!</v>
      </c>
      <c r="G33" s="39">
        <f>SUM(様式1:様式20!G33)</f>
        <v>0</v>
      </c>
      <c r="H33" s="24" t="e">
        <f>G33/G35</f>
        <v>#DIV/0!</v>
      </c>
      <c r="I33" s="39">
        <f>SUM(様式1:様式20!I33)</f>
        <v>0</v>
      </c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37">
        <f>SUM(様式1:様式20!E34)</f>
        <v>0</v>
      </c>
      <c r="F34" s="24" t="e">
        <f>E34/E35</f>
        <v>#DIV/0!</v>
      </c>
      <c r="G34" s="39">
        <f>SUM(様式1:様式20!G34)</f>
        <v>0</v>
      </c>
      <c r="H34" s="24" t="e">
        <f>G34/G35</f>
        <v>#DIV/0!</v>
      </c>
      <c r="I34" s="39">
        <f>SUM(様式1:様式20!I34)</f>
        <v>0</v>
      </c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E6:F6"/>
    <mergeCell ref="G6:H6"/>
    <mergeCell ref="C1:L1"/>
    <mergeCell ref="C6:C10"/>
    <mergeCell ref="C11:C15"/>
    <mergeCell ref="M16:N16"/>
    <mergeCell ref="M21:N21"/>
    <mergeCell ref="K16:L16"/>
    <mergeCell ref="K21:L21"/>
    <mergeCell ref="C21:C25"/>
    <mergeCell ref="C16:C20"/>
    <mergeCell ref="E16:F16"/>
    <mergeCell ref="E21:F21"/>
    <mergeCell ref="G16:H16"/>
    <mergeCell ref="G21:H21"/>
    <mergeCell ref="I16:J16"/>
    <mergeCell ref="I21:J21"/>
    <mergeCell ref="O16:P16"/>
    <mergeCell ref="O21:P21"/>
    <mergeCell ref="Q6:R6"/>
    <mergeCell ref="Q11:R11"/>
    <mergeCell ref="Q16:R16"/>
    <mergeCell ref="Q21:R21"/>
    <mergeCell ref="K26:L26"/>
    <mergeCell ref="K31:L31"/>
    <mergeCell ref="Q26:R26"/>
    <mergeCell ref="Q31:R31"/>
    <mergeCell ref="M26:N26"/>
    <mergeCell ref="M31:N31"/>
    <mergeCell ref="O26:P26"/>
    <mergeCell ref="O31:P31"/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50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50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50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50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50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50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  <mergeCell ref="K26:L26"/>
    <mergeCell ref="K31:L31"/>
    <mergeCell ref="Q26:R26"/>
    <mergeCell ref="Q31:R31"/>
    <mergeCell ref="M26:N26"/>
    <mergeCell ref="M31:N31"/>
    <mergeCell ref="O26:P26"/>
    <mergeCell ref="O31:P31"/>
    <mergeCell ref="Q6:R6"/>
    <mergeCell ref="Q11:R11"/>
    <mergeCell ref="E16:F16"/>
    <mergeCell ref="E21:F21"/>
    <mergeCell ref="G16:H16"/>
    <mergeCell ref="G21:H21"/>
    <mergeCell ref="I16:J16"/>
    <mergeCell ref="I21:J21"/>
    <mergeCell ref="K16:L16"/>
    <mergeCell ref="K21:L21"/>
    <mergeCell ref="M16:N16"/>
    <mergeCell ref="M21:N21"/>
    <mergeCell ref="O16:P16"/>
    <mergeCell ref="O21:P21"/>
    <mergeCell ref="Q16:R16"/>
    <mergeCell ref="Q21:R21"/>
    <mergeCell ref="C21:C25"/>
    <mergeCell ref="E6:F6"/>
    <mergeCell ref="G6:H6"/>
    <mergeCell ref="C1:L1"/>
    <mergeCell ref="C6:C10"/>
    <mergeCell ref="C11:C15"/>
    <mergeCell ref="C16:C20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47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47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47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47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47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47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  <mergeCell ref="K26:L26"/>
    <mergeCell ref="K31:L31"/>
    <mergeCell ref="Q26:R26"/>
    <mergeCell ref="Q31:R31"/>
    <mergeCell ref="M26:N26"/>
    <mergeCell ref="M31:N31"/>
    <mergeCell ref="O26:P26"/>
    <mergeCell ref="O31:P31"/>
    <mergeCell ref="Q6:R6"/>
    <mergeCell ref="Q11:R11"/>
    <mergeCell ref="E16:F16"/>
    <mergeCell ref="E21:F21"/>
    <mergeCell ref="G16:H16"/>
    <mergeCell ref="G21:H21"/>
    <mergeCell ref="I16:J16"/>
    <mergeCell ref="I21:J21"/>
    <mergeCell ref="K16:L16"/>
    <mergeCell ref="K21:L21"/>
    <mergeCell ref="M16:N16"/>
    <mergeCell ref="M21:N21"/>
    <mergeCell ref="O16:P16"/>
    <mergeCell ref="O21:P21"/>
    <mergeCell ref="Q16:R16"/>
    <mergeCell ref="Q21:R21"/>
    <mergeCell ref="C21:C25"/>
    <mergeCell ref="E6:F6"/>
    <mergeCell ref="G6:H6"/>
    <mergeCell ref="C1:L1"/>
    <mergeCell ref="C6:C10"/>
    <mergeCell ref="C11:C15"/>
    <mergeCell ref="C16:C20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48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48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48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48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48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48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E6:F6"/>
    <mergeCell ref="G6:H6"/>
    <mergeCell ref="C1:L1"/>
    <mergeCell ref="C6:C10"/>
    <mergeCell ref="C11:C15"/>
    <mergeCell ref="M16:N16"/>
    <mergeCell ref="M21:N21"/>
    <mergeCell ref="K16:L16"/>
    <mergeCell ref="K21:L21"/>
    <mergeCell ref="C21:C25"/>
    <mergeCell ref="C16:C20"/>
    <mergeCell ref="E16:F16"/>
    <mergeCell ref="E21:F21"/>
    <mergeCell ref="G16:H16"/>
    <mergeCell ref="G21:H21"/>
    <mergeCell ref="I16:J16"/>
    <mergeCell ref="I21:J21"/>
    <mergeCell ref="O16:P16"/>
    <mergeCell ref="O21:P21"/>
    <mergeCell ref="Q6:R6"/>
    <mergeCell ref="Q11:R11"/>
    <mergeCell ref="Q16:R16"/>
    <mergeCell ref="Q21:R21"/>
    <mergeCell ref="K26:L26"/>
    <mergeCell ref="K31:L31"/>
    <mergeCell ref="Q26:R26"/>
    <mergeCell ref="Q31:R31"/>
    <mergeCell ref="M26:N26"/>
    <mergeCell ref="M31:N31"/>
    <mergeCell ref="O26:P26"/>
    <mergeCell ref="O31:P31"/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49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49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49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49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49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49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E6:F6"/>
    <mergeCell ref="G6:H6"/>
    <mergeCell ref="C1:L1"/>
    <mergeCell ref="C6:C10"/>
    <mergeCell ref="C11:C15"/>
    <mergeCell ref="M16:N16"/>
    <mergeCell ref="M21:N21"/>
    <mergeCell ref="K16:L16"/>
    <mergeCell ref="K21:L21"/>
    <mergeCell ref="C21:C25"/>
    <mergeCell ref="C16:C20"/>
    <mergeCell ref="E16:F16"/>
    <mergeCell ref="E21:F21"/>
    <mergeCell ref="G16:H16"/>
    <mergeCell ref="G21:H21"/>
    <mergeCell ref="I16:J16"/>
    <mergeCell ref="I21:J21"/>
    <mergeCell ref="O16:P16"/>
    <mergeCell ref="O21:P21"/>
    <mergeCell ref="Q6:R6"/>
    <mergeCell ref="Q11:R11"/>
    <mergeCell ref="Q16:R16"/>
    <mergeCell ref="Q21:R21"/>
    <mergeCell ref="K26:L26"/>
    <mergeCell ref="K31:L31"/>
    <mergeCell ref="Q26:R26"/>
    <mergeCell ref="Q31:R31"/>
    <mergeCell ref="M26:N26"/>
    <mergeCell ref="M31:N31"/>
    <mergeCell ref="O26:P26"/>
    <mergeCell ref="O31:P31"/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47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47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47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47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47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47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E6:F6"/>
    <mergeCell ref="G6:H6"/>
    <mergeCell ref="C1:L1"/>
    <mergeCell ref="C6:C10"/>
    <mergeCell ref="C11:C15"/>
    <mergeCell ref="M16:N16"/>
    <mergeCell ref="M21:N21"/>
    <mergeCell ref="K16:L16"/>
    <mergeCell ref="K21:L21"/>
    <mergeCell ref="C21:C25"/>
    <mergeCell ref="C16:C20"/>
    <mergeCell ref="E16:F16"/>
    <mergeCell ref="E21:F21"/>
    <mergeCell ref="G16:H16"/>
    <mergeCell ref="G21:H21"/>
    <mergeCell ref="I16:J16"/>
    <mergeCell ref="I21:J21"/>
    <mergeCell ref="O16:P16"/>
    <mergeCell ref="O21:P21"/>
    <mergeCell ref="Q6:R6"/>
    <mergeCell ref="Q11:R11"/>
    <mergeCell ref="Q16:R16"/>
    <mergeCell ref="Q21:R21"/>
    <mergeCell ref="K26:L26"/>
    <mergeCell ref="K31:L31"/>
    <mergeCell ref="Q26:R26"/>
    <mergeCell ref="Q31:R31"/>
    <mergeCell ref="M26:N26"/>
    <mergeCell ref="M31:N31"/>
    <mergeCell ref="O26:P26"/>
    <mergeCell ref="O31:P31"/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47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47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47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47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47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47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E6:F6"/>
    <mergeCell ref="G6:H6"/>
    <mergeCell ref="C1:L1"/>
    <mergeCell ref="C6:C10"/>
    <mergeCell ref="C11:C15"/>
    <mergeCell ref="M16:N16"/>
    <mergeCell ref="M21:N21"/>
    <mergeCell ref="K16:L16"/>
    <mergeCell ref="K21:L21"/>
    <mergeCell ref="C21:C25"/>
    <mergeCell ref="C16:C20"/>
    <mergeCell ref="E16:F16"/>
    <mergeCell ref="E21:F21"/>
    <mergeCell ref="G16:H16"/>
    <mergeCell ref="G21:H21"/>
    <mergeCell ref="I16:J16"/>
    <mergeCell ref="I21:J21"/>
    <mergeCell ref="O16:P16"/>
    <mergeCell ref="O21:P21"/>
    <mergeCell ref="Q6:R6"/>
    <mergeCell ref="Q11:R11"/>
    <mergeCell ref="Q16:R16"/>
    <mergeCell ref="Q21:R21"/>
    <mergeCell ref="K26:L26"/>
    <mergeCell ref="K31:L31"/>
    <mergeCell ref="Q26:R26"/>
    <mergeCell ref="Q31:R31"/>
    <mergeCell ref="M26:N26"/>
    <mergeCell ref="M31:N31"/>
    <mergeCell ref="O26:P26"/>
    <mergeCell ref="O31:P31"/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9"/>
  <sheetViews>
    <sheetView view="pageBreakPreview" zoomScaleNormal="100" workbookViewId="0">
      <selection activeCell="C2" sqref="C2"/>
    </sheetView>
  </sheetViews>
  <sheetFormatPr defaultColWidth="9" defaultRowHeight="13" x14ac:dyDescent="0.2"/>
  <cols>
    <col min="1" max="1" width="0.90625" style="1" customWidth="1"/>
    <col min="2" max="2" width="3.6328125" style="1" customWidth="1"/>
    <col min="3" max="3" width="6.6328125" style="1" customWidth="1"/>
    <col min="4" max="4" width="22" style="1" bestFit="1" customWidth="1"/>
    <col min="5" max="18" width="7.6328125" style="1" customWidth="1"/>
    <col min="19" max="19" width="0.90625" style="1" customWidth="1"/>
    <col min="20" max="20" width="13.6328125" style="1" customWidth="1"/>
    <col min="21" max="21" width="2.6328125" style="1" customWidth="1"/>
    <col min="22" max="16384" width="9" style="1"/>
  </cols>
  <sheetData>
    <row r="1" spans="1:20" ht="8.25" customHeight="1" x14ac:dyDescent="0.3">
      <c r="B1" s="60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69"/>
      <c r="N1" s="60"/>
      <c r="O1" s="60"/>
      <c r="P1" s="60"/>
      <c r="Q1" s="60"/>
      <c r="R1" s="60"/>
    </row>
    <row r="2" spans="1:20" ht="18" customHeight="1" x14ac:dyDescent="0.2">
      <c r="B2" s="60"/>
      <c r="C2" s="61" t="s">
        <v>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0"/>
      <c r="O2" s="60"/>
      <c r="P2" s="60"/>
      <c r="Q2" s="60"/>
      <c r="R2" s="60"/>
    </row>
    <row r="3" spans="1:20" ht="18" customHeight="1" x14ac:dyDescent="0.2">
      <c r="B3" s="60"/>
      <c r="C3" s="60"/>
      <c r="D3" s="62" t="s">
        <v>16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0" ht="12" customHeight="1" x14ac:dyDescent="0.2">
      <c r="B4" s="60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20" ht="18" customHeight="1" thickBot="1" x14ac:dyDescent="0.25">
      <c r="B5" s="60"/>
      <c r="C5" s="62" t="s">
        <v>18</v>
      </c>
      <c r="D5" s="64"/>
      <c r="E5" s="64"/>
      <c r="F5" s="61"/>
      <c r="G5" s="61"/>
      <c r="H5" s="61"/>
      <c r="I5" s="61"/>
      <c r="J5" s="61"/>
      <c r="K5" s="61"/>
      <c r="L5" s="62"/>
      <c r="M5" s="62"/>
      <c r="N5" s="65"/>
      <c r="O5" s="65"/>
      <c r="P5" s="65"/>
      <c r="Q5" s="65"/>
      <c r="R5" s="65"/>
      <c r="S5"/>
      <c r="T5"/>
    </row>
    <row r="6" spans="1:20" ht="15" customHeight="1" x14ac:dyDescent="0.2">
      <c r="A6" s="2"/>
      <c r="B6" s="232" t="s">
        <v>20</v>
      </c>
      <c r="C6" s="204" t="s">
        <v>4</v>
      </c>
      <c r="D6" s="54" t="s">
        <v>2</v>
      </c>
      <c r="E6" s="200" t="s">
        <v>22</v>
      </c>
      <c r="F6" s="201"/>
      <c r="G6" s="202"/>
      <c r="H6" s="202"/>
      <c r="I6" s="202"/>
      <c r="J6" s="202"/>
      <c r="K6" s="40"/>
      <c r="L6" s="40"/>
      <c r="M6" s="40"/>
      <c r="N6" s="40"/>
      <c r="O6" s="40"/>
      <c r="P6" s="41"/>
      <c r="Q6" s="207" t="s">
        <v>9</v>
      </c>
      <c r="R6" s="208"/>
      <c r="S6" s="4"/>
    </row>
    <row r="7" spans="1:20" ht="15" customHeight="1" x14ac:dyDescent="0.2">
      <c r="A7" s="2"/>
      <c r="B7" s="233"/>
      <c r="C7" s="205"/>
      <c r="D7" s="11" t="s">
        <v>41</v>
      </c>
      <c r="E7" s="66"/>
      <c r="F7" s="35" t="e">
        <f>E7/E10</f>
        <v>#DIV/0!</v>
      </c>
      <c r="G7" s="42"/>
      <c r="H7" s="46"/>
      <c r="I7" s="44"/>
      <c r="J7" s="46"/>
      <c r="K7" s="46"/>
      <c r="L7" s="52"/>
      <c r="M7" s="52"/>
      <c r="N7" s="52"/>
      <c r="O7" s="52"/>
      <c r="P7" s="53"/>
      <c r="Q7" s="28">
        <f>E7</f>
        <v>0</v>
      </c>
      <c r="R7" s="36" t="e">
        <f>Q7/Q10</f>
        <v>#DIV/0!</v>
      </c>
      <c r="S7" s="3"/>
    </row>
    <row r="8" spans="1:20" ht="15" customHeight="1" x14ac:dyDescent="0.2">
      <c r="A8" s="2"/>
      <c r="B8" s="233"/>
      <c r="C8" s="205"/>
      <c r="D8" s="11" t="s">
        <v>17</v>
      </c>
      <c r="E8" s="66"/>
      <c r="F8" s="35" t="e">
        <f>E8/E10</f>
        <v>#DIV/0!</v>
      </c>
      <c r="G8" s="42"/>
      <c r="H8" s="46"/>
      <c r="I8" s="44"/>
      <c r="J8" s="46"/>
      <c r="K8" s="46"/>
      <c r="L8" s="52"/>
      <c r="M8" s="52"/>
      <c r="N8" s="52"/>
      <c r="O8" s="52"/>
      <c r="P8" s="53"/>
      <c r="Q8" s="28">
        <f>E8</f>
        <v>0</v>
      </c>
      <c r="R8" s="36" t="e">
        <f>Q8/Q10</f>
        <v>#DIV/0!</v>
      </c>
      <c r="S8" s="3"/>
    </row>
    <row r="9" spans="1:20" ht="15" customHeight="1" x14ac:dyDescent="0.2">
      <c r="A9" s="2"/>
      <c r="B9" s="233"/>
      <c r="C9" s="205"/>
      <c r="D9" s="11" t="s">
        <v>3</v>
      </c>
      <c r="E9" s="67"/>
      <c r="F9" s="35" t="e">
        <f>E9/E10</f>
        <v>#DIV/0!</v>
      </c>
      <c r="G9" s="42"/>
      <c r="H9" s="46"/>
      <c r="I9" s="44"/>
      <c r="J9" s="46"/>
      <c r="K9" s="46"/>
      <c r="L9" s="52"/>
      <c r="M9" s="52"/>
      <c r="N9" s="52"/>
      <c r="O9" s="52"/>
      <c r="P9" s="53"/>
      <c r="Q9" s="29">
        <f>E9</f>
        <v>0</v>
      </c>
      <c r="R9" s="36" t="e">
        <f>Q9/Q10</f>
        <v>#DIV/0!</v>
      </c>
      <c r="S9" s="3"/>
    </row>
    <row r="10" spans="1:20" ht="15" customHeight="1" x14ac:dyDescent="0.2">
      <c r="A10" s="2"/>
      <c r="B10" s="233"/>
      <c r="C10" s="206"/>
      <c r="D10" s="12" t="s">
        <v>9</v>
      </c>
      <c r="E10" s="17">
        <f>SUM(E7:E9)</f>
        <v>0</v>
      </c>
      <c r="F10" s="21"/>
      <c r="G10" s="42"/>
      <c r="H10" s="46"/>
      <c r="I10" s="44"/>
      <c r="J10" s="46"/>
      <c r="K10" s="46"/>
      <c r="L10" s="52"/>
      <c r="M10" s="52"/>
      <c r="N10" s="52"/>
      <c r="O10" s="52"/>
      <c r="P10" s="53"/>
      <c r="Q10" s="28">
        <f>SUM(Q7:Q9)</f>
        <v>0</v>
      </c>
      <c r="R10" s="23"/>
      <c r="S10" s="3"/>
    </row>
    <row r="11" spans="1:20" ht="15" customHeight="1" x14ac:dyDescent="0.2">
      <c r="A11" s="2"/>
      <c r="B11" s="233"/>
      <c r="C11" s="197" t="s">
        <v>5</v>
      </c>
      <c r="D11" s="55" t="s">
        <v>2</v>
      </c>
      <c r="E11" s="241" t="s">
        <v>22</v>
      </c>
      <c r="F11" s="242"/>
      <c r="G11" s="224"/>
      <c r="H11" s="224"/>
      <c r="I11" s="224"/>
      <c r="J11" s="224"/>
      <c r="K11" s="8"/>
      <c r="L11" s="8"/>
      <c r="M11" s="8"/>
      <c r="N11" s="8"/>
      <c r="O11" s="8"/>
      <c r="P11" s="48"/>
      <c r="Q11" s="209" t="s">
        <v>9</v>
      </c>
      <c r="R11" s="210"/>
      <c r="S11" s="4"/>
    </row>
    <row r="12" spans="1:20" ht="15" customHeight="1" x14ac:dyDescent="0.2">
      <c r="A12" s="2"/>
      <c r="B12" s="233"/>
      <c r="C12" s="198"/>
      <c r="D12" s="11" t="s">
        <v>41</v>
      </c>
      <c r="E12" s="66"/>
      <c r="F12" s="35" t="e">
        <f>E12/E15</f>
        <v>#DIV/0!</v>
      </c>
      <c r="G12" s="42"/>
      <c r="H12" s="46"/>
      <c r="I12" s="44"/>
      <c r="J12" s="46"/>
      <c r="K12" s="46"/>
      <c r="L12" s="52"/>
      <c r="M12" s="52"/>
      <c r="N12" s="52"/>
      <c r="O12" s="52"/>
      <c r="P12" s="53"/>
      <c r="Q12" s="28">
        <f>E12</f>
        <v>0</v>
      </c>
      <c r="R12" s="36" t="e">
        <f>Q12/Q15</f>
        <v>#DIV/0!</v>
      </c>
      <c r="S12" s="3"/>
    </row>
    <row r="13" spans="1:20" ht="15" customHeight="1" x14ac:dyDescent="0.2">
      <c r="A13" s="2"/>
      <c r="B13" s="233"/>
      <c r="C13" s="198"/>
      <c r="D13" s="11" t="s">
        <v>17</v>
      </c>
      <c r="E13" s="67"/>
      <c r="F13" s="35" t="e">
        <f>E13/E15</f>
        <v>#DIV/0!</v>
      </c>
      <c r="G13" s="42"/>
      <c r="H13" s="46"/>
      <c r="I13" s="44"/>
      <c r="J13" s="46"/>
      <c r="K13" s="46"/>
      <c r="L13" s="52"/>
      <c r="M13" s="52"/>
      <c r="N13" s="52"/>
      <c r="O13" s="52"/>
      <c r="P13" s="53"/>
      <c r="Q13" s="28">
        <f>E13</f>
        <v>0</v>
      </c>
      <c r="R13" s="36" t="e">
        <f>Q13/Q15</f>
        <v>#DIV/0!</v>
      </c>
      <c r="S13" s="3"/>
    </row>
    <row r="14" spans="1:20" ht="15" customHeight="1" x14ac:dyDescent="0.2">
      <c r="A14" s="2"/>
      <c r="B14" s="233"/>
      <c r="C14" s="198"/>
      <c r="D14" s="11" t="s">
        <v>3</v>
      </c>
      <c r="E14" s="66"/>
      <c r="F14" s="35" t="e">
        <f>E14/E15</f>
        <v>#DIV/0!</v>
      </c>
      <c r="G14" s="42"/>
      <c r="H14" s="46"/>
      <c r="I14" s="44"/>
      <c r="J14" s="46"/>
      <c r="K14" s="46"/>
      <c r="L14" s="52"/>
      <c r="M14" s="52"/>
      <c r="N14" s="52"/>
      <c r="O14" s="52"/>
      <c r="P14" s="53"/>
      <c r="Q14" s="28">
        <f>E14</f>
        <v>0</v>
      </c>
      <c r="R14" s="36" t="e">
        <f>Q14/Q15</f>
        <v>#DIV/0!</v>
      </c>
      <c r="S14" s="3"/>
    </row>
    <row r="15" spans="1:20" ht="15" customHeight="1" thickBot="1" x14ac:dyDescent="0.25">
      <c r="A15" s="2"/>
      <c r="B15" s="234"/>
      <c r="C15" s="199"/>
      <c r="D15" s="13" t="s">
        <v>9</v>
      </c>
      <c r="E15" s="18">
        <f>SUM(E12:E14)</f>
        <v>0</v>
      </c>
      <c r="F15" s="21"/>
      <c r="G15" s="49"/>
      <c r="H15" s="51"/>
      <c r="I15" s="49"/>
      <c r="J15" s="51"/>
      <c r="K15" s="34"/>
      <c r="L15" s="20"/>
      <c r="M15" s="20"/>
      <c r="N15" s="20"/>
      <c r="O15" s="20"/>
      <c r="P15" s="19"/>
      <c r="Q15" s="30">
        <f>SUM(Q12:Q14)</f>
        <v>0</v>
      </c>
      <c r="R15" s="23"/>
      <c r="S15" s="3"/>
    </row>
    <row r="16" spans="1:20" ht="15" customHeight="1" x14ac:dyDescent="0.2">
      <c r="A16" s="2"/>
      <c r="B16" s="235" t="s">
        <v>21</v>
      </c>
      <c r="C16" s="204" t="s">
        <v>4</v>
      </c>
      <c r="D16" s="56" t="s">
        <v>2</v>
      </c>
      <c r="E16" s="211" t="s">
        <v>10</v>
      </c>
      <c r="F16" s="212"/>
      <c r="G16" s="215" t="s">
        <v>11</v>
      </c>
      <c r="H16" s="212"/>
      <c r="I16" s="215" t="s">
        <v>12</v>
      </c>
      <c r="J16" s="212"/>
      <c r="K16" s="215" t="s">
        <v>13</v>
      </c>
      <c r="L16" s="212"/>
      <c r="M16" s="215" t="s">
        <v>14</v>
      </c>
      <c r="N16" s="212"/>
      <c r="O16" s="215" t="s">
        <v>15</v>
      </c>
      <c r="P16" s="217"/>
      <c r="Q16" s="219" t="s">
        <v>9</v>
      </c>
      <c r="R16" s="220"/>
      <c r="S16" s="4"/>
    </row>
    <row r="17" spans="1:19" ht="15" customHeight="1" x14ac:dyDescent="0.2">
      <c r="A17" s="2"/>
      <c r="B17" s="236"/>
      <c r="C17" s="205"/>
      <c r="D17" s="11" t="s">
        <v>41</v>
      </c>
      <c r="E17" s="66"/>
      <c r="F17" s="24" t="e">
        <f>E17/E20</f>
        <v>#DIV/0!</v>
      </c>
      <c r="G17" s="68"/>
      <c r="H17" s="24" t="e">
        <f>G17/G20</f>
        <v>#DIV/0!</v>
      </c>
      <c r="I17" s="68"/>
      <c r="J17" s="24" t="e">
        <f>I17/I20</f>
        <v>#DIV/0!</v>
      </c>
      <c r="K17" s="68"/>
      <c r="L17" s="24" t="e">
        <f>K17/K20</f>
        <v>#DIV/0!</v>
      </c>
      <c r="M17" s="68"/>
      <c r="N17" s="24" t="e">
        <f>M17/M20</f>
        <v>#DIV/0!</v>
      </c>
      <c r="O17" s="68"/>
      <c r="P17" s="35" t="e">
        <f>O17/O20</f>
        <v>#DIV/0!</v>
      </c>
      <c r="Q17" s="28">
        <f>E17+G17+I17+K17+M17+O17</f>
        <v>0</v>
      </c>
      <c r="R17" s="36" t="e">
        <f>Q17/Q20</f>
        <v>#DIV/0!</v>
      </c>
      <c r="S17" s="3"/>
    </row>
    <row r="18" spans="1:19" ht="15" customHeight="1" x14ac:dyDescent="0.2">
      <c r="A18" s="2"/>
      <c r="B18" s="236"/>
      <c r="C18" s="205"/>
      <c r="D18" s="11" t="s">
        <v>17</v>
      </c>
      <c r="E18" s="66"/>
      <c r="F18" s="24" t="e">
        <f>E18/E20</f>
        <v>#DIV/0!</v>
      </c>
      <c r="G18" s="68"/>
      <c r="H18" s="24" t="e">
        <f>G18/G20</f>
        <v>#DIV/0!</v>
      </c>
      <c r="I18" s="68"/>
      <c r="J18" s="24" t="e">
        <f>I18/I20</f>
        <v>#DIV/0!</v>
      </c>
      <c r="K18" s="68"/>
      <c r="L18" s="24" t="e">
        <f>K18/K20</f>
        <v>#DIV/0!</v>
      </c>
      <c r="M18" s="68"/>
      <c r="N18" s="24" t="e">
        <f>M18/M20</f>
        <v>#DIV/0!</v>
      </c>
      <c r="O18" s="68"/>
      <c r="P18" s="35" t="e">
        <f>O18/O20</f>
        <v>#DIV/0!</v>
      </c>
      <c r="Q18" s="28">
        <f>E18+G18+I18+K18+M18+O18</f>
        <v>0</v>
      </c>
      <c r="R18" s="36" t="e">
        <f>Q18/Q20</f>
        <v>#DIV/0!</v>
      </c>
      <c r="S18" s="3"/>
    </row>
    <row r="19" spans="1:19" ht="15" customHeight="1" x14ac:dyDescent="0.2">
      <c r="A19" s="2"/>
      <c r="B19" s="236"/>
      <c r="C19" s="205"/>
      <c r="D19" s="11" t="s">
        <v>3</v>
      </c>
      <c r="E19" s="66"/>
      <c r="F19" s="24" t="e">
        <f>E19/E20</f>
        <v>#DIV/0!</v>
      </c>
      <c r="G19" s="68"/>
      <c r="H19" s="24" t="e">
        <f>G19/G20</f>
        <v>#DIV/0!</v>
      </c>
      <c r="I19" s="68"/>
      <c r="J19" s="24" t="e">
        <f>I19/I20</f>
        <v>#DIV/0!</v>
      </c>
      <c r="K19" s="68"/>
      <c r="L19" s="24" t="e">
        <f>K19/K20</f>
        <v>#DIV/0!</v>
      </c>
      <c r="M19" s="68"/>
      <c r="N19" s="24" t="e">
        <f>M19/M20</f>
        <v>#DIV/0!</v>
      </c>
      <c r="O19" s="68"/>
      <c r="P19" s="35" t="e">
        <f>O19/O20</f>
        <v>#DIV/0!</v>
      </c>
      <c r="Q19" s="28">
        <f>E19+G19+I19+K19+M19+O19</f>
        <v>0</v>
      </c>
      <c r="R19" s="36" t="e">
        <f>Q19/Q20</f>
        <v>#DIV/0!</v>
      </c>
      <c r="S19" s="3"/>
    </row>
    <row r="20" spans="1:19" ht="15" customHeight="1" x14ac:dyDescent="0.2">
      <c r="A20" s="2"/>
      <c r="B20" s="236"/>
      <c r="C20" s="206"/>
      <c r="D20" s="12" t="s">
        <v>9</v>
      </c>
      <c r="E20" s="17">
        <f>SUM(E17:E19)</f>
        <v>0</v>
      </c>
      <c r="F20" s="14"/>
      <c r="G20" s="27">
        <f>SUM(G17:G19)</f>
        <v>0</v>
      </c>
      <c r="H20" s="14"/>
      <c r="I20" s="27">
        <f>SUM(I17:I19)</f>
        <v>0</v>
      </c>
      <c r="J20" s="14"/>
      <c r="K20" s="27">
        <f>SUM(K17:K19)</f>
        <v>0</v>
      </c>
      <c r="L20" s="14"/>
      <c r="M20" s="27">
        <f>SUM(M17:M19)</f>
        <v>0</v>
      </c>
      <c r="N20" s="14"/>
      <c r="O20" s="27">
        <f>SUM(O17:O19)</f>
        <v>0</v>
      </c>
      <c r="P20" s="21"/>
      <c r="Q20" s="28">
        <f>SUM(Q17:Q19)</f>
        <v>0</v>
      </c>
      <c r="R20" s="23"/>
      <c r="S20" s="3"/>
    </row>
    <row r="21" spans="1:19" ht="15" customHeight="1" x14ac:dyDescent="0.2">
      <c r="A21" s="2"/>
      <c r="B21" s="236"/>
      <c r="C21" s="197" t="s">
        <v>5</v>
      </c>
      <c r="D21" s="57" t="s">
        <v>2</v>
      </c>
      <c r="E21" s="213" t="s">
        <v>10</v>
      </c>
      <c r="F21" s="214"/>
      <c r="G21" s="216" t="s">
        <v>11</v>
      </c>
      <c r="H21" s="214"/>
      <c r="I21" s="216" t="s">
        <v>12</v>
      </c>
      <c r="J21" s="214"/>
      <c r="K21" s="216" t="s">
        <v>13</v>
      </c>
      <c r="L21" s="214"/>
      <c r="M21" s="216" t="s">
        <v>14</v>
      </c>
      <c r="N21" s="214"/>
      <c r="O21" s="216" t="s">
        <v>15</v>
      </c>
      <c r="P21" s="218"/>
      <c r="Q21" s="221" t="s">
        <v>9</v>
      </c>
      <c r="R21" s="222"/>
      <c r="S21" s="4"/>
    </row>
    <row r="22" spans="1:19" ht="15" customHeight="1" x14ac:dyDescent="0.2">
      <c r="A22" s="2"/>
      <c r="B22" s="236"/>
      <c r="C22" s="198"/>
      <c r="D22" s="11" t="s">
        <v>41</v>
      </c>
      <c r="E22" s="66"/>
      <c r="F22" s="24" t="e">
        <f>E22/E25</f>
        <v>#DIV/0!</v>
      </c>
      <c r="G22" s="68"/>
      <c r="H22" s="24" t="e">
        <f>G22/G25</f>
        <v>#DIV/0!</v>
      </c>
      <c r="I22" s="68"/>
      <c r="J22" s="24" t="e">
        <f>I22/I25</f>
        <v>#DIV/0!</v>
      </c>
      <c r="K22" s="68"/>
      <c r="L22" s="24" t="e">
        <f>K22/K25</f>
        <v>#DIV/0!</v>
      </c>
      <c r="M22" s="68"/>
      <c r="N22" s="24" t="e">
        <f>M22/M25</f>
        <v>#DIV/0!</v>
      </c>
      <c r="O22" s="68"/>
      <c r="P22" s="35" t="e">
        <f>O22/O25</f>
        <v>#DIV/0!</v>
      </c>
      <c r="Q22" s="28">
        <f>E22+G22+I22+K22+M22+O22</f>
        <v>0</v>
      </c>
      <c r="R22" s="36" t="e">
        <f>Q22/Q25</f>
        <v>#DIV/0!</v>
      </c>
      <c r="S22" s="3"/>
    </row>
    <row r="23" spans="1:19" ht="15" customHeight="1" x14ac:dyDescent="0.2">
      <c r="A23" s="2"/>
      <c r="B23" s="236"/>
      <c r="C23" s="198"/>
      <c r="D23" s="11" t="s">
        <v>17</v>
      </c>
      <c r="E23" s="66"/>
      <c r="F23" s="24" t="e">
        <f>E23/E25</f>
        <v>#DIV/0!</v>
      </c>
      <c r="G23" s="68"/>
      <c r="H23" s="24" t="e">
        <f>G23/G25</f>
        <v>#DIV/0!</v>
      </c>
      <c r="I23" s="68"/>
      <c r="J23" s="24" t="e">
        <f>I23/I25</f>
        <v>#DIV/0!</v>
      </c>
      <c r="K23" s="68"/>
      <c r="L23" s="24" t="e">
        <f>K23/K25</f>
        <v>#DIV/0!</v>
      </c>
      <c r="M23" s="68"/>
      <c r="N23" s="24" t="e">
        <f>M23/M25</f>
        <v>#DIV/0!</v>
      </c>
      <c r="O23" s="68"/>
      <c r="P23" s="35" t="e">
        <f>O23/O25</f>
        <v>#DIV/0!</v>
      </c>
      <c r="Q23" s="28">
        <f>E23+G23+I23+K23+M23+O23</f>
        <v>0</v>
      </c>
      <c r="R23" s="36" t="e">
        <f>Q23/Q25</f>
        <v>#DIV/0!</v>
      </c>
      <c r="S23" s="3"/>
    </row>
    <row r="24" spans="1:19" ht="15" customHeight="1" x14ac:dyDescent="0.2">
      <c r="A24" s="2"/>
      <c r="B24" s="236"/>
      <c r="C24" s="198"/>
      <c r="D24" s="11" t="s">
        <v>3</v>
      </c>
      <c r="E24" s="66"/>
      <c r="F24" s="24" t="e">
        <f>E24/E25</f>
        <v>#DIV/0!</v>
      </c>
      <c r="G24" s="68"/>
      <c r="H24" s="24" t="e">
        <f>G24/G25</f>
        <v>#DIV/0!</v>
      </c>
      <c r="I24" s="68"/>
      <c r="J24" s="24" t="e">
        <f>I24/I25</f>
        <v>#DIV/0!</v>
      </c>
      <c r="K24" s="68"/>
      <c r="L24" s="24" t="e">
        <f>K24/K25</f>
        <v>#DIV/0!</v>
      </c>
      <c r="M24" s="68"/>
      <c r="N24" s="24" t="e">
        <f>M24/M25</f>
        <v>#DIV/0!</v>
      </c>
      <c r="O24" s="68"/>
      <c r="P24" s="35" t="e">
        <f>O24/O25</f>
        <v>#DIV/0!</v>
      </c>
      <c r="Q24" s="28">
        <f>E24+G24+I24+K24+M24+O24</f>
        <v>0</v>
      </c>
      <c r="R24" s="36" t="e">
        <f>Q24/Q25</f>
        <v>#DIV/0!</v>
      </c>
      <c r="S24" s="3"/>
    </row>
    <row r="25" spans="1:19" ht="15" customHeight="1" thickBot="1" x14ac:dyDescent="0.25">
      <c r="A25" s="2"/>
      <c r="B25" s="237"/>
      <c r="C25" s="199"/>
      <c r="D25" s="13" t="s">
        <v>9</v>
      </c>
      <c r="E25" s="18">
        <f>SUM(E22:E24)</f>
        <v>0</v>
      </c>
      <c r="F25" s="14"/>
      <c r="G25" s="31">
        <f>SUM(G22:G24)</f>
        <v>0</v>
      </c>
      <c r="H25" s="14"/>
      <c r="I25" s="31">
        <f>SUM(I22:I24)</f>
        <v>0</v>
      </c>
      <c r="J25" s="14"/>
      <c r="K25" s="31">
        <f>SUM(K22:K24)</f>
        <v>0</v>
      </c>
      <c r="L25" s="14"/>
      <c r="M25" s="31">
        <f>SUM(M22:M24)</f>
        <v>0</v>
      </c>
      <c r="N25" s="14"/>
      <c r="O25" s="31">
        <f>SUM(O22:O24)</f>
        <v>0</v>
      </c>
      <c r="P25" s="22"/>
      <c r="Q25" s="32">
        <f>SUM(Q22:Q24)</f>
        <v>0</v>
      </c>
      <c r="R25" s="23"/>
      <c r="S25" s="3"/>
    </row>
    <row r="26" spans="1:19" ht="15" customHeight="1" x14ac:dyDescent="0.2">
      <c r="A26" s="2"/>
      <c r="B26" s="238" t="s">
        <v>19</v>
      </c>
      <c r="C26" s="243" t="s">
        <v>1</v>
      </c>
      <c r="D26" s="58" t="s">
        <v>2</v>
      </c>
      <c r="E26" s="248" t="s">
        <v>6</v>
      </c>
      <c r="F26" s="249"/>
      <c r="G26" s="252" t="s">
        <v>7</v>
      </c>
      <c r="H26" s="249"/>
      <c r="I26" s="252" t="s">
        <v>8</v>
      </c>
      <c r="J26" s="254"/>
      <c r="K26" s="223"/>
      <c r="L26" s="202"/>
      <c r="M26" s="202"/>
      <c r="N26" s="202"/>
      <c r="O26" s="202"/>
      <c r="P26" s="229"/>
      <c r="Q26" s="225" t="s">
        <v>9</v>
      </c>
      <c r="R26" s="226"/>
      <c r="S26" s="4"/>
    </row>
    <row r="27" spans="1:19" ht="15" customHeight="1" x14ac:dyDescent="0.2">
      <c r="A27" s="2"/>
      <c r="B27" s="239"/>
      <c r="C27" s="244"/>
      <c r="D27" s="11" t="s">
        <v>41</v>
      </c>
      <c r="E27" s="66"/>
      <c r="F27" s="24" t="e">
        <f>E27/E30</f>
        <v>#DIV/0!</v>
      </c>
      <c r="G27" s="68"/>
      <c r="H27" s="24" t="e">
        <f>G27/G30</f>
        <v>#DIV/0!</v>
      </c>
      <c r="I27" s="68"/>
      <c r="J27" s="35" t="e">
        <f>I27/I30</f>
        <v>#DIV/0!</v>
      </c>
      <c r="K27" s="42"/>
      <c r="L27" s="43"/>
      <c r="M27" s="44"/>
      <c r="N27" s="43"/>
      <c r="O27" s="44"/>
      <c r="P27" s="45"/>
      <c r="Q27" s="28">
        <f>E27+G27+I27</f>
        <v>0</v>
      </c>
      <c r="R27" s="36" t="e">
        <f>Q27/Q30</f>
        <v>#DIV/0!</v>
      </c>
      <c r="S27" s="3"/>
    </row>
    <row r="28" spans="1:19" ht="15" customHeight="1" x14ac:dyDescent="0.2">
      <c r="A28" s="2"/>
      <c r="B28" s="239"/>
      <c r="C28" s="244"/>
      <c r="D28" s="11" t="s">
        <v>17</v>
      </c>
      <c r="E28" s="66"/>
      <c r="F28" s="24" t="e">
        <f>E28/E30</f>
        <v>#DIV/0!</v>
      </c>
      <c r="G28" s="68"/>
      <c r="H28" s="24" t="e">
        <f>G28/G30</f>
        <v>#DIV/0!</v>
      </c>
      <c r="I28" s="68"/>
      <c r="J28" s="35" t="e">
        <f>I28/I30</f>
        <v>#DIV/0!</v>
      </c>
      <c r="K28" s="42"/>
      <c r="L28" s="43"/>
      <c r="M28" s="44"/>
      <c r="N28" s="43"/>
      <c r="O28" s="44"/>
      <c r="P28" s="45"/>
      <c r="Q28" s="28">
        <f>E28+G28+I28</f>
        <v>0</v>
      </c>
      <c r="R28" s="36" t="e">
        <f>Q28/Q30</f>
        <v>#DIV/0!</v>
      </c>
      <c r="S28" s="3"/>
    </row>
    <row r="29" spans="1:19" ht="15" customHeight="1" x14ac:dyDescent="0.2">
      <c r="A29" s="2"/>
      <c r="B29" s="239"/>
      <c r="C29" s="244"/>
      <c r="D29" s="11" t="s">
        <v>3</v>
      </c>
      <c r="E29" s="66"/>
      <c r="F29" s="24" t="e">
        <f>E29/E30</f>
        <v>#DIV/0!</v>
      </c>
      <c r="G29" s="68"/>
      <c r="H29" s="24" t="e">
        <f>G29/G30</f>
        <v>#DIV/0!</v>
      </c>
      <c r="I29" s="68"/>
      <c r="J29" s="35" t="e">
        <f>I29/I30</f>
        <v>#DIV/0!</v>
      </c>
      <c r="K29" s="42"/>
      <c r="L29" s="43"/>
      <c r="M29" s="44"/>
      <c r="N29" s="43"/>
      <c r="O29" s="44"/>
      <c r="P29" s="45"/>
      <c r="Q29" s="28">
        <f>E29+G29+I29</f>
        <v>0</v>
      </c>
      <c r="R29" s="36" t="e">
        <f>Q29/Q30</f>
        <v>#DIV/0!</v>
      </c>
      <c r="S29" s="3"/>
    </row>
    <row r="30" spans="1:19" ht="15" customHeight="1" x14ac:dyDescent="0.2">
      <c r="A30" s="2"/>
      <c r="B30" s="239"/>
      <c r="C30" s="245"/>
      <c r="D30" s="12" t="s">
        <v>9</v>
      </c>
      <c r="E30" s="17">
        <f>SUM(E27:E29)</f>
        <v>0</v>
      </c>
      <c r="F30" s="14"/>
      <c r="G30" s="27">
        <f>SUM(G27:G29)</f>
        <v>0</v>
      </c>
      <c r="H30" s="14"/>
      <c r="I30" s="27">
        <f>SUM(I27:I29)</f>
        <v>0</v>
      </c>
      <c r="J30" s="21"/>
      <c r="K30" s="42"/>
      <c r="L30" s="46"/>
      <c r="M30" s="44"/>
      <c r="N30" s="46"/>
      <c r="O30" s="44"/>
      <c r="P30" s="47"/>
      <c r="Q30" s="28">
        <f>SUM(Q27:Q29)</f>
        <v>0</v>
      </c>
      <c r="R30" s="23"/>
      <c r="S30" s="3"/>
    </row>
    <row r="31" spans="1:19" ht="15" customHeight="1" x14ac:dyDescent="0.2">
      <c r="A31" s="2"/>
      <c r="B31" s="239"/>
      <c r="C31" s="246" t="s">
        <v>0</v>
      </c>
      <c r="D31" s="59" t="s">
        <v>2</v>
      </c>
      <c r="E31" s="250" t="s">
        <v>6</v>
      </c>
      <c r="F31" s="251"/>
      <c r="G31" s="253" t="s">
        <v>7</v>
      </c>
      <c r="H31" s="251"/>
      <c r="I31" s="253" t="s">
        <v>8</v>
      </c>
      <c r="J31" s="255"/>
      <c r="K31" s="198"/>
      <c r="L31" s="224"/>
      <c r="M31" s="224"/>
      <c r="N31" s="224"/>
      <c r="O31" s="224"/>
      <c r="P31" s="230"/>
      <c r="Q31" s="227" t="s">
        <v>9</v>
      </c>
      <c r="R31" s="228"/>
      <c r="S31" s="4"/>
    </row>
    <row r="32" spans="1:19" ht="15" customHeight="1" x14ac:dyDescent="0.2">
      <c r="A32" s="2"/>
      <c r="B32" s="239"/>
      <c r="C32" s="244"/>
      <c r="D32" s="11" t="s">
        <v>41</v>
      </c>
      <c r="E32" s="66"/>
      <c r="F32" s="24" t="e">
        <f>E32/E35</f>
        <v>#DIV/0!</v>
      </c>
      <c r="G32" s="68"/>
      <c r="H32" s="24" t="e">
        <f>G32/G35</f>
        <v>#DIV/0!</v>
      </c>
      <c r="I32" s="68"/>
      <c r="J32" s="35" t="e">
        <f>I32/I35</f>
        <v>#DIV/0!</v>
      </c>
      <c r="K32" s="42"/>
      <c r="L32" s="43"/>
      <c r="M32" s="44"/>
      <c r="N32" s="43"/>
      <c r="O32" s="44"/>
      <c r="P32" s="45"/>
      <c r="Q32" s="28">
        <f>E32+G32+I32</f>
        <v>0</v>
      </c>
      <c r="R32" s="36" t="e">
        <f>Q32/Q35</f>
        <v>#DIV/0!</v>
      </c>
      <c r="S32" s="3"/>
    </row>
    <row r="33" spans="1:19" ht="15" customHeight="1" x14ac:dyDescent="0.2">
      <c r="A33" s="2"/>
      <c r="B33" s="239"/>
      <c r="C33" s="244"/>
      <c r="D33" s="11" t="s">
        <v>17</v>
      </c>
      <c r="E33" s="66"/>
      <c r="F33" s="24" t="e">
        <f>E33/E35</f>
        <v>#DIV/0!</v>
      </c>
      <c r="G33" s="68"/>
      <c r="H33" s="24" t="e">
        <f>G33/G35</f>
        <v>#DIV/0!</v>
      </c>
      <c r="I33" s="68"/>
      <c r="J33" s="35" t="e">
        <f>I33/I35</f>
        <v>#DIV/0!</v>
      </c>
      <c r="K33" s="42"/>
      <c r="L33" s="43"/>
      <c r="M33" s="44"/>
      <c r="N33" s="43"/>
      <c r="O33" s="44"/>
      <c r="P33" s="45"/>
      <c r="Q33" s="28">
        <f>E33+G33+I33</f>
        <v>0</v>
      </c>
      <c r="R33" s="36" t="e">
        <f>Q33/Q35</f>
        <v>#DIV/0!</v>
      </c>
      <c r="S33" s="3"/>
    </row>
    <row r="34" spans="1:19" ht="15" customHeight="1" x14ac:dyDescent="0.2">
      <c r="A34" s="2"/>
      <c r="B34" s="239"/>
      <c r="C34" s="244"/>
      <c r="D34" s="11" t="s">
        <v>3</v>
      </c>
      <c r="E34" s="66"/>
      <c r="F34" s="24" t="e">
        <f>E34/E35</f>
        <v>#DIV/0!</v>
      </c>
      <c r="G34" s="68"/>
      <c r="H34" s="24" t="e">
        <f>G34/G35</f>
        <v>#DIV/0!</v>
      </c>
      <c r="I34" s="68"/>
      <c r="J34" s="35" t="e">
        <f>I34/I35</f>
        <v>#DIV/0!</v>
      </c>
      <c r="K34" s="42"/>
      <c r="L34" s="43"/>
      <c r="M34" s="44"/>
      <c r="N34" s="43"/>
      <c r="O34" s="44"/>
      <c r="P34" s="45"/>
      <c r="Q34" s="28">
        <f>E34+G34+I34</f>
        <v>0</v>
      </c>
      <c r="R34" s="36" t="e">
        <f>Q34/Q35</f>
        <v>#DIV/0!</v>
      </c>
      <c r="S34" s="3"/>
    </row>
    <row r="35" spans="1:19" ht="15" customHeight="1" thickBot="1" x14ac:dyDescent="0.25">
      <c r="A35" s="2"/>
      <c r="B35" s="240"/>
      <c r="C35" s="247"/>
      <c r="D35" s="13" t="s">
        <v>9</v>
      </c>
      <c r="E35" s="15">
        <f>SUM(E32:E34)</f>
        <v>0</v>
      </c>
      <c r="F35" s="16"/>
      <c r="G35" s="31">
        <f>SUM(G32:G34)</f>
        <v>0</v>
      </c>
      <c r="H35" s="16"/>
      <c r="I35" s="31">
        <f>SUM(I32:I34)</f>
        <v>0</v>
      </c>
      <c r="J35" s="22"/>
      <c r="K35" s="49"/>
      <c r="L35" s="34"/>
      <c r="M35" s="49"/>
      <c r="N35" s="34"/>
      <c r="O35" s="49"/>
      <c r="P35" s="50"/>
      <c r="Q35" s="32">
        <f>SUM(Q32:Q34)</f>
        <v>0</v>
      </c>
      <c r="R35" s="26"/>
      <c r="S35" s="3"/>
    </row>
    <row r="36" spans="1:19" ht="15" customHeight="1" x14ac:dyDescent="0.2">
      <c r="C36" s="8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" customHeight="1" x14ac:dyDescent="0.2">
      <c r="C37" s="231"/>
      <c r="D37" s="231"/>
      <c r="E37" s="231"/>
      <c r="F37" s="231"/>
      <c r="G37" s="231"/>
      <c r="H37" s="231"/>
      <c r="I37" s="231"/>
      <c r="J37" s="231"/>
      <c r="K37" s="33"/>
      <c r="L37" s="25"/>
      <c r="M37" s="25"/>
      <c r="N37" s="25"/>
      <c r="O37" s="25"/>
      <c r="P37" s="25"/>
      <c r="Q37" s="25"/>
      <c r="R37" s="25"/>
      <c r="S37" s="5"/>
    </row>
    <row r="38" spans="1:19" ht="18" customHeight="1" x14ac:dyDescent="0.2">
      <c r="E38" s="9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3.5" customHeight="1" x14ac:dyDescent="0.2">
      <c r="C39" s="7"/>
      <c r="D39" s="6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</sheetData>
  <sheetProtection sheet="1" objects="1" scenarios="1"/>
  <mergeCells count="47">
    <mergeCell ref="C37:J37"/>
    <mergeCell ref="B6:B15"/>
    <mergeCell ref="B16:B25"/>
    <mergeCell ref="B26:B35"/>
    <mergeCell ref="I6:J6"/>
    <mergeCell ref="E11:F11"/>
    <mergeCell ref="G11:H11"/>
    <mergeCell ref="I11:J11"/>
    <mergeCell ref="C26:C30"/>
    <mergeCell ref="C31:C35"/>
    <mergeCell ref="E26:F26"/>
    <mergeCell ref="E31:F31"/>
    <mergeCell ref="G26:H26"/>
    <mergeCell ref="G31:H31"/>
    <mergeCell ref="I26:J26"/>
    <mergeCell ref="I31:J31"/>
    <mergeCell ref="K26:L26"/>
    <mergeCell ref="K31:L31"/>
    <mergeCell ref="Q26:R26"/>
    <mergeCell ref="Q31:R31"/>
    <mergeCell ref="M26:N26"/>
    <mergeCell ref="M31:N31"/>
    <mergeCell ref="O26:P26"/>
    <mergeCell ref="O31:P31"/>
    <mergeCell ref="Q6:R6"/>
    <mergeCell ref="Q11:R11"/>
    <mergeCell ref="E16:F16"/>
    <mergeCell ref="E21:F21"/>
    <mergeCell ref="G16:H16"/>
    <mergeCell ref="G21:H21"/>
    <mergeCell ref="I16:J16"/>
    <mergeCell ref="I21:J21"/>
    <mergeCell ref="K16:L16"/>
    <mergeCell ref="K21:L21"/>
    <mergeCell ref="M16:N16"/>
    <mergeCell ref="M21:N21"/>
    <mergeCell ref="O16:P16"/>
    <mergeCell ref="O21:P21"/>
    <mergeCell ref="Q16:R16"/>
    <mergeCell ref="Q21:R21"/>
    <mergeCell ref="C21:C25"/>
    <mergeCell ref="E6:F6"/>
    <mergeCell ref="G6:H6"/>
    <mergeCell ref="C1:L1"/>
    <mergeCell ref="C6:C10"/>
    <mergeCell ref="C11:C15"/>
    <mergeCell ref="C16:C20"/>
  </mergeCells>
  <phoneticPr fontId="19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</vt:i4>
      </vt:variant>
    </vt:vector>
  </HeadingPairs>
  <TitlesOfParts>
    <vt:vector size="23" baseType="lpstr">
      <vt:lpstr>特別支援学校様式</vt:lpstr>
      <vt:lpstr>様式1</vt:lpstr>
      <vt:lpstr>様式2</vt:lpstr>
      <vt:lpstr>様式3</vt:lpstr>
      <vt:lpstr>様式4</vt:lpstr>
      <vt:lpstr>様式5</vt:lpstr>
      <vt:lpstr>様式6</vt:lpstr>
      <vt:lpstr>様式7</vt:lpstr>
      <vt:lpstr>様式8</vt:lpstr>
      <vt:lpstr>様式9</vt:lpstr>
      <vt:lpstr>様式10</vt:lpstr>
      <vt:lpstr>様式11</vt:lpstr>
      <vt:lpstr>様式12</vt:lpstr>
      <vt:lpstr>様式13</vt:lpstr>
      <vt:lpstr>様式14</vt:lpstr>
      <vt:lpstr>様式15</vt:lpstr>
      <vt:lpstr>様式16</vt:lpstr>
      <vt:lpstr>様式17</vt:lpstr>
      <vt:lpstr>様式18</vt:lpstr>
      <vt:lpstr>様式19</vt:lpstr>
      <vt:lpstr>様式20</vt:lpstr>
      <vt:lpstr>様式 (合計)</vt:lpstr>
      <vt:lpstr>特別支援学校様式!Print_Area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C08-1769</dc:creator>
  <cp:lastModifiedBy>藤田　優香</cp:lastModifiedBy>
  <cp:lastPrinted>2026-03-25T02:26:04Z</cp:lastPrinted>
  <dcterms:created xsi:type="dcterms:W3CDTF">2010-01-18T05:42:30Z</dcterms:created>
  <dcterms:modified xsi:type="dcterms:W3CDTF">2026-03-25T02:32:04Z</dcterms:modified>
</cp:coreProperties>
</file>