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選挙投開票速報\★save\★８月28日（本番）知事・県議\夜\03-1　知事_開票中間・確定\⑬【知事_開票確定】参考資料も\"/>
    </mc:Choice>
  </mc:AlternateContent>
  <bookViews>
    <workbookView xWindow="0" yWindow="0" windowWidth="28800" windowHeight="12765"/>
  </bookViews>
  <sheets>
    <sheet name="候補者等別得票数・得票率_知事" sheetId="1" r:id="rId1"/>
  </sheets>
  <calcPr calcId="162913"/>
</workbook>
</file>

<file path=xl/calcChain.xml><?xml version="1.0" encoding="utf-8"?>
<calcChain xmlns="http://schemas.openxmlformats.org/spreadsheetml/2006/main">
  <c r="F22" i="1" l="1"/>
  <c r="D22" i="1"/>
  <c r="E22" i="1" s="1"/>
  <c r="B22" i="1"/>
  <c r="C22" i="1" s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</calcChain>
</file>

<file path=xl/sharedStrings.xml><?xml version="1.0" encoding="utf-8"?>
<sst xmlns="http://schemas.openxmlformats.org/spreadsheetml/2006/main" count="29" uniqueCount="27">
  <si>
    <t>知事選挙　候補者別 得票数・得票率</t>
  </si>
  <si>
    <t>香川県</t>
  </si>
  <si>
    <t>区分</t>
  </si>
  <si>
    <t>なかたに　浩一
(無所属)</t>
  </si>
  <si>
    <t>池田　とよひと
(無所属)</t>
  </si>
  <si>
    <t>得票総数</t>
  </si>
  <si>
    <t>得票数</t>
  </si>
  <si>
    <t>得票率(%)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</si>
  <si>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</si>
  <si>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</si>
  <si>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</si>
  <si>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</si>
  <si>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</si>
  <si>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</si>
  <si>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</si>
  <si>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</si>
  <si>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</si>
  <si>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</si>
  <si>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</si>
  <si>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</si>
  <si>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</si>
  <si>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</si>
  <si>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</si>
  <si>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</si>
  <si>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</si>
  <si>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香川県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</si>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</sst>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Fill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9" fillId="0" borderId="11" xfId="0" applyNumberFormat="1" applyFont="1" applyBorder="1" applyAlignment="1" applyProtection="1">
      <alignment horizontal="center" vertical="center" shrinkToFit="1"/>
    </xf>
    <xf numFmtId="0" fontId="20" fillId="0" borderId="11" xfId="0" applyNumberFormat="1" applyFont="1" applyBorder="1" applyAlignment="1" applyProtection="1">
      <alignment horizontal="center" vertical="center" wrapText="1" shrinkToFit="1"/>
    </xf>
    <xf numFmtId="0" fontId="19" fillId="0" borderId="11" xfId="0" applyNumberFormat="1" applyFont="1" applyBorder="1" applyAlignment="1" applyProtection="1">
      <alignment vertical="center" shrinkToFit="1"/>
    </xf>
    <xf numFmtId="38" fontId="19" fillId="0" borderId="11" xfId="0" applyNumberFormat="1" applyFont="1" applyBorder="1" applyAlignment="1" applyProtection="1">
      <alignment vertical="center"/>
    </xf>
    <xf numFmtId="40" fontId="19" fillId="0" borderId="11" xfId="0" applyNumberFormat="1" applyFont="1" applyBorder="1" applyAlignment="1" applyProtection="1">
      <alignment vertical="center"/>
    </xf>
    <xf numFmtId="0" fontId="19" fillId="0" borderId="0" xfId="0" applyNumberFormat="1" applyFont="1" applyAlignment="1" applyProtection="1">
      <alignment horizontal="left" vertical="center" shrinkToFit="1"/>
    </xf>
    <xf numFmtId="0" fontId="21" fillId="0" borderId="0" xfId="0" applyNumberFormat="1" applyFont="1" applyAlignment="1" applyProtection="1">
      <alignment horizontal="center" vertical="center" shrinkToFit="1"/>
    </xf>
    <xf numFmtId="0" fontId="18" fillId="0" borderId="10" xfId="0" applyNumberFormat="1" applyFont="1" applyBorder="1" applyAlignment="1" applyProtection="1">
      <alignment horizontal="left" vertical="center" shrinkToFit="1"/>
    </xf>
    <xf numFmtId="0" fontId="19" fillId="0" borderId="12" xfId="0" applyNumberFormat="1" applyFont="1" applyBorder="1" applyAlignment="1" applyProtection="1">
      <alignment horizontal="center" vertical="center" shrinkToFit="1"/>
    </xf>
    <xf numFmtId="0" fontId="19" fillId="0" borderId="13" xfId="0" applyNumberFormat="1" applyFont="1" applyBorder="1" applyAlignment="1" applyProtection="1">
      <alignment horizontal="center" vertical="center" shrinkToFit="1"/>
    </xf>
    <xf numFmtId="0" fontId="20" fillId="0" borderId="14" xfId="0" applyNumberFormat="1" applyFont="1" applyBorder="1" applyAlignment="1" applyProtection="1">
      <alignment horizontal="center" vertical="center" wrapText="1" shrinkToFit="1"/>
    </xf>
    <xf numFmtId="0" fontId="20" fillId="0" borderId="15" xfId="0" applyNumberFormat="1" applyFont="1" applyBorder="1" applyAlignment="1" applyProtection="1">
      <alignment horizontal="center" vertical="center" wrapText="1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F33" sqref="F33"/>
    </sheetView>
  </sheetViews>
  <sheetFormatPr defaultRowHeight="13.5" x14ac:dyDescent="0.15"/>
  <cols>
    <col min="1" max="1" width="15.5" bestFit="1" customWidth="1"/>
    <col min="2" max="2" width="9.25" bestFit="1" customWidth="1"/>
    <col min="3" max="3" width="8.25" bestFit="1" customWidth="1"/>
    <col min="4" max="4" width="9.25" bestFit="1" customWidth="1"/>
    <col min="5" max="5" width="8.25" bestFit="1" customWidth="1"/>
    <col min="6" max="6" width="9.25" bestFit="1" customWidth="1"/>
    <col min="7" max="7" width="8.25" bestFit="1" customWidth="1"/>
    <col min="8" max="8" width="9.25" bestFit="1" customWidth="1"/>
    <col min="9" max="9" width="8.25" bestFit="1" customWidth="1"/>
    <col min="10" max="10" width="9.25" bestFit="1" customWidth="1"/>
    <col min="11" max="11" width="8.25" bestFit="1" customWidth="1"/>
    <col min="12" max="12" width="9.25" bestFit="1" customWidth="1"/>
    <col min="13" max="13" width="8.25" bestFit="1" customWidth="1"/>
    <col min="14" max="14" width="9.25" bestFit="1" customWidth="1"/>
    <col min="15" max="15" width="8.25" bestFit="1" customWidth="1"/>
    <col min="16" max="16" width="9.25" bestFit="1" customWidth="1"/>
    <col min="17" max="17" width="8.25" bestFit="1" customWidth="1"/>
    <col min="18" max="18" width="9.25" bestFit="1" customWidth="1"/>
    <col min="19" max="19" width="8.25" bestFit="1" customWidth="1"/>
    <col min="20" max="20" width="9.25" bestFit="1" customWidth="1"/>
  </cols>
  <sheetData>
    <row r="1" spans="1:6" ht="21.95" customHeight="1" x14ac:dyDescent="0.15">
      <c r="A1" s="7" t="s">
        <v>0</v>
      </c>
      <c r="B1" s="7"/>
      <c r="C1" s="7"/>
      <c r="D1" s="7"/>
      <c r="E1" s="7"/>
      <c r="F1" s="7"/>
    </row>
    <row r="2" spans="1:6" ht="24.95" customHeight="1" x14ac:dyDescent="0.15">
      <c r="A2" s="8" t="s">
        <v>1</v>
      </c>
      <c r="B2" s="8"/>
      <c r="C2" s="8"/>
    </row>
    <row r="3" spans="1:6" ht="24.95" customHeight="1" x14ac:dyDescent="0.15">
      <c r="A3" s="9" t="s">
        <v>2</v>
      </c>
      <c r="B3" s="11" t="s">
        <v>3</v>
      </c>
      <c r="C3" s="12"/>
      <c r="D3" s="11" t="s">
        <v>4</v>
      </c>
      <c r="E3" s="12"/>
      <c r="F3" s="9" t="s">
        <v>5</v>
      </c>
    </row>
    <row r="4" spans="1:6" ht="15" customHeight="1" x14ac:dyDescent="0.15">
      <c r="A4" s="10"/>
      <c r="B4" s="2" t="s">
        <v>6</v>
      </c>
      <c r="C4" s="2" t="s">
        <v>7</v>
      </c>
      <c r="D4" s="2" t="s">
        <v>6</v>
      </c>
      <c r="E4" s="2" t="s">
        <v>7</v>
      </c>
      <c r="F4" s="10"/>
    </row>
    <row r="5" spans="1:6" ht="15" customHeight="1" x14ac:dyDescent="0.15">
      <c r="A5" s="3" t="s">
        <v>8</v>
      </c>
      <c r="B5" s="4">
        <v>26142</v>
      </c>
      <c r="C5" s="5">
        <f t="shared" ref="C5:C22" si="0">ROUND(B5/$F5*100,2)</f>
        <v>27.84</v>
      </c>
      <c r="D5" s="4">
        <v>67755</v>
      </c>
      <c r="E5" s="5">
        <f t="shared" ref="E5:E22" si="1">ROUND(D5/$F5*100,2)</f>
        <v>72.16</v>
      </c>
      <c r="F5" s="4">
        <v>93897</v>
      </c>
    </row>
    <row r="6" spans="1:6" ht="15" customHeight="1" x14ac:dyDescent="0.15">
      <c r="A6" s="3" t="s">
        <v>9</v>
      </c>
      <c r="B6" s="4">
        <v>6826</v>
      </c>
      <c r="C6" s="5">
        <f t="shared" si="0"/>
        <v>27.65</v>
      </c>
      <c r="D6" s="4">
        <v>17864</v>
      </c>
      <c r="E6" s="5">
        <f t="shared" si="1"/>
        <v>72.349999999999994</v>
      </c>
      <c r="F6" s="4">
        <v>24690</v>
      </c>
    </row>
    <row r="7" spans="1:6" ht="15" customHeight="1" x14ac:dyDescent="0.15">
      <c r="A7" s="3" t="s">
        <v>10</v>
      </c>
      <c r="B7" s="4">
        <v>2775</v>
      </c>
      <c r="C7" s="5">
        <f t="shared" si="0"/>
        <v>24.7</v>
      </c>
      <c r="D7" s="4">
        <v>8458</v>
      </c>
      <c r="E7" s="5">
        <f t="shared" si="1"/>
        <v>75.3</v>
      </c>
      <c r="F7" s="4">
        <v>11233</v>
      </c>
    </row>
    <row r="8" spans="1:6" ht="15" customHeight="1" x14ac:dyDescent="0.15">
      <c r="A8" s="3" t="s">
        <v>11</v>
      </c>
      <c r="B8" s="4">
        <v>2765</v>
      </c>
      <c r="C8" s="5">
        <f t="shared" si="0"/>
        <v>28.95</v>
      </c>
      <c r="D8" s="4">
        <v>6787</v>
      </c>
      <c r="E8" s="5">
        <f t="shared" si="1"/>
        <v>71.05</v>
      </c>
      <c r="F8" s="4">
        <v>9552</v>
      </c>
    </row>
    <row r="9" spans="1:6" ht="15" customHeight="1" x14ac:dyDescent="0.15">
      <c r="A9" s="3" t="s">
        <v>12</v>
      </c>
      <c r="B9" s="4">
        <v>3603</v>
      </c>
      <c r="C9" s="5">
        <f t="shared" si="0"/>
        <v>26.28</v>
      </c>
      <c r="D9" s="4">
        <v>10108</v>
      </c>
      <c r="E9" s="5">
        <f t="shared" si="1"/>
        <v>73.72</v>
      </c>
      <c r="F9" s="4">
        <v>13711</v>
      </c>
    </row>
    <row r="10" spans="1:6" ht="15" customHeight="1" x14ac:dyDescent="0.15">
      <c r="A10" s="3" t="s">
        <v>13</v>
      </c>
      <c r="B10" s="4">
        <v>2700</v>
      </c>
      <c r="C10" s="5">
        <f t="shared" si="0"/>
        <v>23.17</v>
      </c>
      <c r="D10" s="4">
        <v>8953</v>
      </c>
      <c r="E10" s="5">
        <f t="shared" si="1"/>
        <v>76.83</v>
      </c>
      <c r="F10" s="4">
        <v>11653</v>
      </c>
    </row>
    <row r="11" spans="1:6" ht="15" customHeight="1" x14ac:dyDescent="0.15">
      <c r="A11" s="3" t="s">
        <v>14</v>
      </c>
      <c r="B11" s="4">
        <v>1609</v>
      </c>
      <c r="C11" s="5">
        <f t="shared" si="0"/>
        <v>23.23</v>
      </c>
      <c r="D11" s="4">
        <v>5316</v>
      </c>
      <c r="E11" s="5">
        <f t="shared" si="1"/>
        <v>76.77</v>
      </c>
      <c r="F11" s="4">
        <v>6925</v>
      </c>
    </row>
    <row r="12" spans="1:6" ht="15" customHeight="1" x14ac:dyDescent="0.15">
      <c r="A12" s="3" t="s">
        <v>15</v>
      </c>
      <c r="B12" s="4">
        <v>3858</v>
      </c>
      <c r="C12" s="5">
        <f t="shared" si="0"/>
        <v>25.38</v>
      </c>
      <c r="D12" s="4">
        <v>11344</v>
      </c>
      <c r="E12" s="5">
        <f t="shared" si="1"/>
        <v>74.62</v>
      </c>
      <c r="F12" s="4">
        <v>15202</v>
      </c>
    </row>
    <row r="13" spans="1:6" ht="15" customHeight="1" x14ac:dyDescent="0.15">
      <c r="A13" s="3" t="s">
        <v>16</v>
      </c>
      <c r="B13" s="4">
        <v>1047</v>
      </c>
      <c r="C13" s="5">
        <f t="shared" si="0"/>
        <v>22.36</v>
      </c>
      <c r="D13" s="4">
        <v>3635</v>
      </c>
      <c r="E13" s="5">
        <f t="shared" si="1"/>
        <v>77.64</v>
      </c>
      <c r="F13" s="4">
        <v>4682</v>
      </c>
    </row>
    <row r="14" spans="1:6" ht="15" customHeight="1" x14ac:dyDescent="0.15">
      <c r="A14" s="3" t="s">
        <v>17</v>
      </c>
      <c r="B14" s="4">
        <v>1050</v>
      </c>
      <c r="C14" s="5">
        <f t="shared" si="0"/>
        <v>22.77</v>
      </c>
      <c r="D14" s="4">
        <v>3561</v>
      </c>
      <c r="E14" s="5">
        <f t="shared" si="1"/>
        <v>77.23</v>
      </c>
      <c r="F14" s="4">
        <v>4611</v>
      </c>
    </row>
    <row r="15" spans="1:6" ht="15" customHeight="1" x14ac:dyDescent="0.15">
      <c r="A15" s="3" t="s">
        <v>18</v>
      </c>
      <c r="B15" s="4">
        <v>1676</v>
      </c>
      <c r="C15" s="5">
        <f t="shared" si="0"/>
        <v>24.5</v>
      </c>
      <c r="D15" s="4">
        <v>5164</v>
      </c>
      <c r="E15" s="5">
        <f t="shared" si="1"/>
        <v>75.5</v>
      </c>
      <c r="F15" s="4">
        <v>6840</v>
      </c>
    </row>
    <row r="16" spans="1:6" ht="15" customHeight="1" x14ac:dyDescent="0.15">
      <c r="A16" s="3" t="s">
        <v>19</v>
      </c>
      <c r="B16" s="4">
        <v>216</v>
      </c>
      <c r="C16" s="5">
        <f t="shared" si="0"/>
        <v>25.78</v>
      </c>
      <c r="D16" s="4">
        <v>622</v>
      </c>
      <c r="E16" s="5">
        <f t="shared" si="1"/>
        <v>74.22</v>
      </c>
      <c r="F16" s="4">
        <v>838</v>
      </c>
    </row>
    <row r="17" spans="1:11" ht="15" customHeight="1" x14ac:dyDescent="0.15">
      <c r="A17" s="3" t="s">
        <v>20</v>
      </c>
      <c r="B17" s="4">
        <v>1062</v>
      </c>
      <c r="C17" s="5">
        <f t="shared" si="0"/>
        <v>27.34</v>
      </c>
      <c r="D17" s="4">
        <v>2823</v>
      </c>
      <c r="E17" s="5">
        <f t="shared" si="1"/>
        <v>72.66</v>
      </c>
      <c r="F17" s="4">
        <v>3885</v>
      </c>
    </row>
    <row r="18" spans="1:11" ht="15" customHeight="1" x14ac:dyDescent="0.15">
      <c r="A18" s="3" t="s">
        <v>21</v>
      </c>
      <c r="B18" s="4">
        <v>1583</v>
      </c>
      <c r="C18" s="5">
        <f t="shared" si="0"/>
        <v>23.15</v>
      </c>
      <c r="D18" s="4">
        <v>5256</v>
      </c>
      <c r="E18" s="5">
        <f t="shared" si="1"/>
        <v>76.849999999999994</v>
      </c>
      <c r="F18" s="4">
        <v>6839</v>
      </c>
    </row>
    <row r="19" spans="1:11" ht="15" customHeight="1" x14ac:dyDescent="0.15">
      <c r="A19" s="3" t="s">
        <v>22</v>
      </c>
      <c r="B19" s="4">
        <v>522</v>
      </c>
      <c r="C19" s="5">
        <f t="shared" si="0"/>
        <v>23.24</v>
      </c>
      <c r="D19" s="4">
        <v>1724</v>
      </c>
      <c r="E19" s="5">
        <f t="shared" si="1"/>
        <v>76.760000000000005</v>
      </c>
      <c r="F19" s="4">
        <v>2246</v>
      </c>
    </row>
    <row r="20" spans="1:11" ht="15" customHeight="1" x14ac:dyDescent="0.15">
      <c r="A20" s="3" t="s">
        <v>23</v>
      </c>
      <c r="B20" s="4">
        <v>1402</v>
      </c>
      <c r="C20" s="5">
        <f t="shared" si="0"/>
        <v>26.47</v>
      </c>
      <c r="D20" s="4">
        <v>3894</v>
      </c>
      <c r="E20" s="5">
        <f t="shared" si="1"/>
        <v>73.53</v>
      </c>
      <c r="F20" s="4">
        <v>5296</v>
      </c>
    </row>
    <row r="21" spans="1:11" ht="15" customHeight="1" x14ac:dyDescent="0.15">
      <c r="A21" s="3" t="s">
        <v>24</v>
      </c>
      <c r="B21" s="4">
        <v>888</v>
      </c>
      <c r="C21" s="5">
        <f t="shared" si="0"/>
        <v>22.12</v>
      </c>
      <c r="D21" s="4">
        <v>3126</v>
      </c>
      <c r="E21" s="5">
        <f t="shared" si="1"/>
        <v>77.88</v>
      </c>
      <c r="F21" s="4">
        <v>4014</v>
      </c>
    </row>
    <row r="22" spans="1:11" ht="15" customHeight="1" x14ac:dyDescent="0.15">
      <c r="A22" s="1" t="s">
        <v>25</v>
      </c>
      <c r="B22" s="4">
        <f>SUBTOTAL(9,B5:B21)</f>
        <v>59724</v>
      </c>
      <c r="C22" s="5">
        <f t="shared" si="0"/>
        <v>26.41</v>
      </c>
      <c r="D22" s="4">
        <f>SUBTOTAL(9,D5:D21)</f>
        <v>166390</v>
      </c>
      <c r="E22" s="5">
        <f t="shared" si="1"/>
        <v>73.59</v>
      </c>
      <c r="F22" s="4">
        <f>SUBTOTAL(9,F5:F21)</f>
        <v>226114</v>
      </c>
    </row>
    <row r="23" spans="1:11" ht="21.95" customHeight="1" x14ac:dyDescent="0.15">
      <c r="A23" s="6" t="s">
        <v>26</v>
      </c>
      <c r="B23" s="6"/>
      <c r="C23" s="6"/>
      <c r="D23" s="6"/>
      <c r="E23" s="6"/>
      <c r="F23" s="6"/>
      <c r="G23" s="6"/>
      <c r="H23" s="6"/>
      <c r="I23" s="6"/>
      <c r="J23" s="6"/>
      <c r="K23" s="6"/>
    </row>
  </sheetData>
  <mergeCells count="7">
    <mergeCell ref="A23:K23"/>
    <mergeCell ref="A1:F1"/>
    <mergeCell ref="A2:C2"/>
    <mergeCell ref="A3:A4"/>
    <mergeCell ref="B3:C3"/>
    <mergeCell ref="D3:E3"/>
    <mergeCell ref="F3:F4"/>
  </mergeCells>
  <phoneticPr fontId="22"/>
  <pageMargins left="0.70078740086000002" right="0.70078740086000002" top="0.75196850316999997" bottom="0.75196850316999997" header="0.29921259812000001" footer="0.29921259812000001"/>
  <pageSetup paperSize="9" fitToHeight="0" orientation="landscape" horizontalDpi="0" verticalDpi="0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候補者等別得票数・得票率_知事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SG12630のC20-1407</cp:lastModifiedBy>
  <dcterms:created xsi:type="dcterms:W3CDTF">2022-08-28T15:02:46Z</dcterms:created>
  <dcterms:modified xsi:type="dcterms:W3CDTF">2022-08-28T15:06:50Z</dcterms:modified>
</cp:coreProperties>
</file>