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workbookProtection lockStructure="1"/>
  <bookViews>
    <workbookView xWindow="360" yWindow="15" windowWidth="12795" windowHeight="7995" tabRatio="921" activeTab="1"/>
  </bookViews>
  <sheets>
    <sheet name="作成要領" sheetId="7" r:id="rId1"/>
    <sheet name="①総括表" sheetId="9" r:id="rId2"/>
    <sheet name="②処遇改善（基本事業）" sheetId="10" r:id="rId3"/>
    <sheet name="③処遇改善（その他事業）" sheetId="11" r:id="rId4"/>
    <sheet name="④施設開設（基本事業）" sheetId="12" r:id="rId5"/>
    <sheet name="⑤定期借地（基本事業）" sheetId="13" r:id="rId6"/>
    <sheet name="⑥　④⑤のその他事業" sheetId="14" r:id="rId7"/>
  </sheets>
  <definedNames>
    <definedName name="_xlnm.Print_Area" localSheetId="1">①総括表!$A$1:$G$67</definedName>
    <definedName name="_xlnm.Print_Area" localSheetId="2">'②処遇改善（基本事業）'!$A$1:$G$47</definedName>
    <definedName name="_xlnm.Print_Area" localSheetId="3">'③処遇改善（その他事業）'!$A$1:$G$52</definedName>
    <definedName name="_xlnm.Print_Area" localSheetId="4">'④施設開設（基本事業）'!$A$1:$G$42</definedName>
    <definedName name="_xlnm.Print_Area" localSheetId="5">'⑤定期借地（基本事業）'!$A$1:$G$48</definedName>
    <definedName name="_xlnm.Print_Area" localSheetId="6">'⑥　④⑤のその他事業'!$A$1:$G$45</definedName>
    <definedName name="_xlnm.Print_Titles" localSheetId="1">①総括表!$27:$28</definedName>
    <definedName name="_xlnm.Print_Titles" localSheetId="2">'②処遇改善（基本事業）'!$27:$28</definedName>
    <definedName name="_xlnm.Print_Titles" localSheetId="3">'③処遇改善（その他事業）'!$27:$28</definedName>
    <definedName name="_xlnm.Print_Titles" localSheetId="4">'④施設開設（基本事業）'!$27:$28</definedName>
    <definedName name="_xlnm.Print_Titles" localSheetId="5">'⑤定期借地（基本事業）'!$27:$28</definedName>
    <definedName name="_xlnm.Print_Titles" localSheetId="6">'⑥　④⑤のその他事業'!$27:$28</definedName>
  </definedNames>
  <calcPr calcId="152511" fullCalcOnLoad="1"/>
</workbook>
</file>

<file path=xl/calcChain.xml><?xml version="1.0" encoding="utf-8"?>
<calcChain xmlns="http://schemas.openxmlformats.org/spreadsheetml/2006/main">
  <c r="F64" i="9" l="1"/>
  <c r="L24" i="9"/>
  <c r="D24" i="9" s="1"/>
  <c r="L23" i="9"/>
  <c r="J24" i="9"/>
  <c r="D23" i="9" s="1"/>
  <c r="J23" i="9"/>
  <c r="N23" i="9"/>
  <c r="D25" i="9" s="1"/>
  <c r="D10" i="9" s="1"/>
  <c r="D26" i="9"/>
  <c r="D25" i="12"/>
  <c r="F50" i="11"/>
  <c r="K16" i="9"/>
  <c r="N16" i="9" s="1"/>
  <c r="G16" i="9" s="1"/>
  <c r="L16" i="9"/>
  <c r="M16" i="9"/>
  <c r="J16" i="9"/>
  <c r="N16" i="10"/>
  <c r="G16" i="10" s="1"/>
  <c r="F37" i="10"/>
  <c r="F39" i="10"/>
  <c r="F41" i="12"/>
  <c r="F40" i="13"/>
  <c r="F41" i="14"/>
  <c r="D26" i="11"/>
  <c r="D26" i="12"/>
  <c r="D26" i="13"/>
  <c r="D26" i="14"/>
  <c r="D26" i="10"/>
  <c r="D25" i="10"/>
  <c r="D10" i="10"/>
  <c r="N17" i="10"/>
  <c r="G17" i="10" s="1"/>
  <c r="N19" i="10"/>
  <c r="G19" i="10" s="1"/>
  <c r="N20" i="10"/>
  <c r="G20" i="10" s="1"/>
  <c r="N21" i="10"/>
  <c r="G21" i="10" s="1"/>
  <c r="D25" i="11"/>
  <c r="D10" i="11" s="1"/>
  <c r="D25" i="13"/>
  <c r="D10" i="13" s="1"/>
  <c r="D25" i="14"/>
  <c r="D10" i="14"/>
  <c r="D24" i="11"/>
  <c r="D24" i="12"/>
  <c r="D24" i="13"/>
  <c r="D24" i="14"/>
  <c r="D24" i="10"/>
  <c r="D23" i="10"/>
  <c r="F18" i="9"/>
  <c r="N17" i="9"/>
  <c r="G17" i="9" s="1"/>
  <c r="N19" i="9"/>
  <c r="G19" i="9" s="1"/>
  <c r="N20" i="9"/>
  <c r="G20" i="9" s="1"/>
  <c r="N21" i="9"/>
  <c r="G21" i="9" s="1"/>
  <c r="D23" i="14"/>
  <c r="N21" i="14"/>
  <c r="G21" i="14"/>
  <c r="N20" i="14"/>
  <c r="G20" i="14"/>
  <c r="N19" i="14"/>
  <c r="G19" i="14"/>
  <c r="G18" i="14" s="1"/>
  <c r="G8" i="14" s="1"/>
  <c r="D6" i="14" s="1"/>
  <c r="D9" i="14" s="1"/>
  <c r="N18" i="14"/>
  <c r="F18" i="14"/>
  <c r="N17" i="14"/>
  <c r="G17" i="14"/>
  <c r="N16" i="14"/>
  <c r="G16" i="14"/>
  <c r="D23" i="13"/>
  <c r="N21" i="13"/>
  <c r="G21" i="13"/>
  <c r="N20" i="13"/>
  <c r="G20" i="13"/>
  <c r="N19" i="13"/>
  <c r="G19" i="13"/>
  <c r="G18" i="13" s="1"/>
  <c r="G8" i="13" s="1"/>
  <c r="D6" i="13" s="1"/>
  <c r="N18" i="13"/>
  <c r="F18" i="13"/>
  <c r="N17" i="13"/>
  <c r="G17" i="13"/>
  <c r="N16" i="13"/>
  <c r="G16" i="13"/>
  <c r="D23" i="12"/>
  <c r="N21" i="12"/>
  <c r="G21" i="12" s="1"/>
  <c r="N20" i="12"/>
  <c r="G20" i="12" s="1"/>
  <c r="N19" i="12"/>
  <c r="G19" i="12" s="1"/>
  <c r="N18" i="12"/>
  <c r="F18" i="12"/>
  <c r="N17" i="12"/>
  <c r="G17" i="12"/>
  <c r="N16" i="12"/>
  <c r="G16" i="12"/>
  <c r="D23" i="11"/>
  <c r="N21" i="11"/>
  <c r="G21" i="11" s="1"/>
  <c r="N20" i="11"/>
  <c r="G20" i="11" s="1"/>
  <c r="N19" i="11"/>
  <c r="G19" i="11" s="1"/>
  <c r="N18" i="11"/>
  <c r="F18" i="11"/>
  <c r="N17" i="11"/>
  <c r="G17" i="11" s="1"/>
  <c r="N16" i="11"/>
  <c r="G16" i="11" s="1"/>
  <c r="N18" i="10"/>
  <c r="F18" i="10"/>
  <c r="N18" i="9"/>
  <c r="D10" i="12"/>
  <c r="G18" i="10" l="1"/>
  <c r="G8" i="10"/>
  <c r="D6" i="10" s="1"/>
  <c r="D9" i="10" s="1"/>
  <c r="G8" i="11"/>
  <c r="D6" i="11" s="1"/>
  <c r="D9" i="11" s="1"/>
  <c r="G18" i="11"/>
  <c r="G18" i="12"/>
  <c r="G8" i="12" s="1"/>
  <c r="D6" i="12" s="1"/>
  <c r="D9" i="12" s="1"/>
  <c r="D9" i="13"/>
  <c r="G18" i="9"/>
  <c r="G8" i="9" s="1"/>
  <c r="D6" i="9" s="1"/>
  <c r="D9" i="9" s="1"/>
</calcChain>
</file>

<file path=xl/comments1.xml><?xml version="1.0" encoding="utf-8"?>
<comments xmlns="http://schemas.openxmlformats.org/spreadsheetml/2006/main">
  <authors>
    <author>厚生労働省ネットワークシステム</author>
    <author>shohon</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1" authorId="1" shapeId="0">
      <text>
        <r>
          <rPr>
            <b/>
            <sz val="12"/>
            <color indexed="81"/>
            <rFont val="ＭＳ Ｐゴシック"/>
            <family val="3"/>
            <charset val="128"/>
          </rPr>
          <t>注意！</t>
        </r>
        <r>
          <rPr>
            <sz val="12"/>
            <color indexed="81"/>
            <rFont val="ＭＳ Ｐゴシック"/>
            <family val="3"/>
            <charset val="128"/>
          </rPr>
          <t xml:space="preserve">
入力は、2011/10の形式で入力してください。</t>
        </r>
      </text>
    </comment>
  </commentList>
</comments>
</file>

<file path=xl/comments2.xml><?xml version="1.0" encoding="utf-8"?>
<comments xmlns="http://schemas.openxmlformats.org/spreadsheetml/2006/main">
  <authors>
    <author>厚生労働省ネットワークシステム</author>
    <author>shohon</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 ref="A31" authorId="1" shapeId="0">
      <text>
        <r>
          <rPr>
            <b/>
            <sz val="12"/>
            <color indexed="81"/>
            <rFont val="ＭＳ Ｐゴシック"/>
            <family val="3"/>
            <charset val="128"/>
          </rPr>
          <t>注意！</t>
        </r>
        <r>
          <rPr>
            <sz val="12"/>
            <color indexed="81"/>
            <rFont val="ＭＳ Ｐゴシック"/>
            <family val="3"/>
            <charset val="128"/>
          </rPr>
          <t xml:space="preserve">
入力は、2011/10の形式で入力してください。</t>
        </r>
      </text>
    </comment>
  </commentList>
</comments>
</file>

<file path=xl/comments3.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sharedStrings.xml><?xml version="1.0" encoding="utf-8"?>
<sst xmlns="http://schemas.openxmlformats.org/spreadsheetml/2006/main" count="628" uniqueCount="111">
  <si>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</si>
  <si>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</si>
  <si>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</si>
  <si>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</si>
  <si>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</si>
  <si>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</si>
  <si>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</si>
  <si>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</si>
  <si>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</si>
  <si>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</si>
  <si>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</si>
  <si>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</si>
  <si>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</si>
  <si>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</si>
  <si>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</si>
  <si>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</si>
  <si>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</si>
  <si>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</si>
  <si>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</si>
  <si>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賃借料</t>
    <rPh sb="0" eb="3">
      <t>チンシャクリョウ</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</si>
  <si>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</si>
  <si>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</si>
  <si>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</si>
  <si>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</si>
  <si>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</si>
  <si>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</si>
  <si>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</si>
  <si>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</si>
  <si>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</si>
  <si>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</si>
  <si>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</si>
  <si>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</si>
  <si>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</si>
  <si>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</si>
  <si>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</si>
  <si>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</si>
  <si>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</si>
  <si>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</si>
  <si>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</si>
  <si>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</si>
  <si>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</si>
  <si>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</si>
  <si>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</si>
  <si>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</si>
  <si>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</si>
  <si>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</si>
  <si>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</si>
  <si>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22年度上半期執行済み額</t>
    <rPh sb="2" eb="4">
      <t>ネンド</t>
    </rPh>
    <rPh sb="4" eb="7">
      <t>カミハンキ</t>
    </rPh>
    <rPh sb="7" eb="10">
      <t>シッコウズ</t>
    </rPh>
    <rPh sb="11" eb="12">
      <t>ガク</t>
    </rPh>
    <phoneticPr fontId="2"/>
  </si>
  <si>
    <t>23年度運用収入額
（上半期終了時）</t>
    <rPh sb="2" eb="4">
      <t>ネンド</t>
    </rPh>
    <rPh sb="4" eb="6">
      <t>ウンヨウ</t>
    </rPh>
    <rPh sb="6" eb="9">
      <t>シュウニュウガク</t>
    </rPh>
    <rPh sb="11" eb="14">
      <t>カミハンキ</t>
    </rPh>
    <rPh sb="14" eb="16">
      <t>シュウリョウ</t>
    </rPh>
    <phoneticPr fontId="2"/>
  </si>
  <si>
    <t>23年度運用収入額
（下半期終了時）</t>
    <rPh sb="2" eb="4">
      <t>ネンド</t>
    </rPh>
    <rPh sb="4" eb="6">
      <t>ウンヨウ</t>
    </rPh>
    <rPh sb="6" eb="9">
      <t>シュウニュウガク</t>
    </rPh>
    <rPh sb="11" eb="14">
      <t>シモハンキ</t>
    </rPh>
    <rPh sb="14" eb="16">
      <t>シュウリョウ</t>
    </rPh>
    <phoneticPr fontId="2"/>
  </si>
  <si>
    <t>運用収入額累計
（報告時点）</t>
    <rPh sb="0" eb="2">
      <t>ウンヨウ</t>
    </rPh>
    <rPh sb="2" eb="5">
      <t>シュウニュウガク</t>
    </rPh>
    <rPh sb="5" eb="7">
      <t>ルイケイ</t>
    </rPh>
    <rPh sb="9" eb="11">
      <t>ホウコク</t>
    </rPh>
    <rPh sb="11" eb="13">
      <t>ジテン</t>
    </rPh>
    <phoneticPr fontId="2"/>
  </si>
  <si>
    <t>22年度下半期執行済み額</t>
    <rPh sb="2" eb="4">
      <t>ネンド</t>
    </rPh>
    <rPh sb="4" eb="7">
      <t>シモハンキ</t>
    </rPh>
    <rPh sb="7" eb="10">
      <t>シッコウズ</t>
    </rPh>
    <rPh sb="11" eb="12">
      <t>ガク</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</si>
  <si>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</si>
  <si>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</si>
  <si>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&gt;=2011/4/1</t>
    <phoneticPr fontId="2"/>
  </si>
  <si>
    <t>&lt;2011/10</t>
    <phoneticPr fontId="2"/>
  </si>
  <si>
    <t>&gt;=2011/10/1</t>
    <phoneticPr fontId="2"/>
  </si>
  <si>
    <t>&lt;=2012/5/31</t>
    <phoneticPr fontId="2"/>
  </si>
  <si>
    <t>23年度上半期執行済み額</t>
    <rPh sb="2" eb="4">
      <t>ネンド</t>
    </rPh>
    <rPh sb="4" eb="7">
      <t>カミハンキ</t>
    </rPh>
    <rPh sb="7" eb="10">
      <t>シッコウズ</t>
    </rPh>
    <rPh sb="11" eb="12">
      <t>ガク</t>
    </rPh>
    <phoneticPr fontId="2"/>
  </si>
  <si>
    <t>平成23年度下半期終了時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</si>
  <si>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（Ｈ２３下半期分）</t>
    <rPh sb="4" eb="7">
      <t>シモハンキ</t>
    </rPh>
    <rPh sb="7" eb="8">
      <t>ブン</t>
    </rPh>
    <phoneticPr fontId="2"/>
  </si>
  <si>
    <t>執行済み額（C)の
平成21年度通年合計</t>
    <rPh sb="0" eb="2">
      <t>シッコウ</t>
    </rPh>
    <rPh sb="2" eb="3">
      <t>ズ</t>
    </rPh>
    <rPh sb="4" eb="5">
      <t>ガク</t>
    </rPh>
    <rPh sb="10" eb="12">
      <t>ヘイセイ</t>
    </rPh>
    <rPh sb="14" eb="16">
      <t>ネンド</t>
    </rPh>
    <rPh sb="16" eb="18">
      <t>ツウネン</t>
    </rPh>
    <rPh sb="18" eb="20">
      <t>ゴウケイ</t>
    </rPh>
    <phoneticPr fontId="2"/>
  </si>
  <si>
    <t>執行済み額（C)の
平成22年度通年合計</t>
    <rPh sb="0" eb="2">
      <t>シッコウ</t>
    </rPh>
    <rPh sb="10" eb="12">
      <t>ヘイセイ</t>
    </rPh>
    <rPh sb="14" eb="16">
      <t>ネンド</t>
    </rPh>
    <rPh sb="16" eb="18">
      <t>ツウネン</t>
    </rPh>
    <rPh sb="18" eb="20">
      <t>ゴウケイ</t>
    </rPh>
    <phoneticPr fontId="2"/>
  </si>
  <si>
    <t>D欄には、平成２３年度の下半期分のみを入力して下さい。</t>
    <rPh sb="1" eb="2">
      <t>ラン</t>
    </rPh>
    <rPh sb="5" eb="7">
      <t>ヘイセイ</t>
    </rPh>
    <rPh sb="9" eb="11">
      <t>ネンド</t>
    </rPh>
    <rPh sb="12" eb="15">
      <t>シモハンキ</t>
    </rPh>
    <rPh sb="15" eb="16">
      <t>ブン</t>
    </rPh>
    <rPh sb="19" eb="21">
      <t>ニュウリョク</t>
    </rPh>
    <rPh sb="23" eb="24">
      <t>クダ</t>
    </rPh>
    <phoneticPr fontId="2"/>
  </si>
  <si>
    <t>入力単位について「単位：百万円」となっている箇所は、百万円未満が四捨五入表示されますが、入力の際には、端数を小数点以下で入力してください。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4" eb="57">
      <t>ショウスウテン</t>
    </rPh>
    <rPh sb="57" eb="59">
      <t>イカ</t>
    </rPh>
    <rPh sb="60" eb="62">
      <t>ニュウリョク</t>
    </rPh>
    <phoneticPr fontId="2"/>
  </si>
  <si>
    <t>香川県介護職員処遇改善等臨時特例基金</t>
    <phoneticPr fontId="2"/>
  </si>
  <si>
    <t>香川県</t>
    <phoneticPr fontId="2"/>
  </si>
  <si>
    <t>基金条例で規定されている「最も確実かつ有利な方法による保管」及びペイオフ対策を考慮したもの。</t>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</si>
  <si>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</si>
  <si>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</si>
  <si>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</si>
  <si>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</si>
  <si>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委託費</t>
    <rPh sb="0" eb="2">
      <t>イタク</t>
    </rPh>
    <rPh sb="2" eb="3">
      <t>ヒ</t>
    </rPh>
    <phoneticPr fontId="2"/>
  </si>
  <si>
    <t>交付金支払い業務</t>
    <rPh sb="0" eb="3">
      <t>コウフキン</t>
    </rPh>
    <rPh sb="3" eb="5">
      <t>シハラ</t>
    </rPh>
    <rPh sb="6" eb="8">
      <t>ギョウム</t>
    </rPh>
    <phoneticPr fontId="2"/>
  </si>
  <si>
    <t>ノートパソコンリース料</t>
    <rPh sb="10" eb="11">
      <t>リョウ</t>
    </rPh>
    <phoneticPr fontId="2"/>
  </si>
  <si>
    <t>ＮＥＣキャピタルソリューション（株）四国支社</t>
    <rPh sb="16" eb="17">
      <t>カブ</t>
    </rPh>
    <rPh sb="18" eb="20">
      <t>シコク</t>
    </rPh>
    <rPh sb="20" eb="22">
      <t>シシャ</t>
    </rPh>
    <phoneticPr fontId="2"/>
  </si>
  <si>
    <t>交付金返納</t>
    <rPh sb="0" eb="3">
      <t>コウフキン</t>
    </rPh>
    <rPh sb="3" eb="5">
      <t>ヘンノウ</t>
    </rPh>
    <phoneticPr fontId="2"/>
  </si>
  <si>
    <t>平成21年度処遇改善交付金の返納金受け入れ</t>
    <rPh sb="0" eb="2">
      <t>ヘイセイ</t>
    </rPh>
    <rPh sb="4" eb="6">
      <t>ネンド</t>
    </rPh>
    <rPh sb="6" eb="8">
      <t>ショグウ</t>
    </rPh>
    <rPh sb="8" eb="10">
      <t>カイゼン</t>
    </rPh>
    <rPh sb="10" eb="13">
      <t>コウフキン</t>
    </rPh>
    <rPh sb="14" eb="16">
      <t>ヘンノウ</t>
    </rPh>
    <rPh sb="16" eb="17">
      <t>キン</t>
    </rPh>
    <rPh sb="17" eb="18">
      <t>ウ</t>
    </rPh>
    <rPh sb="19" eb="20">
      <t>イ</t>
    </rPh>
    <phoneticPr fontId="2"/>
  </si>
  <si>
    <t>事業所　計１件</t>
    <rPh sb="0" eb="2">
      <t>ジギョウ</t>
    </rPh>
    <rPh sb="2" eb="3">
      <t>ショ</t>
    </rPh>
    <rPh sb="4" eb="5">
      <t>ケイ</t>
    </rPh>
    <rPh sb="6" eb="7">
      <t>ケン</t>
    </rPh>
    <phoneticPr fontId="2"/>
  </si>
  <si>
    <t>交付金支払額がマイナスとなった事業所の返納金の受入れ</t>
    <rPh sb="0" eb="3">
      <t>コウフキン</t>
    </rPh>
    <rPh sb="3" eb="5">
      <t>シハライ</t>
    </rPh>
    <rPh sb="5" eb="6">
      <t>ガク</t>
    </rPh>
    <rPh sb="15" eb="18">
      <t>ジギョウショ</t>
    </rPh>
    <rPh sb="19" eb="21">
      <t>ヘンノウ</t>
    </rPh>
    <rPh sb="21" eb="22">
      <t>キン</t>
    </rPh>
    <rPh sb="23" eb="24">
      <t>ウ</t>
    </rPh>
    <rPh sb="24" eb="25">
      <t>イ</t>
    </rPh>
    <phoneticPr fontId="2"/>
  </si>
  <si>
    <t>共済費</t>
    <rPh sb="0" eb="2">
      <t>キョウサイ</t>
    </rPh>
    <rPh sb="2" eb="3">
      <t>ヒ</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</si>
  <si>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</si>
  <si>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ホカ</t>
    </rPh>
    <phoneticPr fontId="2"/>
  </si>
  <si>
    <t>賃金</t>
    <rPh sb="0" eb="2">
      <t>チンギン</t>
    </rPh>
    <phoneticPr fontId="2"/>
  </si>
  <si>
    <t>臨時職員賃金</t>
    <rPh sb="0" eb="2">
      <t>リンジ</t>
    </rPh>
    <rPh sb="2" eb="4">
      <t>ショクイン</t>
    </rPh>
    <rPh sb="4" eb="6">
      <t>チンギン</t>
    </rPh>
    <phoneticPr fontId="2"/>
  </si>
  <si>
    <t>需用費</t>
    <rPh sb="0" eb="3">
      <t>ジュヨウヒ</t>
    </rPh>
    <phoneticPr fontId="2"/>
  </si>
  <si>
    <t>富士ゼロックス四国（株）他</t>
    <rPh sb="0" eb="2">
      <t>フジ</t>
    </rPh>
    <rPh sb="7" eb="9">
      <t>シコク</t>
    </rPh>
    <rPh sb="10" eb="11">
      <t>カブ</t>
    </rPh>
    <rPh sb="12" eb="13">
      <t>ホカ</t>
    </rPh>
    <phoneticPr fontId="2"/>
  </si>
  <si>
    <t>役務費</t>
    <rPh sb="0" eb="2">
      <t>エキム</t>
    </rPh>
    <rPh sb="2" eb="3">
      <t>ヒ</t>
    </rPh>
    <phoneticPr fontId="2"/>
  </si>
  <si>
    <t>郵送料・電話料等</t>
    <rPh sb="0" eb="3">
      <t>ユウソウリョウ</t>
    </rPh>
    <rPh sb="4" eb="7">
      <t>デンワリョウ</t>
    </rPh>
    <rPh sb="7" eb="8">
      <t>トウ</t>
    </rPh>
    <phoneticPr fontId="2"/>
  </si>
  <si>
    <t>日本郵政公社他</t>
    <rPh sb="0" eb="2">
      <t>ニホン</t>
    </rPh>
    <rPh sb="2" eb="4">
      <t>ユウセイ</t>
    </rPh>
    <rPh sb="4" eb="6">
      <t>コウシャ</t>
    </rPh>
    <rPh sb="6" eb="7">
      <t>タ</t>
    </rPh>
    <phoneticPr fontId="2"/>
  </si>
  <si>
    <t>印刷</t>
    <rPh sb="0" eb="2">
      <t>インサツ</t>
    </rPh>
    <phoneticPr fontId="2"/>
  </si>
  <si>
    <t>非常勤職員　1名</t>
    <rPh sb="0" eb="3">
      <t>ヒジョウキン</t>
    </rPh>
    <rPh sb="3" eb="5">
      <t>ショクイン</t>
    </rPh>
    <rPh sb="7" eb="8">
      <t>メイ</t>
    </rPh>
    <phoneticPr fontId="2"/>
  </si>
  <si>
    <t>助成金交付</t>
    <rPh sb="0" eb="2">
      <t>ジョセイ</t>
    </rPh>
    <rPh sb="2" eb="3">
      <t>キン</t>
    </rPh>
    <rPh sb="3" eb="5">
      <t>コウフ</t>
    </rPh>
    <phoneticPr fontId="2"/>
  </si>
  <si>
    <t>施設開設準備</t>
    <rPh sb="0" eb="2">
      <t>シセツ</t>
    </rPh>
    <rPh sb="2" eb="4">
      <t>カイセツ</t>
    </rPh>
    <rPh sb="4" eb="6">
      <t>ジュンビ</t>
    </rPh>
    <phoneticPr fontId="2"/>
  </si>
  <si>
    <t>高松市</t>
    <rPh sb="0" eb="3">
      <t>タカマツシ</t>
    </rPh>
    <phoneticPr fontId="2"/>
  </si>
  <si>
    <t>三豊市</t>
    <rPh sb="0" eb="3">
      <t>ミトヨシ</t>
    </rPh>
    <phoneticPr fontId="2"/>
  </si>
  <si>
    <t>出納閉鎖期間中処理</t>
    <rPh sb="0" eb="2">
      <t>スイトウ</t>
    </rPh>
    <rPh sb="2" eb="4">
      <t>ヘイサ</t>
    </rPh>
    <rPh sb="4" eb="7">
      <t>キカンチュウ</t>
    </rPh>
    <rPh sb="7" eb="9">
      <t>ショリ</t>
    </rPh>
    <phoneticPr fontId="2"/>
  </si>
  <si>
    <t>坂出市</t>
    <rPh sb="0" eb="3">
      <t>サカイデシ</t>
    </rPh>
    <phoneticPr fontId="2"/>
  </si>
  <si>
    <t>事業所　計5件</t>
    <rPh sb="0" eb="3">
      <t>ジギョウショ</t>
    </rPh>
    <rPh sb="4" eb="5">
      <t>ケイ</t>
    </rPh>
    <rPh sb="6" eb="7">
      <t>ケン</t>
    </rPh>
    <phoneticPr fontId="2"/>
  </si>
  <si>
    <t>社会福祉法人 計1件</t>
    <rPh sb="0" eb="2">
      <t>シャカイ</t>
    </rPh>
    <rPh sb="2" eb="4">
      <t>フクシ</t>
    </rPh>
    <rPh sb="4" eb="6">
      <t>ホウジン</t>
    </rPh>
    <rPh sb="7" eb="8">
      <t>ケイ</t>
    </rPh>
    <rPh sb="9" eb="10">
      <t>ケン</t>
    </rPh>
    <phoneticPr fontId="2"/>
  </si>
  <si>
    <t>交付金として対象事業所の各月の報酬請求額に一定の比率を乗じた金額を毎月交付予定。</t>
    <phoneticPr fontId="2"/>
  </si>
  <si>
    <t>香川県国民健康保険連合会への業務委託費は業務確認後、毎月支払い予定。その他については、順次執行予定。</t>
    <phoneticPr fontId="2"/>
  </si>
  <si>
    <t>順次交付予定。</t>
    <phoneticPr fontId="2"/>
  </si>
  <si>
    <t>順次執行予定。</t>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</si>
  <si>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</si>
  <si>
    <t>香川県</t>
    <rPh sb="0" eb="3">
      <t>カガワケン</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</si>
  <si>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</si>
  <si>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</si>
  <si>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</si>
  <si>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</si>
  <si>
    <t>基金条例で規定されている「最も確実かつ有利な方法による保管」及びペイオフ対策を考慮したもの。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</si>
</sst>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80" formatCode="#,##0&quot;円&quot;;[Red]\-#,##0&quot;円&quot;"/>
    <numFmt numFmtId="181" formatCode="#,##0&quot;百万円&quot;;[Red]\-#,##0&quot;百万円&quot;"/>
    <numFmt numFmtId="182" formatCode="&quot;(&quot;#,##0&quot;百万円)&quot;;[Red]&quot;(&quot;\-#,##0&quot;百万円)&quot;"/>
    <numFmt numFmtId="186" formatCode="[$-411]ge&quot;/&quot;mm"/>
    <numFmt numFmtId="187" formatCode="yyyy/m"/>
    <numFmt numFmtId="188" formatCode="0_);[Red]\(0\)"/>
    <numFmt numFmtId="189"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2"/>
      <name val="ＭＳ Ｐゴシック"/>
      <family val="3"/>
      <charset val="128"/>
    </font>
    <font>
      <u/>
      <sz val="11"/>
      <name val="ＭＳ Ｐゴシック"/>
      <family val="3"/>
      <charset val="128"/>
    </font>
    <font>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2">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82" fontId="1" fillId="2" borderId="3" xfId="1" applyNumberFormat="1" applyFont="1" applyFill="1" applyBorder="1" applyAlignment="1" applyProtection="1">
      <alignment vertical="center"/>
      <protection locked="0"/>
    </xf>
    <xf numFmtId="182" fontId="1" fillId="2" borderId="4" xfId="1" applyNumberFormat="1" applyFont="1" applyFill="1" applyBorder="1" applyAlignment="1" applyProtection="1">
      <alignment vertical="center"/>
    </xf>
    <xf numFmtId="0" fontId="0" fillId="2" borderId="0" xfId="0" applyFill="1" applyBorder="1" applyAlignment="1">
      <alignment horizontal="center" vertical="center"/>
    </xf>
    <xf numFmtId="181"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81" fontId="5" fillId="2" borderId="7" xfId="1" applyNumberFormat="1" applyFont="1" applyFill="1" applyBorder="1" applyAlignment="1" applyProtection="1">
      <alignment vertical="center"/>
    </xf>
    <xf numFmtId="180" fontId="5" fillId="2" borderId="8" xfId="1" applyNumberFormat="1" applyFont="1" applyFill="1" applyBorder="1">
      <alignment vertical="center"/>
    </xf>
    <xf numFmtId="181" fontId="5" fillId="2" borderId="9" xfId="1" applyNumberFormat="1" applyFont="1" applyFill="1" applyBorder="1" applyAlignment="1" applyProtection="1">
      <alignment vertical="center"/>
    </xf>
    <xf numFmtId="180" fontId="5" fillId="2" borderId="10" xfId="1" applyNumberFormat="1" applyFont="1" applyFill="1" applyBorder="1">
      <alignment vertical="center"/>
    </xf>
    <xf numFmtId="0" fontId="0" fillId="2" borderId="0" xfId="0" applyFill="1" applyAlignment="1">
      <alignment vertical="center"/>
    </xf>
    <xf numFmtId="0" fontId="0" fillId="2" borderId="0" xfId="0" applyFill="1" applyAlignment="1">
      <alignment horizontal="right"/>
    </xf>
    <xf numFmtId="0" fontId="0" fillId="0" borderId="7" xfId="0" applyBorder="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11" fillId="0" borderId="0" xfId="0" applyFont="1">
      <alignment vertical="center"/>
    </xf>
    <xf numFmtId="0" fontId="11" fillId="2" borderId="0" xfId="0" applyFont="1" applyFill="1">
      <alignment vertical="center"/>
    </xf>
    <xf numFmtId="0" fontId="0" fillId="2" borderId="7" xfId="0" applyFill="1" applyBorder="1" applyAlignment="1">
      <alignment vertical="center"/>
    </xf>
    <xf numFmtId="0" fontId="0" fillId="0" borderId="0" xfId="0" applyAlignment="1">
      <alignment horizontal="righ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14" xfId="0" applyBorder="1" applyAlignment="1">
      <alignment horizontal="right" vertical="center"/>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0" fillId="0" borderId="9" xfId="0" applyBorder="1">
      <alignment vertical="center"/>
    </xf>
    <xf numFmtId="0" fontId="0" fillId="0" borderId="16" xfId="0" applyBorder="1">
      <alignment vertical="center"/>
    </xf>
    <xf numFmtId="0" fontId="0" fillId="0" borderId="17" xfId="0" applyBorder="1">
      <alignment vertical="center"/>
    </xf>
    <xf numFmtId="0" fontId="0" fillId="0" borderId="6" xfId="0" applyBorder="1">
      <alignment vertical="center"/>
    </xf>
    <xf numFmtId="0" fontId="0" fillId="0" borderId="15" xfId="0" applyBorder="1">
      <alignment vertical="center"/>
    </xf>
    <xf numFmtId="0" fontId="0" fillId="0" borderId="10" xfId="0" applyBorder="1">
      <alignment vertical="center"/>
    </xf>
    <xf numFmtId="0" fontId="5" fillId="0" borderId="0" xfId="0" applyFont="1" applyAlignment="1">
      <alignment vertical="center"/>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Fill="1" applyBorder="1" applyAlignment="1">
      <alignment horizontal="center" vertical="center" wrapText="1"/>
    </xf>
    <xf numFmtId="0" fontId="0" fillId="2" borderId="7" xfId="0" applyFill="1" applyBorder="1" applyAlignment="1">
      <alignment horizontal="center" vertical="center"/>
    </xf>
    <xf numFmtId="0" fontId="0" fillId="0" borderId="7" xfId="0" applyBorder="1" applyAlignment="1" applyProtection="1">
      <alignment vertical="center" wrapText="1"/>
      <protection locked="0"/>
    </xf>
    <xf numFmtId="38" fontId="1" fillId="0" borderId="7" xfId="1" applyBorder="1" applyProtection="1">
      <alignment vertical="center"/>
      <protection locked="0"/>
    </xf>
    <xf numFmtId="38" fontId="0" fillId="0" borderId="7" xfId="1" applyFont="1" applyBorder="1" applyProtection="1">
      <alignment vertical="center"/>
      <protection locked="0"/>
    </xf>
    <xf numFmtId="0" fontId="0" fillId="2" borderId="7" xfId="0" applyFill="1" applyBorder="1" applyAlignment="1">
      <alignment horizontal="center" vertical="center" wrapText="1"/>
    </xf>
    <xf numFmtId="0" fontId="0" fillId="0" borderId="20" xfId="0" applyBorder="1">
      <alignment vertical="center"/>
    </xf>
    <xf numFmtId="0" fontId="0" fillId="0" borderId="2" xfId="0" applyBorder="1">
      <alignment vertical="center"/>
    </xf>
    <xf numFmtId="0" fontId="0" fillId="0" borderId="21" xfId="0" applyBorder="1">
      <alignment vertical="center"/>
    </xf>
    <xf numFmtId="0" fontId="0" fillId="0" borderId="22" xfId="0" applyBorder="1">
      <alignment vertical="center"/>
    </xf>
    <xf numFmtId="186" fontId="0" fillId="2" borderId="0" xfId="0" applyNumberFormat="1" applyFill="1">
      <alignment vertical="center"/>
    </xf>
    <xf numFmtId="186" fontId="0" fillId="2" borderId="23" xfId="0" applyNumberFormat="1" applyFill="1" applyBorder="1" applyAlignment="1">
      <alignment vertical="center"/>
    </xf>
    <xf numFmtId="186" fontId="0" fillId="2" borderId="24" xfId="0" applyNumberFormat="1" applyFill="1" applyBorder="1" applyAlignment="1">
      <alignment horizontal="center" vertical="center"/>
    </xf>
    <xf numFmtId="186" fontId="0" fillId="2" borderId="14" xfId="0" applyNumberFormat="1" applyFill="1" applyBorder="1" applyAlignment="1">
      <alignment horizontal="center" vertical="center"/>
    </xf>
    <xf numFmtId="186" fontId="0" fillId="2" borderId="0" xfId="0" applyNumberFormat="1" applyFill="1" applyBorder="1" applyAlignment="1">
      <alignment horizontal="center" vertical="center"/>
    </xf>
    <xf numFmtId="186" fontId="0" fillId="2" borderId="0" xfId="0" applyNumberFormat="1" applyFill="1" applyAlignment="1">
      <alignment horizontal="center" vertical="center"/>
    </xf>
    <xf numFmtId="186" fontId="0" fillId="2" borderId="0" xfId="0" applyNumberFormat="1" applyFill="1" applyAlignment="1">
      <alignment vertical="center"/>
    </xf>
    <xf numFmtId="186" fontId="11" fillId="2" borderId="0" xfId="0" applyNumberFormat="1" applyFont="1" applyFill="1" applyBorder="1" applyAlignment="1">
      <alignment vertical="center"/>
    </xf>
    <xf numFmtId="186" fontId="11" fillId="2" borderId="0" xfId="0" applyNumberFormat="1" applyFont="1" applyFill="1" applyAlignment="1">
      <alignment vertical="center"/>
    </xf>
    <xf numFmtId="186" fontId="0" fillId="2" borderId="25" xfId="0" applyNumberFormat="1" applyFill="1" applyBorder="1" applyAlignment="1">
      <alignment horizontal="center" vertical="center"/>
    </xf>
    <xf numFmtId="186" fontId="0" fillId="0" borderId="0" xfId="0" applyNumberFormat="1" applyProtection="1">
      <alignment vertical="center"/>
      <protection locked="0"/>
    </xf>
    <xf numFmtId="186" fontId="0" fillId="0" borderId="0" xfId="0" applyNumberFormat="1">
      <alignment vertical="center"/>
    </xf>
    <xf numFmtId="0" fontId="13" fillId="0" borderId="0" xfId="0" applyFont="1" applyAlignment="1" applyProtection="1">
      <alignment vertical="center" wrapText="1"/>
      <protection locked="0"/>
    </xf>
    <xf numFmtId="38" fontId="0" fillId="0" borderId="14" xfId="1" applyFont="1" applyBorder="1">
      <alignment vertical="center"/>
    </xf>
    <xf numFmtId="38" fontId="0" fillId="0" borderId="7"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2" borderId="7" xfId="1" applyFont="1" applyFill="1" applyBorder="1" applyAlignment="1">
      <alignment vertical="center"/>
    </xf>
    <xf numFmtId="188" fontId="0" fillId="0" borderId="13" xfId="0" applyNumberFormat="1" applyBorder="1">
      <alignment vertical="center"/>
    </xf>
    <xf numFmtId="188" fontId="0" fillId="0" borderId="6" xfId="0" applyNumberFormat="1" applyBorder="1">
      <alignment vertical="center"/>
    </xf>
    <xf numFmtId="188" fontId="0" fillId="0" borderId="20" xfId="0" applyNumberFormat="1" applyBorder="1">
      <alignment vertical="center"/>
    </xf>
    <xf numFmtId="188" fontId="0" fillId="0" borderId="2" xfId="0" applyNumberFormat="1" applyBorder="1">
      <alignment vertical="center"/>
    </xf>
    <xf numFmtId="188" fontId="0" fillId="0" borderId="15" xfId="0" applyNumberFormat="1" applyBorder="1">
      <alignment vertical="center"/>
    </xf>
    <xf numFmtId="188" fontId="0" fillId="0" borderId="10" xfId="1" applyNumberFormat="1" applyFont="1" applyBorder="1">
      <alignment vertical="center"/>
    </xf>
    <xf numFmtId="188" fontId="0" fillId="0" borderId="16" xfId="0" applyNumberFormat="1" applyBorder="1">
      <alignment vertical="center"/>
    </xf>
    <xf numFmtId="188" fontId="0" fillId="0" borderId="21" xfId="0" applyNumberFormat="1" applyBorder="1">
      <alignment vertical="center"/>
    </xf>
    <xf numFmtId="188" fontId="0" fillId="0" borderId="22" xfId="0" applyNumberFormat="1" applyBorder="1">
      <alignment vertical="center"/>
    </xf>
    <xf numFmtId="189" fontId="0" fillId="0" borderId="13" xfId="0" applyNumberFormat="1" applyBorder="1">
      <alignment vertical="center"/>
    </xf>
    <xf numFmtId="189" fontId="0" fillId="0" borderId="6" xfId="0" applyNumberFormat="1" applyBorder="1">
      <alignment vertical="center"/>
    </xf>
    <xf numFmtId="189" fontId="0" fillId="0" borderId="20" xfId="0" applyNumberFormat="1" applyBorder="1">
      <alignment vertical="center"/>
    </xf>
    <xf numFmtId="189" fontId="0" fillId="0" borderId="2" xfId="0" applyNumberFormat="1" applyBorder="1">
      <alignment vertical="center"/>
    </xf>
    <xf numFmtId="189" fontId="0" fillId="0" borderId="15" xfId="0" applyNumberFormat="1" applyBorder="1">
      <alignment vertical="center"/>
    </xf>
    <xf numFmtId="189" fontId="0" fillId="0" borderId="10" xfId="0" applyNumberFormat="1" applyBorder="1">
      <alignment vertical="center"/>
    </xf>
    <xf numFmtId="189" fontId="0" fillId="0" borderId="16" xfId="0" applyNumberFormat="1" applyBorder="1">
      <alignment vertical="center"/>
    </xf>
    <xf numFmtId="189" fontId="0" fillId="0" borderId="21" xfId="0" applyNumberFormat="1" applyBorder="1">
      <alignment vertical="center"/>
    </xf>
    <xf numFmtId="189" fontId="0" fillId="0" borderId="22" xfId="0" applyNumberFormat="1" applyBorder="1">
      <alignment vertical="center"/>
    </xf>
    <xf numFmtId="188" fontId="0" fillId="0" borderId="10" xfId="0" applyNumberFormat="1" applyBorder="1">
      <alignment vertical="center"/>
    </xf>
    <xf numFmtId="38" fontId="0" fillId="2" borderId="26" xfId="1" applyFont="1" applyFill="1" applyBorder="1" applyAlignment="1">
      <alignment vertical="center"/>
    </xf>
    <xf numFmtId="0" fontId="0" fillId="0" borderId="7" xfId="0" applyBorder="1" applyAlignment="1" applyProtection="1">
      <alignment horizontal="left" vertical="center" wrapText="1"/>
      <protection locked="0"/>
    </xf>
    <xf numFmtId="0" fontId="0" fillId="2" borderId="7" xfId="0" applyFill="1" applyBorder="1" applyAlignment="1">
      <alignment horizontal="left" vertical="center" wrapText="1"/>
    </xf>
    <xf numFmtId="0" fontId="13" fillId="0" borderId="7" xfId="0" applyFont="1" applyBorder="1" applyAlignment="1" applyProtection="1">
      <alignment horizontal="left" vertical="center" wrapText="1"/>
      <protection locked="0"/>
    </xf>
    <xf numFmtId="186" fontId="0" fillId="2" borderId="7" xfId="0" applyNumberFormat="1" applyFill="1" applyBorder="1" applyAlignment="1">
      <alignment horizontal="center" vertical="center"/>
    </xf>
    <xf numFmtId="0" fontId="0" fillId="0" borderId="7" xfId="0" applyBorder="1" applyAlignment="1" applyProtection="1">
      <alignment horizontal="center" vertical="center" wrapText="1"/>
      <protection locked="0"/>
    </xf>
    <xf numFmtId="181" fontId="4" fillId="2" borderId="5" xfId="1" applyNumberFormat="1" applyFont="1" applyFill="1" applyBorder="1" applyAlignment="1">
      <alignment vertical="center"/>
    </xf>
    <xf numFmtId="181" fontId="4" fillId="2" borderId="6" xfId="1" applyNumberFormat="1" applyFont="1" applyFill="1" applyBorder="1" applyAlignment="1">
      <alignment vertical="center"/>
    </xf>
    <xf numFmtId="0" fontId="0" fillId="2" borderId="15" xfId="0" applyFill="1" applyBorder="1" applyAlignment="1">
      <alignment horizontal="center" vertical="center" wrapText="1"/>
    </xf>
    <xf numFmtId="0" fontId="0" fillId="2" borderId="9" xfId="0" applyFill="1" applyBorder="1" applyAlignment="1">
      <alignment horizontal="center" vertical="center"/>
    </xf>
    <xf numFmtId="181" fontId="4" fillId="2" borderId="16" xfId="1" applyNumberFormat="1" applyFont="1" applyFill="1" applyBorder="1" applyAlignment="1">
      <alignment vertical="center"/>
    </xf>
    <xf numFmtId="181" fontId="4" fillId="2" borderId="55" xfId="1" applyNumberFormat="1" applyFont="1" applyFill="1" applyBorder="1" applyAlignment="1">
      <alignment vertical="center"/>
    </xf>
    <xf numFmtId="181" fontId="4" fillId="2" borderId="56" xfId="1" applyNumberFormat="1" applyFont="1" applyFill="1" applyBorder="1" applyAlignment="1">
      <alignment vertical="center"/>
    </xf>
    <xf numFmtId="0" fontId="0" fillId="2" borderId="13" xfId="0" applyFill="1" applyBorder="1" applyAlignment="1">
      <alignment horizontal="center" vertical="center" wrapText="1"/>
    </xf>
    <xf numFmtId="0" fontId="0" fillId="2" borderId="5" xfId="0" applyFill="1" applyBorder="1" applyAlignment="1">
      <alignment horizontal="center" vertical="center"/>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7" xfId="0" applyFill="1" applyBorder="1" applyAlignment="1">
      <alignment horizontal="center" vertical="center"/>
    </xf>
    <xf numFmtId="0" fontId="0" fillId="2" borderId="9" xfId="0" applyFill="1" applyBorder="1" applyAlignment="1">
      <alignment vertical="center"/>
    </xf>
    <xf numFmtId="0" fontId="0" fillId="2" borderId="25" xfId="0" applyFill="1" applyBorder="1" applyAlignment="1">
      <alignment vertical="center"/>
    </xf>
    <xf numFmtId="186" fontId="0" fillId="2" borderId="34" xfId="0" applyNumberFormat="1" applyFill="1" applyBorder="1" applyAlignment="1">
      <alignment horizontal="center" vertical="center"/>
    </xf>
    <xf numFmtId="186" fontId="0" fillId="2" borderId="54" xfId="0" applyNumberFormat="1" applyFill="1" applyBorder="1" applyAlignment="1">
      <alignment horizontal="center" vertical="center"/>
    </xf>
    <xf numFmtId="0" fontId="0" fillId="2" borderId="54" xfId="0" applyFill="1" applyBorder="1" applyAlignment="1">
      <alignment horizontal="center" vertical="center"/>
    </xf>
    <xf numFmtId="0" fontId="0" fillId="2" borderId="1" xfId="0" applyFill="1" applyBorder="1" applyAlignment="1">
      <alignment horizontal="center" vertical="center"/>
    </xf>
    <xf numFmtId="0" fontId="0" fillId="2" borderId="24" xfId="0" applyFill="1" applyBorder="1" applyAlignment="1">
      <alignment vertical="center"/>
    </xf>
    <xf numFmtId="0" fontId="0" fillId="2" borderId="7" xfId="0" applyFill="1" applyBorder="1" applyAlignment="1">
      <alignment vertical="center"/>
    </xf>
    <xf numFmtId="0" fontId="0" fillId="0" borderId="7" xfId="0" applyBorder="1" applyAlignment="1">
      <alignment vertical="center"/>
    </xf>
    <xf numFmtId="186" fontId="0" fillId="2" borderId="35" xfId="0" applyNumberFormat="1" applyFill="1" applyBorder="1" applyAlignment="1">
      <alignment horizontal="center" vertical="center"/>
    </xf>
    <xf numFmtId="186" fontId="0" fillId="2" borderId="14" xfId="0" applyNumberFormat="1" applyFill="1" applyBorder="1" applyAlignment="1">
      <alignment horizontal="center" vertical="center"/>
    </xf>
    <xf numFmtId="186" fontId="0" fillId="2" borderId="15" xfId="0" applyNumberFormat="1" applyFill="1" applyBorder="1" applyAlignment="1">
      <alignment horizontal="center" vertical="center"/>
    </xf>
    <xf numFmtId="0" fontId="0" fillId="2" borderId="14" xfId="0" applyFill="1" applyBorder="1" applyAlignment="1">
      <alignment vertical="center"/>
    </xf>
    <xf numFmtId="0" fontId="12" fillId="2" borderId="11" xfId="0" applyFont="1" applyFill="1" applyBorder="1" applyAlignment="1">
      <alignment vertical="center" wrapText="1"/>
    </xf>
    <xf numFmtId="0" fontId="12" fillId="2" borderId="26" xfId="0" applyFont="1" applyFill="1" applyBorder="1" applyAlignment="1">
      <alignment vertical="center" wrapText="1"/>
    </xf>
    <xf numFmtId="0" fontId="0" fillId="2" borderId="11" xfId="0" applyFill="1" applyBorder="1" applyAlignment="1">
      <alignment vertical="center" wrapText="1"/>
    </xf>
    <xf numFmtId="0" fontId="0" fillId="2" borderId="26" xfId="0" applyFill="1" applyBorder="1" applyAlignment="1">
      <alignment vertical="center" wrapText="1"/>
    </xf>
    <xf numFmtId="0" fontId="0" fillId="2" borderId="36" xfId="0" applyFill="1" applyBorder="1" applyAlignment="1" applyProtection="1">
      <alignment vertical="center" wrapText="1"/>
      <protection locked="0"/>
    </xf>
    <xf numFmtId="0" fontId="0" fillId="2" borderId="4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0" fontId="0" fillId="2" borderId="52" xfId="0" applyFill="1" applyBorder="1" applyAlignment="1">
      <alignment horizontal="center" vertical="center"/>
    </xf>
    <xf numFmtId="181" fontId="4" fillId="2" borderId="52" xfId="1" applyNumberFormat="1" applyFont="1" applyFill="1" applyBorder="1" applyAlignment="1" applyProtection="1">
      <alignment vertical="center"/>
      <protection locked="0"/>
    </xf>
    <xf numFmtId="181" fontId="4" fillId="2" borderId="53" xfId="1" applyNumberFormat="1" applyFont="1" applyFill="1" applyBorder="1" applyAlignment="1" applyProtection="1">
      <alignment vertical="center"/>
      <protection locked="0"/>
    </xf>
    <xf numFmtId="0" fontId="0" fillId="2" borderId="13" xfId="0" applyFill="1" applyBorder="1" applyAlignment="1">
      <alignment horizontal="center" vertical="center"/>
    </xf>
    <xf numFmtId="181" fontId="4" fillId="2" borderId="42" xfId="1" applyNumberFormat="1" applyFont="1" applyFill="1" applyBorder="1" applyAlignment="1" applyProtection="1">
      <alignment vertical="center"/>
    </xf>
    <xf numFmtId="181" fontId="4" fillId="2" borderId="43" xfId="1" applyNumberFormat="1" applyFont="1" applyFill="1" applyBorder="1" applyAlignment="1" applyProtection="1">
      <alignment vertical="center"/>
    </xf>
    <xf numFmtId="0" fontId="0" fillId="2" borderId="44" xfId="0" applyFill="1" applyBorder="1" applyAlignment="1">
      <alignment horizontal="right" vertical="center"/>
    </xf>
    <xf numFmtId="0" fontId="0" fillId="2" borderId="45" xfId="0" applyFill="1" applyBorder="1" applyAlignment="1">
      <alignment horizontal="right" vertical="center"/>
    </xf>
    <xf numFmtId="0" fontId="0" fillId="2" borderId="46" xfId="0" applyFill="1" applyBorder="1" applyAlignment="1">
      <alignment horizontal="right" vertical="center"/>
    </xf>
    <xf numFmtId="0" fontId="0" fillId="2" borderId="47" xfId="0" applyFill="1" applyBorder="1" applyAlignment="1">
      <alignment horizontal="right" vertical="center"/>
    </xf>
    <xf numFmtId="0" fontId="0" fillId="2" borderId="11" xfId="0" applyFont="1" applyFill="1" applyBorder="1" applyAlignment="1">
      <alignment horizontal="center" vertical="center" wrapText="1"/>
    </xf>
    <xf numFmtId="0" fontId="0" fillId="2" borderId="26" xfId="0" applyFill="1" applyBorder="1" applyAlignment="1">
      <alignment horizontal="center" vertical="center" wrapText="1"/>
    </xf>
    <xf numFmtId="181" fontId="4" fillId="2" borderId="36" xfId="1" applyNumberFormat="1" applyFont="1" applyFill="1" applyBorder="1" applyAlignment="1">
      <alignment vertical="center"/>
    </xf>
    <xf numFmtId="181" fontId="4" fillId="2" borderId="48" xfId="1" applyNumberFormat="1" applyFont="1" applyFill="1" applyBorder="1" applyAlignment="1">
      <alignment vertical="center"/>
    </xf>
    <xf numFmtId="181" fontId="4" fillId="2" borderId="49" xfId="1" applyNumberFormat="1" applyFont="1" applyFill="1" applyBorder="1" applyAlignment="1">
      <alignment vertical="center"/>
    </xf>
    <xf numFmtId="181" fontId="4" fillId="2" borderId="7" xfId="1" applyNumberFormat="1" applyFont="1" applyFill="1" applyBorder="1" applyAlignment="1" applyProtection="1">
      <alignment vertical="center"/>
    </xf>
    <xf numFmtId="181" fontId="4" fillId="2" borderId="8" xfId="1" applyNumberFormat="1" applyFont="1" applyFill="1" applyBorder="1" applyAlignment="1" applyProtection="1">
      <alignment vertical="center"/>
    </xf>
    <xf numFmtId="0" fontId="0" fillId="2" borderId="50" xfId="0" applyFill="1" applyBorder="1" applyAlignment="1">
      <alignment horizontal="center" vertical="center" wrapText="1"/>
    </xf>
    <xf numFmtId="0" fontId="0" fillId="2" borderId="51" xfId="0"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1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186" fontId="0" fillId="2" borderId="24" xfId="0" applyNumberFormat="1" applyFill="1" applyBorder="1" applyAlignment="1">
      <alignment horizontal="center" vertical="center"/>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186" fontId="0" fillId="2" borderId="11" xfId="0" applyNumberFormat="1" applyFill="1" applyBorder="1" applyAlignment="1">
      <alignment horizontal="center" vertical="center"/>
    </xf>
    <xf numFmtId="186" fontId="0" fillId="2" borderId="26" xfId="0" applyNumberFormat="1" applyFill="1" applyBorder="1" applyAlignment="1">
      <alignment horizontal="center" vertical="center"/>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3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187" fontId="0" fillId="2" borderId="11" xfId="0" applyNumberFormat="1" applyFill="1" applyBorder="1" applyAlignment="1">
      <alignment horizontal="center" vertical="center"/>
    </xf>
    <xf numFmtId="187" fontId="0" fillId="2" borderId="26" xfId="0" applyNumberFormat="1" applyFill="1" applyBorder="1" applyAlignment="1">
      <alignment horizontal="center" vertical="center"/>
    </xf>
    <xf numFmtId="0" fontId="0" fillId="2" borderId="11" xfId="0" applyFill="1" applyBorder="1" applyAlignment="1">
      <alignment horizontal="center" vertical="center"/>
    </xf>
    <xf numFmtId="0" fontId="0" fillId="2" borderId="26" xfId="0" applyFill="1" applyBorder="1" applyAlignment="1">
      <alignment horizontal="center" vertical="center"/>
    </xf>
    <xf numFmtId="186" fontId="0" fillId="0" borderId="7" xfId="0" applyNumberFormat="1" applyBorder="1" applyAlignment="1" applyProtection="1">
      <alignment horizontal="center" vertical="center"/>
      <protection locked="0"/>
    </xf>
    <xf numFmtId="0" fontId="13" fillId="2" borderId="18" xfId="0" applyFont="1" applyFill="1" applyBorder="1" applyAlignment="1" applyProtection="1">
      <alignment vertical="center" wrapText="1"/>
      <protection locked="0"/>
    </xf>
    <xf numFmtId="0" fontId="13" fillId="2" borderId="28" xfId="0" applyFont="1" applyFill="1" applyBorder="1" applyAlignment="1" applyProtection="1">
      <alignment vertical="center" wrapText="1"/>
      <protection locked="0"/>
    </xf>
    <xf numFmtId="0" fontId="13" fillId="2" borderId="30" xfId="0" applyFont="1" applyFill="1" applyBorder="1" applyAlignment="1" applyProtection="1">
      <alignment vertical="center" wrapText="1"/>
      <protection locked="0"/>
    </xf>
  </cellXfs>
  <cellStyles count="2">
    <cellStyle name="桁区切り" xfId="1" builtinId="6"/>
    <cellStyle name="標準" xfId="0" builtinId="0"/>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03875" y="5238750"/>
          <a:ext cx="378124" cy="354012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C10" sqref="C10:C11"/>
    </sheetView>
  </sheetViews>
  <sheetFormatPr defaultRowHeight="13.5" x14ac:dyDescent="0.15"/>
  <cols>
    <col min="1" max="1" width="2.875" style="1" customWidth="1"/>
    <col min="2" max="2" width="82.875" style="5" customWidth="1"/>
    <col min="3" max="16384" width="9" style="1"/>
  </cols>
  <sheetData>
    <row r="1" spans="1:2" ht="24" customHeight="1" x14ac:dyDescent="0.15">
      <c r="A1" s="1" t="s">
        <v>32</v>
      </c>
      <c r="B1" s="1"/>
    </row>
    <row r="2" spans="1:2" x14ac:dyDescent="0.15">
      <c r="A2" s="7" t="s">
        <v>35</v>
      </c>
      <c r="B2" s="8"/>
    </row>
    <row r="3" spans="1:2" ht="33.75" customHeight="1" x14ac:dyDescent="0.15">
      <c r="A3" s="7">
        <v>1</v>
      </c>
      <c r="B3" s="8" t="s">
        <v>64</v>
      </c>
    </row>
    <row r="4" spans="1:2" ht="20.25" customHeight="1" x14ac:dyDescent="0.15">
      <c r="A4" s="7">
        <v>2</v>
      </c>
      <c r="B4" s="8" t="s">
        <v>34</v>
      </c>
    </row>
    <row r="5" spans="1:2" ht="20.25" customHeight="1" x14ac:dyDescent="0.15">
      <c r="A5" s="7">
        <v>3</v>
      </c>
      <c r="B5" s="8" t="s">
        <v>63</v>
      </c>
    </row>
    <row r="6" spans="1:2" ht="33.75" customHeight="1" x14ac:dyDescent="0.15">
      <c r="A6" s="7">
        <v>4</v>
      </c>
      <c r="B6" s="8" t="s">
        <v>37</v>
      </c>
    </row>
    <row r="7" spans="1:2" ht="40.5" x14ac:dyDescent="0.15">
      <c r="A7" s="7">
        <v>5</v>
      </c>
      <c r="B7" s="8" t="s">
        <v>38</v>
      </c>
    </row>
    <row r="8" spans="1:2" ht="60.75" customHeight="1" x14ac:dyDescent="0.15">
      <c r="A8" s="7"/>
      <c r="B8" s="8" t="s">
        <v>39</v>
      </c>
    </row>
    <row r="9" spans="1:2" x14ac:dyDescent="0.15">
      <c r="A9" s="7"/>
      <c r="B9" s="8"/>
    </row>
    <row r="10" spans="1:2" x14ac:dyDescent="0.15">
      <c r="A10" s="7"/>
      <c r="B10" s="8"/>
    </row>
    <row r="11" spans="1:2" x14ac:dyDescent="0.15">
      <c r="A11" s="7"/>
      <c r="B11" s="8"/>
    </row>
    <row r="12" spans="1:2" x14ac:dyDescent="0.15">
      <c r="A12" s="7"/>
      <c r="B12" s="8"/>
    </row>
    <row r="13" spans="1:2" x14ac:dyDescent="0.15">
      <c r="A13" s="7"/>
      <c r="B13" s="8"/>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45"/>
  <sheetViews>
    <sheetView tabSelected="1" view="pageBreakPreview" zoomScale="85" zoomScaleNormal="100" zoomScaleSheetLayoutView="85" workbookViewId="0">
      <selection activeCell="T11" sqref="T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18"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61" t="s">
        <v>65</v>
      </c>
      <c r="E4" s="162"/>
      <c r="F4" s="162"/>
      <c r="G4" s="163"/>
    </row>
    <row r="5" spans="1:14" ht="30" customHeight="1" x14ac:dyDescent="0.15">
      <c r="A5" s="164" t="s">
        <v>9</v>
      </c>
      <c r="B5" s="165"/>
      <c r="C5" s="148"/>
      <c r="D5" s="166" t="s">
        <v>66</v>
      </c>
      <c r="E5" s="167"/>
      <c r="F5" s="167"/>
      <c r="G5" s="168"/>
    </row>
    <row r="6" spans="1:14" ht="45" customHeight="1" x14ac:dyDescent="0.15">
      <c r="A6" s="169" t="s">
        <v>2</v>
      </c>
      <c r="B6" s="170" t="s">
        <v>10</v>
      </c>
      <c r="C6" s="171"/>
      <c r="D6" s="141">
        <f>G7+G8</f>
        <v>4087.5277350000001</v>
      </c>
      <c r="E6" s="141"/>
      <c r="F6" s="141"/>
      <c r="G6" s="142"/>
    </row>
    <row r="7" spans="1:14" ht="15" customHeight="1" x14ac:dyDescent="0.15">
      <c r="A7" s="119"/>
      <c r="B7" s="172"/>
      <c r="C7" s="173"/>
      <c r="D7" s="143" t="s">
        <v>11</v>
      </c>
      <c r="E7" s="144"/>
      <c r="F7" s="144"/>
      <c r="G7" s="14">
        <v>4081</v>
      </c>
    </row>
    <row r="8" spans="1:14" ht="15" customHeight="1" x14ac:dyDescent="0.15">
      <c r="A8" s="126"/>
      <c r="B8" s="174"/>
      <c r="C8" s="175"/>
      <c r="D8" s="145" t="s">
        <v>12</v>
      </c>
      <c r="E8" s="146"/>
      <c r="F8" s="146"/>
      <c r="G8" s="15">
        <f>SUM(G16:G18)/1000000</f>
        <v>6.5277349999999998</v>
      </c>
    </row>
    <row r="9" spans="1:14" ht="45" customHeight="1" x14ac:dyDescent="0.15">
      <c r="A9" s="64" t="s">
        <v>3</v>
      </c>
      <c r="B9" s="147" t="s">
        <v>59</v>
      </c>
      <c r="C9" s="148"/>
      <c r="D9" s="149">
        <f>D6-D10</f>
        <v>428.55949899999951</v>
      </c>
      <c r="E9" s="150"/>
      <c r="F9" s="150"/>
      <c r="G9" s="151"/>
    </row>
    <row r="10" spans="1:14" ht="30" customHeight="1" x14ac:dyDescent="0.15">
      <c r="A10" s="65" t="s">
        <v>4</v>
      </c>
      <c r="B10" s="116" t="s">
        <v>18</v>
      </c>
      <c r="C10" s="116"/>
      <c r="D10" s="152">
        <f>D25+D26+J23+J24+L23+L24</f>
        <v>3658.9682360000006</v>
      </c>
      <c r="E10" s="152"/>
      <c r="F10" s="152"/>
      <c r="G10" s="153"/>
    </row>
    <row r="11" spans="1:14" ht="60" customHeight="1" x14ac:dyDescent="0.15">
      <c r="A11" s="127" t="s">
        <v>5</v>
      </c>
      <c r="B11" s="154" t="s">
        <v>20</v>
      </c>
      <c r="C11" s="155"/>
      <c r="D11" s="134" t="s">
        <v>68</v>
      </c>
      <c r="E11" s="135"/>
      <c r="F11" s="135"/>
      <c r="G11" s="136"/>
    </row>
    <row r="12" spans="1:14" ht="30" customHeight="1" thickBot="1" x14ac:dyDescent="0.2">
      <c r="A12" s="128"/>
      <c r="B12" s="137" t="s">
        <v>1</v>
      </c>
      <c r="C12" s="137"/>
      <c r="D12" s="138">
        <v>429</v>
      </c>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38.25" customHeight="1" x14ac:dyDescent="0.15">
      <c r="A16" s="129" t="s">
        <v>26</v>
      </c>
      <c r="B16" s="124"/>
      <c r="C16" s="124"/>
      <c r="D16" s="130" t="s">
        <v>67</v>
      </c>
      <c r="E16" s="131"/>
      <c r="F16" s="21">
        <v>4081</v>
      </c>
      <c r="G16" s="22">
        <f>N16</f>
        <v>6527735</v>
      </c>
      <c r="I16" s="39" t="s">
        <v>26</v>
      </c>
      <c r="J16" s="76">
        <f>SUM('②処遇改善（基本事業）:⑥　④⑤のその他事業'!J16)</f>
        <v>1475790</v>
      </c>
      <c r="K16" s="76">
        <f>SUM('②処遇改善（基本事業）:⑥　④⑤のその他事業'!K16)</f>
        <v>3998417</v>
      </c>
      <c r="L16" s="76">
        <f>SUM('②処遇改善（基本事業）:⑥　④⑤のその他事業'!L16)</f>
        <v>385082</v>
      </c>
      <c r="M16" s="76">
        <f>SUM('②処遇改善（基本事業）:⑥　④⑤のその他事業'!M16)</f>
        <v>668446</v>
      </c>
      <c r="N16" s="78">
        <f t="shared" ref="N16:N21" si="0">SUM(J16:M16)</f>
        <v>6527735</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12" t="s">
        <v>61</v>
      </c>
      <c r="B23" s="113"/>
      <c r="C23" s="113"/>
      <c r="D23" s="105">
        <f>J23+J24</f>
        <v>465.52631000000002</v>
      </c>
      <c r="E23" s="105"/>
      <c r="F23" s="105"/>
      <c r="G23" s="106"/>
      <c r="I23" s="89" t="s">
        <v>40</v>
      </c>
      <c r="J23" s="90">
        <f>SUM('②処遇改善（基本事業）:⑥　④⑤のその他事業'!J23)</f>
        <v>0</v>
      </c>
      <c r="K23" s="89" t="s">
        <v>47</v>
      </c>
      <c r="L23" s="90">
        <f>SUM('②処遇改善（基本事業）:⑥　④⑤のその他事業'!L23)</f>
        <v>709.10608999999999</v>
      </c>
      <c r="M23" s="91" t="s">
        <v>58</v>
      </c>
      <c r="N23" s="92">
        <f>SUM('②処遇改善（基本事業）:⑥　④⑤のその他事業'!N23)</f>
        <v>761.96121600000004</v>
      </c>
    </row>
    <row r="24" spans="1:21" ht="30" customHeight="1" thickBot="1" x14ac:dyDescent="0.2">
      <c r="A24" s="107" t="s">
        <v>62</v>
      </c>
      <c r="B24" s="108"/>
      <c r="C24" s="108"/>
      <c r="D24" s="109">
        <f>L23+L24</f>
        <v>1532.1511760000001</v>
      </c>
      <c r="E24" s="110"/>
      <c r="F24" s="110"/>
      <c r="G24" s="111"/>
      <c r="I24" s="93" t="s">
        <v>41</v>
      </c>
      <c r="J24" s="94">
        <f>SUM('②処遇改善（基本事業）:⑥　④⑤のその他事業'!J24)</f>
        <v>465.52631000000002</v>
      </c>
      <c r="K24" s="93" t="s">
        <v>51</v>
      </c>
      <c r="L24" s="95">
        <f>SUM('②処遇改善（基本事業）:⑥　④⑤のその他事業'!L24)</f>
        <v>823.04508600000008</v>
      </c>
      <c r="M24" s="96"/>
      <c r="N24" s="97"/>
    </row>
    <row r="25" spans="1:21" s="30" customFormat="1" ht="31.5" customHeight="1" x14ac:dyDescent="0.15">
      <c r="A25" s="112" t="s">
        <v>52</v>
      </c>
      <c r="B25" s="113"/>
      <c r="C25" s="113"/>
      <c r="D25" s="105">
        <f>N23</f>
        <v>761.96121600000004</v>
      </c>
      <c r="E25" s="105"/>
      <c r="F25" s="105"/>
      <c r="G25" s="106"/>
    </row>
    <row r="26" spans="1:21" s="30" customFormat="1" ht="31.5" customHeight="1" thickBot="1" x14ac:dyDescent="0.2">
      <c r="A26" s="107" t="s">
        <v>53</v>
      </c>
      <c r="B26" s="108"/>
      <c r="C26" s="108"/>
      <c r="D26" s="109">
        <f>DSUM(A30:G395,"支出額",F27:G28)/1000000</f>
        <v>899.32953399999997</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03">
        <v>40817</v>
      </c>
      <c r="B31" s="103"/>
      <c r="C31" s="104" t="s">
        <v>69</v>
      </c>
      <c r="D31" s="104"/>
      <c r="E31" s="100" t="s">
        <v>70</v>
      </c>
      <c r="F31" s="3">
        <v>129350221</v>
      </c>
      <c r="G31" s="2" t="s">
        <v>71</v>
      </c>
    </row>
    <row r="32" spans="1:21" ht="30" customHeight="1" x14ac:dyDescent="0.15">
      <c r="A32" s="103">
        <v>40817</v>
      </c>
      <c r="B32" s="103"/>
      <c r="C32" s="104" t="s">
        <v>72</v>
      </c>
      <c r="D32" s="104"/>
      <c r="E32" s="100" t="s">
        <v>73</v>
      </c>
      <c r="F32" s="3">
        <v>408000</v>
      </c>
      <c r="G32" s="2" t="s">
        <v>71</v>
      </c>
    </row>
    <row r="33" spans="1:7" ht="30" customHeight="1" x14ac:dyDescent="0.15">
      <c r="A33" s="103">
        <v>40817</v>
      </c>
      <c r="B33" s="103"/>
      <c r="C33" s="104" t="s">
        <v>19</v>
      </c>
      <c r="D33" s="104"/>
      <c r="E33" s="100" t="s">
        <v>74</v>
      </c>
      <c r="F33" s="3">
        <v>6825</v>
      </c>
      <c r="G33" s="74" t="s">
        <v>75</v>
      </c>
    </row>
    <row r="34" spans="1:7" ht="30" customHeight="1" x14ac:dyDescent="0.15">
      <c r="A34" s="103">
        <v>40848</v>
      </c>
      <c r="B34" s="103"/>
      <c r="C34" s="104" t="s">
        <v>69</v>
      </c>
      <c r="D34" s="104"/>
      <c r="E34" s="100" t="s">
        <v>70</v>
      </c>
      <c r="F34" s="3">
        <v>125538899</v>
      </c>
      <c r="G34" s="2" t="s">
        <v>71</v>
      </c>
    </row>
    <row r="35" spans="1:7" ht="30" customHeight="1" x14ac:dyDescent="0.15">
      <c r="A35" s="103">
        <v>40848</v>
      </c>
      <c r="B35" s="103"/>
      <c r="C35" s="104" t="s">
        <v>72</v>
      </c>
      <c r="D35" s="104"/>
      <c r="E35" s="100" t="s">
        <v>73</v>
      </c>
      <c r="F35" s="3">
        <v>408000</v>
      </c>
      <c r="G35" s="2" t="s">
        <v>71</v>
      </c>
    </row>
    <row r="36" spans="1:7" ht="30" customHeight="1" x14ac:dyDescent="0.15">
      <c r="A36" s="103">
        <v>40848</v>
      </c>
      <c r="B36" s="103"/>
      <c r="C36" s="104" t="s">
        <v>19</v>
      </c>
      <c r="D36" s="104"/>
      <c r="E36" s="100" t="s">
        <v>74</v>
      </c>
      <c r="F36" s="3">
        <v>6825</v>
      </c>
      <c r="G36" s="74" t="s">
        <v>75</v>
      </c>
    </row>
    <row r="37" spans="1:7" ht="30" customHeight="1" x14ac:dyDescent="0.15">
      <c r="A37" s="103">
        <v>40878</v>
      </c>
      <c r="B37" s="103"/>
      <c r="C37" s="104" t="s">
        <v>69</v>
      </c>
      <c r="D37" s="104"/>
      <c r="E37" s="100" t="s">
        <v>70</v>
      </c>
      <c r="F37" s="3">
        <v>129528956</v>
      </c>
      <c r="G37" s="2" t="s">
        <v>71</v>
      </c>
    </row>
    <row r="38" spans="1:7" ht="30" customHeight="1" x14ac:dyDescent="0.15">
      <c r="A38" s="103">
        <v>40878</v>
      </c>
      <c r="B38" s="103"/>
      <c r="C38" s="104" t="s">
        <v>72</v>
      </c>
      <c r="D38" s="104"/>
      <c r="E38" s="100" t="s">
        <v>73</v>
      </c>
      <c r="F38" s="3">
        <v>408000</v>
      </c>
      <c r="G38" s="2" t="s">
        <v>71</v>
      </c>
    </row>
    <row r="39" spans="1:7" ht="30" customHeight="1" x14ac:dyDescent="0.15">
      <c r="A39" s="103">
        <v>40878</v>
      </c>
      <c r="B39" s="103"/>
      <c r="C39" s="104" t="s">
        <v>19</v>
      </c>
      <c r="D39" s="104"/>
      <c r="E39" s="100" t="s">
        <v>74</v>
      </c>
      <c r="F39" s="3">
        <v>6825</v>
      </c>
      <c r="G39" s="74" t="s">
        <v>75</v>
      </c>
    </row>
    <row r="40" spans="1:7" ht="30" customHeight="1" x14ac:dyDescent="0.15">
      <c r="A40" s="103">
        <v>40896</v>
      </c>
      <c r="B40" s="103"/>
      <c r="C40" s="116" t="s">
        <v>92</v>
      </c>
      <c r="D40" s="116"/>
      <c r="E40" s="101" t="s">
        <v>93</v>
      </c>
      <c r="F40" s="99">
        <v>10800000</v>
      </c>
      <c r="G40" s="53" t="s">
        <v>94</v>
      </c>
    </row>
    <row r="41" spans="1:7" ht="30" customHeight="1" x14ac:dyDescent="0.15">
      <c r="A41" s="103">
        <v>40909</v>
      </c>
      <c r="B41" s="103"/>
      <c r="C41" s="104" t="s">
        <v>69</v>
      </c>
      <c r="D41" s="104"/>
      <c r="E41" s="100" t="s">
        <v>70</v>
      </c>
      <c r="F41" s="3">
        <v>126534612</v>
      </c>
      <c r="G41" s="2" t="s">
        <v>71</v>
      </c>
    </row>
    <row r="42" spans="1:7" ht="30" customHeight="1" x14ac:dyDescent="0.15">
      <c r="A42" s="103">
        <v>40909</v>
      </c>
      <c r="B42" s="103"/>
      <c r="C42" s="104" t="s">
        <v>72</v>
      </c>
      <c r="D42" s="104"/>
      <c r="E42" s="100" t="s">
        <v>73</v>
      </c>
      <c r="F42" s="3">
        <v>408000</v>
      </c>
      <c r="G42" s="2" t="s">
        <v>71</v>
      </c>
    </row>
    <row r="43" spans="1:7" ht="30" customHeight="1" x14ac:dyDescent="0.15">
      <c r="A43" s="103">
        <v>40909</v>
      </c>
      <c r="B43" s="103"/>
      <c r="C43" s="104" t="s">
        <v>19</v>
      </c>
      <c r="D43" s="104"/>
      <c r="E43" s="100" t="s">
        <v>74</v>
      </c>
      <c r="F43" s="3">
        <v>6825</v>
      </c>
      <c r="G43" s="74" t="s">
        <v>75</v>
      </c>
    </row>
    <row r="44" spans="1:7" ht="30" customHeight="1" x14ac:dyDescent="0.15">
      <c r="A44" s="103">
        <v>40921</v>
      </c>
      <c r="B44" s="103"/>
      <c r="C44" s="116" t="s">
        <v>92</v>
      </c>
      <c r="D44" s="116"/>
      <c r="E44" s="101" t="s">
        <v>93</v>
      </c>
      <c r="F44" s="99">
        <v>30000000</v>
      </c>
      <c r="G44" s="53" t="s">
        <v>99</v>
      </c>
    </row>
    <row r="45" spans="1:7" ht="30" customHeight="1" x14ac:dyDescent="0.15">
      <c r="A45" s="103">
        <v>40940</v>
      </c>
      <c r="B45" s="103"/>
      <c r="C45" s="104" t="s">
        <v>69</v>
      </c>
      <c r="D45" s="104"/>
      <c r="E45" s="100" t="s">
        <v>70</v>
      </c>
      <c r="F45" s="3">
        <v>128505973</v>
      </c>
      <c r="G45" s="2" t="s">
        <v>71</v>
      </c>
    </row>
    <row r="46" spans="1:7" ht="30" customHeight="1" x14ac:dyDescent="0.15">
      <c r="A46" s="103">
        <v>40940</v>
      </c>
      <c r="B46" s="103"/>
      <c r="C46" s="104" t="s">
        <v>72</v>
      </c>
      <c r="D46" s="104"/>
      <c r="E46" s="100" t="s">
        <v>73</v>
      </c>
      <c r="F46" s="3">
        <v>408000</v>
      </c>
      <c r="G46" s="2" t="s">
        <v>71</v>
      </c>
    </row>
    <row r="47" spans="1:7" ht="30" customHeight="1" x14ac:dyDescent="0.15">
      <c r="A47" s="103">
        <v>40940</v>
      </c>
      <c r="B47" s="103"/>
      <c r="C47" s="104" t="s">
        <v>19</v>
      </c>
      <c r="D47" s="104"/>
      <c r="E47" s="100" t="s">
        <v>74</v>
      </c>
      <c r="F47" s="3">
        <v>6825</v>
      </c>
      <c r="G47" s="74" t="s">
        <v>75</v>
      </c>
    </row>
    <row r="48" spans="1:7" ht="30" customHeight="1" x14ac:dyDescent="0.15">
      <c r="A48" s="103">
        <v>40963</v>
      </c>
      <c r="B48" s="103"/>
      <c r="C48" s="116" t="s">
        <v>92</v>
      </c>
      <c r="D48" s="116"/>
      <c r="E48" s="101" t="s">
        <v>93</v>
      </c>
      <c r="F48" s="99">
        <v>4800000</v>
      </c>
      <c r="G48" s="53" t="s">
        <v>95</v>
      </c>
    </row>
    <row r="49" spans="1:8" ht="30" customHeight="1" x14ac:dyDescent="0.15">
      <c r="A49" s="103">
        <v>40969</v>
      </c>
      <c r="B49" s="103"/>
      <c r="C49" s="104" t="s">
        <v>69</v>
      </c>
      <c r="D49" s="104"/>
      <c r="E49" s="100" t="s">
        <v>70</v>
      </c>
      <c r="F49" s="3">
        <v>126034175</v>
      </c>
      <c r="G49" s="2" t="s">
        <v>71</v>
      </c>
    </row>
    <row r="50" spans="1:8" ht="30" customHeight="1" x14ac:dyDescent="0.15">
      <c r="A50" s="103">
        <v>40969</v>
      </c>
      <c r="B50" s="103"/>
      <c r="C50" s="104" t="s">
        <v>72</v>
      </c>
      <c r="D50" s="104"/>
      <c r="E50" s="100" t="s">
        <v>73</v>
      </c>
      <c r="F50" s="3">
        <v>408000</v>
      </c>
      <c r="G50" s="2" t="s">
        <v>71</v>
      </c>
    </row>
    <row r="51" spans="1:8" ht="30" customHeight="1" x14ac:dyDescent="0.15">
      <c r="A51" s="103">
        <v>40969</v>
      </c>
      <c r="B51" s="103"/>
      <c r="C51" s="104" t="s">
        <v>19</v>
      </c>
      <c r="D51" s="104"/>
      <c r="E51" s="100" t="s">
        <v>74</v>
      </c>
      <c r="F51" s="3">
        <v>6825</v>
      </c>
      <c r="G51" s="74" t="s">
        <v>75</v>
      </c>
    </row>
    <row r="52" spans="1:8" ht="30" customHeight="1" x14ac:dyDescent="0.15">
      <c r="A52" s="103">
        <v>40969</v>
      </c>
      <c r="B52" s="103"/>
      <c r="C52" s="104" t="s">
        <v>76</v>
      </c>
      <c r="D52" s="104"/>
      <c r="E52" s="100" t="s">
        <v>77</v>
      </c>
      <c r="F52" s="3">
        <v>-7242518</v>
      </c>
      <c r="G52" s="2" t="s">
        <v>78</v>
      </c>
    </row>
    <row r="53" spans="1:8" ht="30" customHeight="1" x14ac:dyDescent="0.15">
      <c r="A53" s="103">
        <v>40998</v>
      </c>
      <c r="B53" s="103"/>
      <c r="C53" s="116" t="s">
        <v>92</v>
      </c>
      <c r="D53" s="116"/>
      <c r="E53" s="101" t="s">
        <v>93</v>
      </c>
      <c r="F53" s="99">
        <v>17400000</v>
      </c>
      <c r="G53" s="53" t="s">
        <v>97</v>
      </c>
    </row>
    <row r="54" spans="1:8" ht="30" customHeight="1" x14ac:dyDescent="0.15">
      <c r="A54" s="103">
        <v>41000</v>
      </c>
      <c r="B54" s="103"/>
      <c r="C54" s="104" t="s">
        <v>72</v>
      </c>
      <c r="D54" s="104"/>
      <c r="E54" s="100" t="s">
        <v>73</v>
      </c>
      <c r="F54" s="3">
        <v>408000</v>
      </c>
      <c r="G54" s="2" t="s">
        <v>71</v>
      </c>
    </row>
    <row r="55" spans="1:8" ht="30" customHeight="1" x14ac:dyDescent="0.15">
      <c r="A55" s="103">
        <v>41000</v>
      </c>
      <c r="B55" s="103"/>
      <c r="C55" s="104" t="s">
        <v>72</v>
      </c>
      <c r="D55" s="104"/>
      <c r="E55" s="100" t="s">
        <v>73</v>
      </c>
      <c r="F55" s="3">
        <v>132510</v>
      </c>
      <c r="G55" s="2" t="s">
        <v>71</v>
      </c>
    </row>
    <row r="56" spans="1:8" ht="30" customHeight="1" x14ac:dyDescent="0.15">
      <c r="A56" s="103">
        <v>41000</v>
      </c>
      <c r="B56" s="103"/>
      <c r="C56" s="104" t="s">
        <v>19</v>
      </c>
      <c r="D56" s="104"/>
      <c r="E56" s="100" t="s">
        <v>74</v>
      </c>
      <c r="F56" s="3">
        <v>6825</v>
      </c>
      <c r="G56" s="74" t="s">
        <v>75</v>
      </c>
    </row>
    <row r="57" spans="1:8" ht="30" customHeight="1" x14ac:dyDescent="0.15">
      <c r="A57" s="103">
        <v>41000</v>
      </c>
      <c r="B57" s="103"/>
      <c r="C57" s="104" t="s">
        <v>76</v>
      </c>
      <c r="D57" s="104"/>
      <c r="E57" s="102" t="s">
        <v>79</v>
      </c>
      <c r="F57" s="3">
        <v>-251</v>
      </c>
      <c r="G57" s="2" t="s">
        <v>78</v>
      </c>
    </row>
    <row r="58" spans="1:8" ht="30" customHeight="1" x14ac:dyDescent="0.15">
      <c r="A58" s="103">
        <v>41012</v>
      </c>
      <c r="B58" s="103"/>
      <c r="C58" s="116" t="s">
        <v>92</v>
      </c>
      <c r="D58" s="116"/>
      <c r="E58" s="101" t="s">
        <v>93</v>
      </c>
      <c r="F58" s="99">
        <v>30000000</v>
      </c>
      <c r="G58" s="53" t="s">
        <v>99</v>
      </c>
      <c r="H58" t="s">
        <v>96</v>
      </c>
    </row>
    <row r="59" spans="1:8" ht="30" customHeight="1" x14ac:dyDescent="0.15">
      <c r="A59" s="103">
        <v>41030</v>
      </c>
      <c r="B59" s="103"/>
      <c r="C59" s="104" t="s">
        <v>80</v>
      </c>
      <c r="D59" s="104"/>
      <c r="E59" s="100" t="s">
        <v>81</v>
      </c>
      <c r="F59" s="3">
        <v>245022</v>
      </c>
      <c r="G59" s="2" t="s">
        <v>82</v>
      </c>
    </row>
    <row r="60" spans="1:8" ht="30" customHeight="1" x14ac:dyDescent="0.15">
      <c r="A60" s="103">
        <v>41030</v>
      </c>
      <c r="B60" s="103"/>
      <c r="C60" s="104" t="s">
        <v>83</v>
      </c>
      <c r="D60" s="104"/>
      <c r="E60" s="100" t="s">
        <v>84</v>
      </c>
      <c r="F60" s="3">
        <v>1803160</v>
      </c>
      <c r="G60" s="2" t="s">
        <v>91</v>
      </c>
    </row>
    <row r="61" spans="1:8" ht="30" customHeight="1" x14ac:dyDescent="0.15">
      <c r="A61" s="103">
        <v>41030</v>
      </c>
      <c r="B61" s="103"/>
      <c r="C61" s="104" t="s">
        <v>85</v>
      </c>
      <c r="D61" s="104"/>
      <c r="E61" s="100" t="s">
        <v>90</v>
      </c>
      <c r="F61" s="3">
        <v>420000</v>
      </c>
      <c r="G61" s="2" t="s">
        <v>86</v>
      </c>
    </row>
    <row r="62" spans="1:8" ht="30" customHeight="1" x14ac:dyDescent="0.15">
      <c r="A62" s="103">
        <v>41030</v>
      </c>
      <c r="B62" s="103"/>
      <c r="C62" s="104" t="s">
        <v>87</v>
      </c>
      <c r="D62" s="104"/>
      <c r="E62" s="100" t="s">
        <v>88</v>
      </c>
      <c r="F62" s="3">
        <v>575000</v>
      </c>
      <c r="G62" s="2" t="s">
        <v>89</v>
      </c>
    </row>
    <row r="63" spans="1:8" ht="30" customHeight="1" x14ac:dyDescent="0.15">
      <c r="A63" s="103">
        <v>41036</v>
      </c>
      <c r="B63" s="103"/>
      <c r="C63" s="116" t="s">
        <v>92</v>
      </c>
      <c r="D63" s="116"/>
      <c r="E63" s="101" t="s">
        <v>93</v>
      </c>
      <c r="F63" s="99">
        <v>42000000</v>
      </c>
      <c r="G63" s="53" t="s">
        <v>98</v>
      </c>
      <c r="H63" t="s">
        <v>96</v>
      </c>
    </row>
    <row r="64" spans="1:8" ht="30" customHeight="1" x14ac:dyDescent="0.15">
      <c r="A64" s="114"/>
      <c r="B64" s="114"/>
      <c r="C64" s="115"/>
      <c r="D64" s="115"/>
      <c r="E64" s="2"/>
      <c r="F64" s="56">
        <f>SUM(F31:F63)</f>
        <v>899329534</v>
      </c>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20.25" customHeight="1" x14ac:dyDescent="0.15">
      <c r="A391" s="114"/>
      <c r="B391" s="114"/>
      <c r="C391" s="115"/>
      <c r="D391" s="115"/>
      <c r="E391" s="2"/>
      <c r="F391" s="3"/>
      <c r="G391" s="2"/>
    </row>
    <row r="392" spans="1:7" ht="20.25" customHeight="1" x14ac:dyDescent="0.15">
      <c r="A392" s="114"/>
      <c r="B392" s="114"/>
      <c r="C392" s="115"/>
      <c r="D392" s="115"/>
      <c r="E392" s="2"/>
      <c r="F392" s="3"/>
      <c r="G392" s="2"/>
    </row>
    <row r="393" spans="1:7" ht="20.25" customHeight="1" x14ac:dyDescent="0.15">
      <c r="A393" s="114"/>
      <c r="B393" s="114"/>
      <c r="C393" s="115"/>
      <c r="D393" s="115"/>
      <c r="E393" s="2"/>
      <c r="F393" s="3"/>
      <c r="G393" s="2"/>
    </row>
    <row r="394" spans="1:7" x14ac:dyDescent="0.15">
      <c r="A394" s="114"/>
      <c r="B394" s="114"/>
      <c r="C394" s="115"/>
      <c r="D394" s="115"/>
      <c r="E394" s="2"/>
      <c r="F394" s="3"/>
      <c r="G394" s="2"/>
    </row>
    <row r="395" spans="1:7" x14ac:dyDescent="0.15">
      <c r="A395" s="114"/>
      <c r="B395" s="114"/>
      <c r="C395" s="115"/>
      <c r="D395" s="115"/>
      <c r="E395" s="2"/>
      <c r="F395" s="3"/>
      <c r="G395" s="2"/>
    </row>
    <row r="396" spans="1:7" x14ac:dyDescent="0.15">
      <c r="A396" s="114"/>
      <c r="B396" s="114"/>
      <c r="C396" s="115"/>
      <c r="D396" s="115"/>
      <c r="E396" s="2"/>
      <c r="F396" s="3"/>
      <c r="G396" s="2"/>
    </row>
    <row r="397" spans="1:7" x14ac:dyDescent="0.15">
      <c r="A397" s="114"/>
      <c r="B397" s="114"/>
      <c r="C397" s="115"/>
      <c r="D397" s="115"/>
      <c r="E397" s="2"/>
      <c r="F397" s="3"/>
      <c r="G397" s="2"/>
    </row>
    <row r="398" spans="1:7" x14ac:dyDescent="0.15">
      <c r="A398" s="114"/>
      <c r="B398" s="114"/>
      <c r="C398" s="115"/>
      <c r="D398" s="115"/>
      <c r="E398" s="2"/>
      <c r="F398" s="3"/>
      <c r="G398" s="2"/>
    </row>
    <row r="399" spans="1:7" x14ac:dyDescent="0.15">
      <c r="A399" s="114"/>
      <c r="B399" s="114"/>
      <c r="C399" s="115"/>
      <c r="D399" s="115"/>
      <c r="E399" s="2"/>
      <c r="F399" s="3"/>
      <c r="G399" s="2"/>
    </row>
    <row r="400" spans="1:7" x14ac:dyDescent="0.15">
      <c r="A400" s="72"/>
      <c r="B400" s="72"/>
      <c r="C400" s="2"/>
      <c r="D400" s="2"/>
      <c r="E400" s="2"/>
      <c r="F400" s="3"/>
      <c r="G400" s="2"/>
    </row>
    <row r="401" spans="1:7" x14ac:dyDescent="0.15">
      <c r="A401" s="72"/>
      <c r="B401" s="72"/>
      <c r="C401" s="2"/>
      <c r="D401" s="2"/>
      <c r="E401" s="2"/>
      <c r="F401" s="3"/>
      <c r="G401" s="2"/>
    </row>
    <row r="402" spans="1:7" x14ac:dyDescent="0.15">
      <c r="A402" s="72"/>
      <c r="B402" s="72"/>
      <c r="C402" s="2"/>
      <c r="D402" s="2"/>
      <c r="E402" s="2"/>
      <c r="F402" s="3"/>
      <c r="G402" s="2"/>
    </row>
    <row r="403" spans="1:7" x14ac:dyDescent="0.15">
      <c r="A403" s="72"/>
      <c r="B403" s="72"/>
      <c r="C403" s="2"/>
      <c r="D403" s="2"/>
      <c r="E403" s="2"/>
      <c r="F403" s="3"/>
      <c r="G403" s="2"/>
    </row>
    <row r="404" spans="1:7" x14ac:dyDescent="0.15">
      <c r="A404" s="72"/>
      <c r="B404" s="72"/>
      <c r="C404" s="2"/>
      <c r="D404" s="2"/>
      <c r="E404" s="2"/>
      <c r="F404" s="3"/>
      <c r="G404" s="2"/>
    </row>
    <row r="405" spans="1:7" x14ac:dyDescent="0.15">
      <c r="A405" s="72"/>
      <c r="B405" s="72"/>
      <c r="C405" s="2"/>
      <c r="D405" s="2"/>
      <c r="E405" s="2"/>
      <c r="F405" s="3"/>
      <c r="G405" s="2"/>
    </row>
    <row r="406" spans="1:7" x14ac:dyDescent="0.15">
      <c r="A406" s="72"/>
      <c r="B406" s="72"/>
      <c r="C406" s="2"/>
      <c r="D406" s="2"/>
      <c r="E406" s="2"/>
      <c r="F406" s="3"/>
      <c r="G406" s="2"/>
    </row>
    <row r="407" spans="1:7" x14ac:dyDescent="0.15">
      <c r="A407" s="72"/>
      <c r="B407" s="72"/>
      <c r="C407" s="2"/>
      <c r="D407" s="2"/>
      <c r="E407" s="2"/>
      <c r="F407" s="3"/>
      <c r="G407" s="2"/>
    </row>
    <row r="408" spans="1:7" x14ac:dyDescent="0.15">
      <c r="A408" s="72"/>
      <c r="B408" s="72"/>
      <c r="C408" s="2"/>
      <c r="D408" s="2"/>
      <c r="E408" s="2"/>
      <c r="F408" s="3"/>
      <c r="G408" s="2"/>
    </row>
    <row r="409" spans="1:7" x14ac:dyDescent="0.15">
      <c r="A409" s="72"/>
      <c r="B409" s="72"/>
      <c r="C409" s="2"/>
      <c r="D409" s="2"/>
      <c r="E409" s="2"/>
      <c r="F409" s="3"/>
      <c r="G409" s="2"/>
    </row>
    <row r="410" spans="1:7" x14ac:dyDescent="0.15">
      <c r="A410" s="72"/>
      <c r="B410" s="72"/>
      <c r="C410" s="2"/>
      <c r="D410" s="2"/>
      <c r="E410" s="2"/>
      <c r="F410" s="3"/>
      <c r="G410" s="2"/>
    </row>
    <row r="411" spans="1:7" x14ac:dyDescent="0.15">
      <c r="A411" s="72"/>
      <c r="B411" s="72"/>
      <c r="C411" s="2"/>
      <c r="D411" s="2"/>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4"/>
      <c r="G420" s="2"/>
    </row>
    <row r="421" spans="1:7" x14ac:dyDescent="0.15">
      <c r="A421" s="72"/>
      <c r="B421" s="72"/>
      <c r="C421" s="2"/>
      <c r="D421" s="2"/>
      <c r="E421" s="2"/>
      <c r="F421" s="4"/>
      <c r="G421" s="2"/>
    </row>
    <row r="422" spans="1:7" x14ac:dyDescent="0.15">
      <c r="A422" s="72"/>
      <c r="B422" s="72"/>
      <c r="C422" s="2"/>
      <c r="D422" s="2"/>
      <c r="E422" s="2"/>
      <c r="F422" s="4"/>
      <c r="G422" s="2"/>
    </row>
    <row r="423" spans="1:7" x14ac:dyDescent="0.15">
      <c r="A423" s="72"/>
      <c r="B423" s="72"/>
      <c r="C423" s="2"/>
      <c r="D423" s="2"/>
      <c r="E423" s="2"/>
      <c r="F423" s="4"/>
      <c r="G423" s="2"/>
    </row>
    <row r="424" spans="1:7" x14ac:dyDescent="0.15">
      <c r="A424" s="72"/>
      <c r="B424" s="72"/>
      <c r="C424" s="2"/>
      <c r="D424" s="2"/>
      <c r="E424" s="2"/>
      <c r="F424" s="4"/>
      <c r="G424" s="2"/>
    </row>
    <row r="425" spans="1:7" x14ac:dyDescent="0.15">
      <c r="A425" s="72"/>
      <c r="B425" s="72"/>
      <c r="C425" s="2"/>
      <c r="D425" s="2"/>
      <c r="E425" s="2"/>
      <c r="F425" s="4"/>
      <c r="G425" s="2"/>
    </row>
    <row r="426" spans="1:7" x14ac:dyDescent="0.15">
      <c r="A426" s="72"/>
      <c r="B426" s="72"/>
      <c r="C426" s="2"/>
      <c r="D426" s="2"/>
      <c r="E426" s="2"/>
      <c r="F426" s="4"/>
      <c r="G426" s="2"/>
    </row>
    <row r="427" spans="1:7" x14ac:dyDescent="0.15">
      <c r="A427" s="72"/>
      <c r="B427" s="72"/>
      <c r="C427" s="2"/>
      <c r="D427" s="2"/>
      <c r="E427" s="2"/>
      <c r="F427" s="4"/>
      <c r="G427" s="2"/>
    </row>
    <row r="428" spans="1:7" x14ac:dyDescent="0.15">
      <c r="A428" s="72"/>
      <c r="B428" s="72"/>
      <c r="C428" s="2"/>
      <c r="D428" s="2"/>
      <c r="E428" s="2"/>
      <c r="F428" s="4"/>
      <c r="G428" s="2"/>
    </row>
    <row r="429" spans="1:7" x14ac:dyDescent="0.15">
      <c r="A429" s="72"/>
      <c r="B429" s="72"/>
      <c r="C429" s="2"/>
      <c r="D429" s="2"/>
      <c r="E429" s="2"/>
      <c r="F429" s="4"/>
      <c r="G429" s="2"/>
    </row>
    <row r="430" spans="1:7" x14ac:dyDescent="0.15">
      <c r="A430" s="72"/>
      <c r="B430" s="72"/>
      <c r="C430" s="2"/>
      <c r="D430" s="2"/>
      <c r="E430" s="2"/>
      <c r="F430" s="4"/>
      <c r="G430" s="2"/>
    </row>
    <row r="431" spans="1:7" x14ac:dyDescent="0.15">
      <c r="A431" s="72"/>
      <c r="B431" s="72"/>
      <c r="C431" s="2"/>
      <c r="D431" s="2"/>
      <c r="E431" s="2"/>
      <c r="F431" s="4"/>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C457" s="5"/>
      <c r="D457" s="5"/>
      <c r="E457" s="5"/>
      <c r="G457" s="5"/>
    </row>
    <row r="458" spans="1:7" x14ac:dyDescent="0.15">
      <c r="C458" s="5"/>
      <c r="D458" s="5"/>
      <c r="E458" s="5"/>
      <c r="G458" s="5"/>
    </row>
    <row r="459" spans="1:7" x14ac:dyDescent="0.15">
      <c r="C459" s="5"/>
      <c r="D459" s="5"/>
      <c r="E459" s="5"/>
      <c r="G459" s="5"/>
    </row>
    <row r="460" spans="1:7" x14ac:dyDescent="0.15">
      <c r="C460" s="5"/>
      <c r="D460" s="5"/>
      <c r="E460" s="5"/>
      <c r="G460" s="5"/>
    </row>
    <row r="461" spans="1:7" x14ac:dyDescent="0.15">
      <c r="C461" s="5"/>
      <c r="D461" s="5"/>
      <c r="E461" s="5"/>
      <c r="G461" s="5"/>
    </row>
    <row r="462" spans="1:7" x14ac:dyDescent="0.15">
      <c r="C462" s="5"/>
      <c r="D462" s="5"/>
      <c r="E462" s="5"/>
      <c r="G462" s="5"/>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row>
    <row r="473" spans="3:7" x14ac:dyDescent="0.15">
      <c r="C473" s="5"/>
      <c r="D473" s="5"/>
      <c r="E473" s="5"/>
    </row>
    <row r="474" spans="3:7" x14ac:dyDescent="0.15">
      <c r="C474" s="5"/>
      <c r="D474" s="5"/>
      <c r="E474" s="5"/>
    </row>
    <row r="475" spans="3:7" x14ac:dyDescent="0.15">
      <c r="C475" s="5"/>
      <c r="D475" s="5"/>
      <c r="E475" s="5"/>
    </row>
    <row r="476" spans="3:7" x14ac:dyDescent="0.15">
      <c r="C476" s="5"/>
      <c r="D476" s="5"/>
      <c r="E476" s="5"/>
    </row>
    <row r="477" spans="3:7" x14ac:dyDescent="0.15">
      <c r="C477" s="5"/>
      <c r="D477" s="5"/>
      <c r="E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sheetData>
  <mergeCells count="783">
    <mergeCell ref="A63:B63"/>
    <mergeCell ref="C63:D63"/>
    <mergeCell ref="A62:B62"/>
    <mergeCell ref="C62:D62"/>
    <mergeCell ref="A59:B59"/>
    <mergeCell ref="C59:D59"/>
    <mergeCell ref="A60:B60"/>
    <mergeCell ref="C60:D60"/>
    <mergeCell ref="C42:D42"/>
    <mergeCell ref="A43:B43"/>
    <mergeCell ref="A53:B53"/>
    <mergeCell ref="C53:D53"/>
    <mergeCell ref="A51:B51"/>
    <mergeCell ref="C51:D51"/>
    <mergeCell ref="A54:B54"/>
    <mergeCell ref="C54:D54"/>
    <mergeCell ref="A56:B56"/>
    <mergeCell ref="C56:D56"/>
    <mergeCell ref="A40:B40"/>
    <mergeCell ref="C40:D40"/>
    <mergeCell ref="A44:B44"/>
    <mergeCell ref="C44:D44"/>
    <mergeCell ref="C41:D41"/>
    <mergeCell ref="A42:B42"/>
    <mergeCell ref="A47:B47"/>
    <mergeCell ref="C47:D47"/>
    <mergeCell ref="A52:B52"/>
    <mergeCell ref="C52:D52"/>
    <mergeCell ref="A49:B49"/>
    <mergeCell ref="C49:D49"/>
    <mergeCell ref="A50:B50"/>
    <mergeCell ref="C50:D50"/>
    <mergeCell ref="A48:B48"/>
    <mergeCell ref="C48:D48"/>
    <mergeCell ref="A46:B46"/>
    <mergeCell ref="C46:D46"/>
    <mergeCell ref="C43:D43"/>
    <mergeCell ref="A1:G1"/>
    <mergeCell ref="A4:C4"/>
    <mergeCell ref="D4:G4"/>
    <mergeCell ref="A5:C5"/>
    <mergeCell ref="D5:G5"/>
    <mergeCell ref="A6:A8"/>
    <mergeCell ref="B6:C8"/>
    <mergeCell ref="D6:G6"/>
    <mergeCell ref="A41:B41"/>
    <mergeCell ref="D7:F7"/>
    <mergeCell ref="D8:F8"/>
    <mergeCell ref="B9:C9"/>
    <mergeCell ref="D9:G9"/>
    <mergeCell ref="B10:C10"/>
    <mergeCell ref="D10:G10"/>
    <mergeCell ref="A11:A12"/>
    <mergeCell ref="B11:C11"/>
    <mergeCell ref="A16:C16"/>
    <mergeCell ref="D16:E16"/>
    <mergeCell ref="A17:C17"/>
    <mergeCell ref="D17:E17"/>
    <mergeCell ref="D11:G11"/>
    <mergeCell ref="B12:C12"/>
    <mergeCell ref="D12:G12"/>
    <mergeCell ref="A15:C15"/>
    <mergeCell ref="D15:E15"/>
    <mergeCell ref="A18:C18"/>
    <mergeCell ref="D18:E18"/>
    <mergeCell ref="A32:B32"/>
    <mergeCell ref="C31:D31"/>
    <mergeCell ref="C32:D32"/>
    <mergeCell ref="A19:A21"/>
    <mergeCell ref="B19:C19"/>
    <mergeCell ref="D19:E19"/>
    <mergeCell ref="B20:C20"/>
    <mergeCell ref="D20:E20"/>
    <mergeCell ref="A45:B45"/>
    <mergeCell ref="C45:D45"/>
    <mergeCell ref="B21:C21"/>
    <mergeCell ref="D21:E21"/>
    <mergeCell ref="B29:C29"/>
    <mergeCell ref="A30:B30"/>
    <mergeCell ref="C30:D30"/>
    <mergeCell ref="A25:C25"/>
    <mergeCell ref="D25:G25"/>
    <mergeCell ref="A26:C26"/>
    <mergeCell ref="C36:D36"/>
    <mergeCell ref="A37:B37"/>
    <mergeCell ref="A33:B33"/>
    <mergeCell ref="A34:B34"/>
    <mergeCell ref="C34:D34"/>
    <mergeCell ref="A35:B35"/>
    <mergeCell ref="C33:D33"/>
    <mergeCell ref="C37:D37"/>
    <mergeCell ref="A36:B36"/>
    <mergeCell ref="A55:B55"/>
    <mergeCell ref="C55:D55"/>
    <mergeCell ref="A57:B57"/>
    <mergeCell ref="C57:D57"/>
    <mergeCell ref="A61:B61"/>
    <mergeCell ref="C61:D61"/>
    <mergeCell ref="A58:B58"/>
    <mergeCell ref="C58:D58"/>
    <mergeCell ref="A65:B65"/>
    <mergeCell ref="C65:D65"/>
    <mergeCell ref="A66:B66"/>
    <mergeCell ref="C66:D66"/>
    <mergeCell ref="A64:B64"/>
    <mergeCell ref="C64:D64"/>
    <mergeCell ref="A73:B73"/>
    <mergeCell ref="C73:D73"/>
    <mergeCell ref="A68:B68"/>
    <mergeCell ref="C68:D68"/>
    <mergeCell ref="A69:B69"/>
    <mergeCell ref="C69:D69"/>
    <mergeCell ref="A70:B70"/>
    <mergeCell ref="C70:D70"/>
    <mergeCell ref="A71:B71"/>
    <mergeCell ref="C71:D71"/>
    <mergeCell ref="A72:B72"/>
    <mergeCell ref="C72:D72"/>
    <mergeCell ref="A67:B67"/>
    <mergeCell ref="C67:D67"/>
    <mergeCell ref="A79:B79"/>
    <mergeCell ref="C79:D79"/>
    <mergeCell ref="A74:B74"/>
    <mergeCell ref="C74:D74"/>
    <mergeCell ref="A75:B75"/>
    <mergeCell ref="C75:D75"/>
    <mergeCell ref="A76:B76"/>
    <mergeCell ref="C76:D76"/>
    <mergeCell ref="A77:B77"/>
    <mergeCell ref="C77:D77"/>
    <mergeCell ref="A78:B78"/>
    <mergeCell ref="C78:D78"/>
    <mergeCell ref="A85:B85"/>
    <mergeCell ref="C85:D85"/>
    <mergeCell ref="A80:B80"/>
    <mergeCell ref="C80:D80"/>
    <mergeCell ref="A81:B81"/>
    <mergeCell ref="C81:D81"/>
    <mergeCell ref="A82:B82"/>
    <mergeCell ref="C82:D82"/>
    <mergeCell ref="A89:B89"/>
    <mergeCell ref="C89:D89"/>
    <mergeCell ref="A83:B83"/>
    <mergeCell ref="C83:D83"/>
    <mergeCell ref="A84:B84"/>
    <mergeCell ref="C84:D84"/>
    <mergeCell ref="A86:B86"/>
    <mergeCell ref="C86:D86"/>
    <mergeCell ref="A87:B87"/>
    <mergeCell ref="C87:D87"/>
    <mergeCell ref="A96:B96"/>
    <mergeCell ref="C96:D96"/>
    <mergeCell ref="A88:B88"/>
    <mergeCell ref="C88:D88"/>
    <mergeCell ref="A97:B97"/>
    <mergeCell ref="C97:D97"/>
    <mergeCell ref="A92:B92"/>
    <mergeCell ref="C92:D92"/>
    <mergeCell ref="A93:B93"/>
    <mergeCell ref="C93:D93"/>
    <mergeCell ref="A90:B90"/>
    <mergeCell ref="C90:D90"/>
    <mergeCell ref="A91:B91"/>
    <mergeCell ref="C91:D91"/>
    <mergeCell ref="A95:B95"/>
    <mergeCell ref="C95:D95"/>
    <mergeCell ref="A94:B94"/>
    <mergeCell ref="C94:D94"/>
    <mergeCell ref="A103:B103"/>
    <mergeCell ref="C103:D103"/>
    <mergeCell ref="A98:B98"/>
    <mergeCell ref="C98:D98"/>
    <mergeCell ref="A99:B99"/>
    <mergeCell ref="C99:D99"/>
    <mergeCell ref="A100:B100"/>
    <mergeCell ref="C100:D100"/>
    <mergeCell ref="A101:B101"/>
    <mergeCell ref="C101:D101"/>
    <mergeCell ref="A102:B102"/>
    <mergeCell ref="C102:D102"/>
    <mergeCell ref="A109:B109"/>
    <mergeCell ref="C109:D109"/>
    <mergeCell ref="A104:B104"/>
    <mergeCell ref="C104:D104"/>
    <mergeCell ref="A105:B105"/>
    <mergeCell ref="C105:D105"/>
    <mergeCell ref="A106:B106"/>
    <mergeCell ref="C106:D106"/>
    <mergeCell ref="A113:B113"/>
    <mergeCell ref="C113:D113"/>
    <mergeCell ref="A107:B107"/>
    <mergeCell ref="C107:D107"/>
    <mergeCell ref="A108:B108"/>
    <mergeCell ref="C108:D108"/>
    <mergeCell ref="A110:B110"/>
    <mergeCell ref="C110:D110"/>
    <mergeCell ref="A111:B111"/>
    <mergeCell ref="C111:D111"/>
    <mergeCell ref="A120:B120"/>
    <mergeCell ref="C120:D120"/>
    <mergeCell ref="A112:B112"/>
    <mergeCell ref="C112:D112"/>
    <mergeCell ref="A121:B121"/>
    <mergeCell ref="C121:D121"/>
    <mergeCell ref="A116:B116"/>
    <mergeCell ref="C116:D116"/>
    <mergeCell ref="A117:B117"/>
    <mergeCell ref="C117:D117"/>
    <mergeCell ref="A114:B114"/>
    <mergeCell ref="C114:D114"/>
    <mergeCell ref="A115:B115"/>
    <mergeCell ref="C115:D115"/>
    <mergeCell ref="A119:B119"/>
    <mergeCell ref="C119:D119"/>
    <mergeCell ref="A118:B118"/>
    <mergeCell ref="C118:D118"/>
    <mergeCell ref="A127:B127"/>
    <mergeCell ref="C127:D127"/>
    <mergeCell ref="A122:B122"/>
    <mergeCell ref="C122:D122"/>
    <mergeCell ref="A123:B123"/>
    <mergeCell ref="C123:D123"/>
    <mergeCell ref="A124:B124"/>
    <mergeCell ref="C124:D124"/>
    <mergeCell ref="A125:B125"/>
    <mergeCell ref="C125:D125"/>
    <mergeCell ref="A126:B126"/>
    <mergeCell ref="C126:D126"/>
    <mergeCell ref="A133:B133"/>
    <mergeCell ref="C133:D133"/>
    <mergeCell ref="A128:B128"/>
    <mergeCell ref="C128:D128"/>
    <mergeCell ref="A129:B129"/>
    <mergeCell ref="C129:D129"/>
    <mergeCell ref="A130:B130"/>
    <mergeCell ref="C130:D130"/>
    <mergeCell ref="A137:B137"/>
    <mergeCell ref="C137:D137"/>
    <mergeCell ref="A131:B131"/>
    <mergeCell ref="C131:D131"/>
    <mergeCell ref="A132:B132"/>
    <mergeCell ref="C132:D132"/>
    <mergeCell ref="A134:B134"/>
    <mergeCell ref="C134:D134"/>
    <mergeCell ref="A135:B135"/>
    <mergeCell ref="C135:D135"/>
    <mergeCell ref="A144:B144"/>
    <mergeCell ref="C144:D144"/>
    <mergeCell ref="A136:B136"/>
    <mergeCell ref="C136:D136"/>
    <mergeCell ref="A145:B145"/>
    <mergeCell ref="C145:D145"/>
    <mergeCell ref="A140:B140"/>
    <mergeCell ref="C140:D140"/>
    <mergeCell ref="A141:B141"/>
    <mergeCell ref="C141:D141"/>
    <mergeCell ref="A138:B138"/>
    <mergeCell ref="C138:D138"/>
    <mergeCell ref="A139:B139"/>
    <mergeCell ref="C139:D139"/>
    <mergeCell ref="A143:B143"/>
    <mergeCell ref="C143:D143"/>
    <mergeCell ref="A142:B142"/>
    <mergeCell ref="C142:D142"/>
    <mergeCell ref="A151:B151"/>
    <mergeCell ref="C151:D151"/>
    <mergeCell ref="A146:B146"/>
    <mergeCell ref="C146:D146"/>
    <mergeCell ref="A147:B147"/>
    <mergeCell ref="C147:D147"/>
    <mergeCell ref="A148:B148"/>
    <mergeCell ref="C148:D148"/>
    <mergeCell ref="A149:B149"/>
    <mergeCell ref="C149:D149"/>
    <mergeCell ref="A150:B150"/>
    <mergeCell ref="C150:D150"/>
    <mergeCell ref="A157:B157"/>
    <mergeCell ref="C157:D157"/>
    <mergeCell ref="A152:B152"/>
    <mergeCell ref="C152:D152"/>
    <mergeCell ref="A153:B153"/>
    <mergeCell ref="C153:D153"/>
    <mergeCell ref="A154:B154"/>
    <mergeCell ref="C154:D154"/>
    <mergeCell ref="A161:B161"/>
    <mergeCell ref="C161:D161"/>
    <mergeCell ref="A155:B155"/>
    <mergeCell ref="C155:D155"/>
    <mergeCell ref="A156:B156"/>
    <mergeCell ref="C156:D156"/>
    <mergeCell ref="A158:B158"/>
    <mergeCell ref="C158:D158"/>
    <mergeCell ref="A159:B159"/>
    <mergeCell ref="C159:D159"/>
    <mergeCell ref="A168:B168"/>
    <mergeCell ref="C168:D168"/>
    <mergeCell ref="A160:B160"/>
    <mergeCell ref="C160:D160"/>
    <mergeCell ref="A169:B169"/>
    <mergeCell ref="C169:D169"/>
    <mergeCell ref="A164:B164"/>
    <mergeCell ref="C164:D164"/>
    <mergeCell ref="A165:B165"/>
    <mergeCell ref="C165:D165"/>
    <mergeCell ref="A162:B162"/>
    <mergeCell ref="C162:D162"/>
    <mergeCell ref="A163:B163"/>
    <mergeCell ref="C163:D163"/>
    <mergeCell ref="A167:B167"/>
    <mergeCell ref="C167:D167"/>
    <mergeCell ref="A166:B166"/>
    <mergeCell ref="C166:D166"/>
    <mergeCell ref="A175:B175"/>
    <mergeCell ref="C175:D175"/>
    <mergeCell ref="A170:B170"/>
    <mergeCell ref="C170:D170"/>
    <mergeCell ref="A171:B171"/>
    <mergeCell ref="C171:D171"/>
    <mergeCell ref="A172:B172"/>
    <mergeCell ref="C172:D172"/>
    <mergeCell ref="A173:B173"/>
    <mergeCell ref="C173:D173"/>
    <mergeCell ref="A174:B174"/>
    <mergeCell ref="C174:D174"/>
    <mergeCell ref="A181:B181"/>
    <mergeCell ref="C181:D181"/>
    <mergeCell ref="A176:B176"/>
    <mergeCell ref="C176:D176"/>
    <mergeCell ref="A177:B177"/>
    <mergeCell ref="C177:D177"/>
    <mergeCell ref="A178:B178"/>
    <mergeCell ref="C178:D178"/>
    <mergeCell ref="A185:B185"/>
    <mergeCell ref="C185:D185"/>
    <mergeCell ref="A179:B179"/>
    <mergeCell ref="C179:D179"/>
    <mergeCell ref="A180:B180"/>
    <mergeCell ref="C180:D180"/>
    <mergeCell ref="A182:B182"/>
    <mergeCell ref="C182:D182"/>
    <mergeCell ref="A183:B183"/>
    <mergeCell ref="C183:D183"/>
    <mergeCell ref="A192:B192"/>
    <mergeCell ref="C192:D192"/>
    <mergeCell ref="A184:B184"/>
    <mergeCell ref="C184:D184"/>
    <mergeCell ref="A193:B193"/>
    <mergeCell ref="C193:D193"/>
    <mergeCell ref="A188:B188"/>
    <mergeCell ref="C188:D188"/>
    <mergeCell ref="A189:B189"/>
    <mergeCell ref="C189:D189"/>
    <mergeCell ref="A186:B186"/>
    <mergeCell ref="C186:D186"/>
    <mergeCell ref="A187:B187"/>
    <mergeCell ref="C187:D187"/>
    <mergeCell ref="A191:B191"/>
    <mergeCell ref="C191:D191"/>
    <mergeCell ref="A190:B190"/>
    <mergeCell ref="C190:D190"/>
    <mergeCell ref="A199:B199"/>
    <mergeCell ref="C199:D199"/>
    <mergeCell ref="A194:B194"/>
    <mergeCell ref="C194:D194"/>
    <mergeCell ref="A195:B195"/>
    <mergeCell ref="C195:D195"/>
    <mergeCell ref="A196:B196"/>
    <mergeCell ref="C196:D196"/>
    <mergeCell ref="A197:B197"/>
    <mergeCell ref="C197:D197"/>
    <mergeCell ref="A198:B198"/>
    <mergeCell ref="C198:D198"/>
    <mergeCell ref="A205:B205"/>
    <mergeCell ref="C205:D205"/>
    <mergeCell ref="A200:B200"/>
    <mergeCell ref="C200:D200"/>
    <mergeCell ref="A201:B201"/>
    <mergeCell ref="C201:D201"/>
    <mergeCell ref="A202:B202"/>
    <mergeCell ref="C202:D202"/>
    <mergeCell ref="A209:B209"/>
    <mergeCell ref="C209:D209"/>
    <mergeCell ref="A203:B203"/>
    <mergeCell ref="C203:D203"/>
    <mergeCell ref="A204:B204"/>
    <mergeCell ref="C204:D204"/>
    <mergeCell ref="A206:B206"/>
    <mergeCell ref="C206:D206"/>
    <mergeCell ref="A207:B207"/>
    <mergeCell ref="C207:D207"/>
    <mergeCell ref="A216:B216"/>
    <mergeCell ref="C216:D216"/>
    <mergeCell ref="A208:B208"/>
    <mergeCell ref="C208:D208"/>
    <mergeCell ref="A217:B217"/>
    <mergeCell ref="C217:D217"/>
    <mergeCell ref="A212:B212"/>
    <mergeCell ref="C212:D212"/>
    <mergeCell ref="A213:B213"/>
    <mergeCell ref="C213:D213"/>
    <mergeCell ref="A210:B210"/>
    <mergeCell ref="C210:D210"/>
    <mergeCell ref="A211:B211"/>
    <mergeCell ref="C211:D211"/>
    <mergeCell ref="A215:B215"/>
    <mergeCell ref="C215:D215"/>
    <mergeCell ref="A214:B214"/>
    <mergeCell ref="C214:D214"/>
    <mergeCell ref="A223:B223"/>
    <mergeCell ref="C223:D223"/>
    <mergeCell ref="A218:B218"/>
    <mergeCell ref="C218:D218"/>
    <mergeCell ref="A219:B219"/>
    <mergeCell ref="C219:D219"/>
    <mergeCell ref="A220:B220"/>
    <mergeCell ref="C220:D220"/>
    <mergeCell ref="A221:B221"/>
    <mergeCell ref="C221:D221"/>
    <mergeCell ref="A222:B222"/>
    <mergeCell ref="C222:D222"/>
    <mergeCell ref="A229:B229"/>
    <mergeCell ref="C229:D229"/>
    <mergeCell ref="A224:B224"/>
    <mergeCell ref="C224:D224"/>
    <mergeCell ref="A225:B225"/>
    <mergeCell ref="C225:D225"/>
    <mergeCell ref="A226:B226"/>
    <mergeCell ref="C226:D226"/>
    <mergeCell ref="A233:B233"/>
    <mergeCell ref="C233:D233"/>
    <mergeCell ref="A227:B227"/>
    <mergeCell ref="C227:D227"/>
    <mergeCell ref="A228:B228"/>
    <mergeCell ref="C228:D228"/>
    <mergeCell ref="A230:B230"/>
    <mergeCell ref="C230:D230"/>
    <mergeCell ref="A231:B231"/>
    <mergeCell ref="C231:D231"/>
    <mergeCell ref="A240:B240"/>
    <mergeCell ref="C240:D240"/>
    <mergeCell ref="A232:B232"/>
    <mergeCell ref="C232:D232"/>
    <mergeCell ref="A241:B241"/>
    <mergeCell ref="C241:D241"/>
    <mergeCell ref="A236:B236"/>
    <mergeCell ref="C236:D236"/>
    <mergeCell ref="A237:B237"/>
    <mergeCell ref="C237:D237"/>
    <mergeCell ref="A234:B234"/>
    <mergeCell ref="C234:D234"/>
    <mergeCell ref="A235:B235"/>
    <mergeCell ref="C235:D235"/>
    <mergeCell ref="A239:B239"/>
    <mergeCell ref="C239:D239"/>
    <mergeCell ref="A238:B238"/>
    <mergeCell ref="C238:D238"/>
    <mergeCell ref="A247:B247"/>
    <mergeCell ref="C247:D247"/>
    <mergeCell ref="A242:B242"/>
    <mergeCell ref="C242:D242"/>
    <mergeCell ref="A243:B243"/>
    <mergeCell ref="C243:D243"/>
    <mergeCell ref="A244:B244"/>
    <mergeCell ref="C244:D244"/>
    <mergeCell ref="A245:B245"/>
    <mergeCell ref="C245:D245"/>
    <mergeCell ref="A246:B246"/>
    <mergeCell ref="C246:D246"/>
    <mergeCell ref="A253:B253"/>
    <mergeCell ref="C253:D253"/>
    <mergeCell ref="A248:B248"/>
    <mergeCell ref="C248:D248"/>
    <mergeCell ref="A249:B249"/>
    <mergeCell ref="C249:D249"/>
    <mergeCell ref="A250:B250"/>
    <mergeCell ref="C250:D250"/>
    <mergeCell ref="A257:B257"/>
    <mergeCell ref="C257:D257"/>
    <mergeCell ref="A251:B251"/>
    <mergeCell ref="C251:D251"/>
    <mergeCell ref="A252:B252"/>
    <mergeCell ref="C252:D252"/>
    <mergeCell ref="A254:B254"/>
    <mergeCell ref="C254:D254"/>
    <mergeCell ref="A255:B255"/>
    <mergeCell ref="C255:D255"/>
    <mergeCell ref="A264:B264"/>
    <mergeCell ref="C264:D264"/>
    <mergeCell ref="A256:B256"/>
    <mergeCell ref="C256:D256"/>
    <mergeCell ref="A265:B265"/>
    <mergeCell ref="C265:D265"/>
    <mergeCell ref="A260:B260"/>
    <mergeCell ref="C260:D260"/>
    <mergeCell ref="A261:B261"/>
    <mergeCell ref="C261:D261"/>
    <mergeCell ref="A258:B258"/>
    <mergeCell ref="C258:D258"/>
    <mergeCell ref="A259:B259"/>
    <mergeCell ref="C259:D259"/>
    <mergeCell ref="A263:B263"/>
    <mergeCell ref="C263:D263"/>
    <mergeCell ref="A262:B262"/>
    <mergeCell ref="C262:D262"/>
    <mergeCell ref="A271:B271"/>
    <mergeCell ref="C271:D271"/>
    <mergeCell ref="A266:B266"/>
    <mergeCell ref="C266:D266"/>
    <mergeCell ref="A267:B267"/>
    <mergeCell ref="C267:D267"/>
    <mergeCell ref="A268:B268"/>
    <mergeCell ref="C268:D268"/>
    <mergeCell ref="A269:B269"/>
    <mergeCell ref="C269:D269"/>
    <mergeCell ref="A270:B270"/>
    <mergeCell ref="C270:D270"/>
    <mergeCell ref="A277:B277"/>
    <mergeCell ref="C277:D277"/>
    <mergeCell ref="A272:B272"/>
    <mergeCell ref="C272:D272"/>
    <mergeCell ref="A273:B273"/>
    <mergeCell ref="C273:D273"/>
    <mergeCell ref="A274:B274"/>
    <mergeCell ref="C274:D274"/>
    <mergeCell ref="A281:B281"/>
    <mergeCell ref="C281:D281"/>
    <mergeCell ref="A275:B275"/>
    <mergeCell ref="C275:D275"/>
    <mergeCell ref="A276:B276"/>
    <mergeCell ref="C276:D276"/>
    <mergeCell ref="A278:B278"/>
    <mergeCell ref="C278:D278"/>
    <mergeCell ref="A279:B279"/>
    <mergeCell ref="C279:D279"/>
    <mergeCell ref="A288:B288"/>
    <mergeCell ref="C288:D288"/>
    <mergeCell ref="A280:B280"/>
    <mergeCell ref="C280:D280"/>
    <mergeCell ref="A289:B289"/>
    <mergeCell ref="C289:D289"/>
    <mergeCell ref="A284:B284"/>
    <mergeCell ref="C284:D284"/>
    <mergeCell ref="A285:B285"/>
    <mergeCell ref="C285:D285"/>
    <mergeCell ref="A282:B282"/>
    <mergeCell ref="C282:D282"/>
    <mergeCell ref="A283:B283"/>
    <mergeCell ref="C283:D283"/>
    <mergeCell ref="A287:B287"/>
    <mergeCell ref="C287:D287"/>
    <mergeCell ref="A286:B286"/>
    <mergeCell ref="C286:D286"/>
    <mergeCell ref="A295:B295"/>
    <mergeCell ref="C295:D295"/>
    <mergeCell ref="A290:B290"/>
    <mergeCell ref="C290:D290"/>
    <mergeCell ref="A291:B291"/>
    <mergeCell ref="C291:D291"/>
    <mergeCell ref="A292:B292"/>
    <mergeCell ref="C292:D292"/>
    <mergeCell ref="A293:B293"/>
    <mergeCell ref="C293:D293"/>
    <mergeCell ref="A294:B294"/>
    <mergeCell ref="C294:D294"/>
    <mergeCell ref="A301:B301"/>
    <mergeCell ref="C301:D301"/>
    <mergeCell ref="A296:B296"/>
    <mergeCell ref="C296:D296"/>
    <mergeCell ref="A297:B297"/>
    <mergeCell ref="C297:D297"/>
    <mergeCell ref="A298:B298"/>
    <mergeCell ref="C298:D298"/>
    <mergeCell ref="A305:B305"/>
    <mergeCell ref="C305:D305"/>
    <mergeCell ref="A299:B299"/>
    <mergeCell ref="C299:D299"/>
    <mergeCell ref="A300:B300"/>
    <mergeCell ref="C300:D300"/>
    <mergeCell ref="A302:B302"/>
    <mergeCell ref="C302:D302"/>
    <mergeCell ref="A303:B303"/>
    <mergeCell ref="C303:D303"/>
    <mergeCell ref="A312:B312"/>
    <mergeCell ref="C312:D312"/>
    <mergeCell ref="A304:B304"/>
    <mergeCell ref="C304:D304"/>
    <mergeCell ref="A313:B313"/>
    <mergeCell ref="C313:D313"/>
    <mergeCell ref="A308:B308"/>
    <mergeCell ref="C308:D308"/>
    <mergeCell ref="A309:B309"/>
    <mergeCell ref="C309:D309"/>
    <mergeCell ref="A306:B306"/>
    <mergeCell ref="C306:D306"/>
    <mergeCell ref="A307:B307"/>
    <mergeCell ref="C307:D307"/>
    <mergeCell ref="A311:B311"/>
    <mergeCell ref="C311:D311"/>
    <mergeCell ref="A310:B310"/>
    <mergeCell ref="C310:D310"/>
    <mergeCell ref="A319:B319"/>
    <mergeCell ref="C319:D319"/>
    <mergeCell ref="A314:B314"/>
    <mergeCell ref="C314:D314"/>
    <mergeCell ref="A315:B315"/>
    <mergeCell ref="C315:D315"/>
    <mergeCell ref="A316:B316"/>
    <mergeCell ref="C316:D316"/>
    <mergeCell ref="A317:B317"/>
    <mergeCell ref="C317:D317"/>
    <mergeCell ref="A318:B318"/>
    <mergeCell ref="C318:D318"/>
    <mergeCell ref="A325:B325"/>
    <mergeCell ref="C325:D325"/>
    <mergeCell ref="A320:B320"/>
    <mergeCell ref="C320:D320"/>
    <mergeCell ref="A321:B321"/>
    <mergeCell ref="C321:D321"/>
    <mergeCell ref="A322:B322"/>
    <mergeCell ref="C322:D322"/>
    <mergeCell ref="A329:B329"/>
    <mergeCell ref="C329:D329"/>
    <mergeCell ref="A323:B323"/>
    <mergeCell ref="C323:D323"/>
    <mergeCell ref="A324:B324"/>
    <mergeCell ref="C324:D324"/>
    <mergeCell ref="A326:B326"/>
    <mergeCell ref="C326:D326"/>
    <mergeCell ref="A327:B327"/>
    <mergeCell ref="C327:D327"/>
    <mergeCell ref="A336:B336"/>
    <mergeCell ref="C336:D336"/>
    <mergeCell ref="A328:B328"/>
    <mergeCell ref="C328:D328"/>
    <mergeCell ref="A337:B337"/>
    <mergeCell ref="C337:D337"/>
    <mergeCell ref="A332:B332"/>
    <mergeCell ref="C332:D332"/>
    <mergeCell ref="A333:B333"/>
    <mergeCell ref="C333:D333"/>
    <mergeCell ref="A330:B330"/>
    <mergeCell ref="C330:D330"/>
    <mergeCell ref="A331:B331"/>
    <mergeCell ref="C331:D331"/>
    <mergeCell ref="A335:B335"/>
    <mergeCell ref="C335:D335"/>
    <mergeCell ref="A334:B334"/>
    <mergeCell ref="C334:D334"/>
    <mergeCell ref="A343:B343"/>
    <mergeCell ref="C343:D343"/>
    <mergeCell ref="A338:B338"/>
    <mergeCell ref="C338:D338"/>
    <mergeCell ref="A339:B339"/>
    <mergeCell ref="C339:D339"/>
    <mergeCell ref="A340:B340"/>
    <mergeCell ref="C340:D340"/>
    <mergeCell ref="A341:B341"/>
    <mergeCell ref="C341:D341"/>
    <mergeCell ref="A342:B342"/>
    <mergeCell ref="C342:D342"/>
    <mergeCell ref="A349:B349"/>
    <mergeCell ref="C349:D349"/>
    <mergeCell ref="A344:B344"/>
    <mergeCell ref="C344:D344"/>
    <mergeCell ref="A345:B345"/>
    <mergeCell ref="C345:D345"/>
    <mergeCell ref="A346:B346"/>
    <mergeCell ref="C346:D346"/>
    <mergeCell ref="A353:B353"/>
    <mergeCell ref="C353:D353"/>
    <mergeCell ref="A347:B347"/>
    <mergeCell ref="C347:D347"/>
    <mergeCell ref="A348:B348"/>
    <mergeCell ref="C348:D348"/>
    <mergeCell ref="A350:B350"/>
    <mergeCell ref="C350:D350"/>
    <mergeCell ref="A351:B351"/>
    <mergeCell ref="C351:D351"/>
    <mergeCell ref="A360:B360"/>
    <mergeCell ref="C360:D360"/>
    <mergeCell ref="A352:B352"/>
    <mergeCell ref="C352:D352"/>
    <mergeCell ref="A361:B361"/>
    <mergeCell ref="C361:D361"/>
    <mergeCell ref="A356:B356"/>
    <mergeCell ref="C356:D356"/>
    <mergeCell ref="A357:B357"/>
    <mergeCell ref="C357:D357"/>
    <mergeCell ref="A354:B354"/>
    <mergeCell ref="C354:D354"/>
    <mergeCell ref="A355:B355"/>
    <mergeCell ref="C355:D355"/>
    <mergeCell ref="A359:B359"/>
    <mergeCell ref="C359:D359"/>
    <mergeCell ref="A358:B358"/>
    <mergeCell ref="C358:D358"/>
    <mergeCell ref="A367:B367"/>
    <mergeCell ref="C367:D367"/>
    <mergeCell ref="A362:B362"/>
    <mergeCell ref="C362:D362"/>
    <mergeCell ref="A363:B363"/>
    <mergeCell ref="C363:D363"/>
    <mergeCell ref="A364:B364"/>
    <mergeCell ref="C364:D364"/>
    <mergeCell ref="A365:B365"/>
    <mergeCell ref="C365:D365"/>
    <mergeCell ref="A366:B366"/>
    <mergeCell ref="C366:D366"/>
    <mergeCell ref="A373:B373"/>
    <mergeCell ref="C373:D373"/>
    <mergeCell ref="A368:B368"/>
    <mergeCell ref="C368:D368"/>
    <mergeCell ref="A369:B369"/>
    <mergeCell ref="C369:D369"/>
    <mergeCell ref="A370:B370"/>
    <mergeCell ref="C370:D370"/>
    <mergeCell ref="A377:B377"/>
    <mergeCell ref="C377:D377"/>
    <mergeCell ref="A371:B371"/>
    <mergeCell ref="C371:D371"/>
    <mergeCell ref="A372:B372"/>
    <mergeCell ref="C372:D372"/>
    <mergeCell ref="A374:B374"/>
    <mergeCell ref="C374:D374"/>
    <mergeCell ref="A375:B375"/>
    <mergeCell ref="C375:D375"/>
    <mergeCell ref="A384:B384"/>
    <mergeCell ref="C384:D384"/>
    <mergeCell ref="A376:B376"/>
    <mergeCell ref="C376:D376"/>
    <mergeCell ref="A385:B385"/>
    <mergeCell ref="C385:D385"/>
    <mergeCell ref="A380:B380"/>
    <mergeCell ref="C380:D380"/>
    <mergeCell ref="A381:B381"/>
    <mergeCell ref="C381:D381"/>
    <mergeCell ref="A378:B378"/>
    <mergeCell ref="C378:D378"/>
    <mergeCell ref="A379:B379"/>
    <mergeCell ref="C379:D379"/>
    <mergeCell ref="A383:B383"/>
    <mergeCell ref="C383:D383"/>
    <mergeCell ref="A382:B382"/>
    <mergeCell ref="C382:D382"/>
    <mergeCell ref="C391:D391"/>
    <mergeCell ref="A386:B386"/>
    <mergeCell ref="C386:D386"/>
    <mergeCell ref="A387:B387"/>
    <mergeCell ref="C387:D387"/>
    <mergeCell ref="A388:B388"/>
    <mergeCell ref="C388:D388"/>
    <mergeCell ref="A389:B389"/>
    <mergeCell ref="C389:D389"/>
    <mergeCell ref="C390:D390"/>
    <mergeCell ref="A399:B399"/>
    <mergeCell ref="C399:D399"/>
    <mergeCell ref="A395:B395"/>
    <mergeCell ref="C395:D395"/>
    <mergeCell ref="A396:B396"/>
    <mergeCell ref="C396:D396"/>
    <mergeCell ref="A397:B397"/>
    <mergeCell ref="C397:D397"/>
    <mergeCell ref="A391:B391"/>
    <mergeCell ref="A23:C23"/>
    <mergeCell ref="A398:B398"/>
    <mergeCell ref="C398:D398"/>
    <mergeCell ref="A392:B392"/>
    <mergeCell ref="C392:D392"/>
    <mergeCell ref="A393:B393"/>
    <mergeCell ref="C393:D393"/>
    <mergeCell ref="A394:B394"/>
    <mergeCell ref="C394:D394"/>
    <mergeCell ref="A390:B390"/>
    <mergeCell ref="A38:B38"/>
    <mergeCell ref="C38:D38"/>
    <mergeCell ref="A39:B39"/>
    <mergeCell ref="C39:D39"/>
    <mergeCell ref="D23:G23"/>
    <mergeCell ref="A24:C24"/>
    <mergeCell ref="D24:G24"/>
    <mergeCell ref="C35:D35"/>
    <mergeCell ref="A31:B31"/>
    <mergeCell ref="D26:G26"/>
  </mergeCells>
  <phoneticPr fontId="2"/>
  <conditionalFormatting sqref="A31:A63 E31:G63 C31:C63 A64:G429 A30:G30">
    <cfRule type="cellIs" dxfId="5" priority="6"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3"/>
  <sheetViews>
    <sheetView view="pageBreakPreview" topLeftCell="A43" zoomScale="85" zoomScaleNormal="100" zoomScaleSheetLayoutView="85" workbookViewId="0">
      <selection activeCell="C10" sqref="C10:C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4"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61" t="s">
        <v>104</v>
      </c>
      <c r="E4" s="162"/>
      <c r="F4" s="162"/>
      <c r="G4" s="163"/>
    </row>
    <row r="5" spans="1:14" ht="30" customHeight="1" x14ac:dyDescent="0.15">
      <c r="A5" s="164" t="s">
        <v>9</v>
      </c>
      <c r="B5" s="165"/>
      <c r="C5" s="148"/>
      <c r="D5" s="166" t="s">
        <v>105</v>
      </c>
      <c r="E5" s="167"/>
      <c r="F5" s="167"/>
      <c r="G5" s="168"/>
    </row>
    <row r="6" spans="1:14" ht="45" customHeight="1" x14ac:dyDescent="0.15">
      <c r="A6" s="169" t="s">
        <v>2</v>
      </c>
      <c r="B6" s="170" t="s">
        <v>10</v>
      </c>
      <c r="C6" s="171"/>
      <c r="D6" s="141">
        <f>G7+G8</f>
        <v>3634.5964760000002</v>
      </c>
      <c r="E6" s="141"/>
      <c r="F6" s="141"/>
      <c r="G6" s="142"/>
    </row>
    <row r="7" spans="1:14" ht="15" customHeight="1" x14ac:dyDescent="0.15">
      <c r="A7" s="119"/>
      <c r="B7" s="172"/>
      <c r="C7" s="173"/>
      <c r="D7" s="143" t="s">
        <v>11</v>
      </c>
      <c r="E7" s="144"/>
      <c r="F7" s="144"/>
      <c r="G7" s="14">
        <v>3629</v>
      </c>
    </row>
    <row r="8" spans="1:14" ht="15" customHeight="1" x14ac:dyDescent="0.15">
      <c r="A8" s="126"/>
      <c r="B8" s="174"/>
      <c r="C8" s="175"/>
      <c r="D8" s="145" t="s">
        <v>12</v>
      </c>
      <c r="E8" s="146"/>
      <c r="F8" s="146"/>
      <c r="G8" s="15">
        <f>SUM(G16:G18)/1000000</f>
        <v>5.596476</v>
      </c>
    </row>
    <row r="9" spans="1:14" ht="45" customHeight="1" x14ac:dyDescent="0.15">
      <c r="A9" s="64" t="s">
        <v>3</v>
      </c>
      <c r="B9" s="147" t="s">
        <v>59</v>
      </c>
      <c r="C9" s="148"/>
      <c r="D9" s="149">
        <f>D6-D10</f>
        <v>244.91536399999995</v>
      </c>
      <c r="E9" s="150"/>
      <c r="F9" s="150"/>
      <c r="G9" s="151"/>
    </row>
    <row r="10" spans="1:14" ht="30" customHeight="1" x14ac:dyDescent="0.15">
      <c r="A10" s="65" t="s">
        <v>4</v>
      </c>
      <c r="B10" s="116" t="s">
        <v>18</v>
      </c>
      <c r="C10" s="116"/>
      <c r="D10" s="152">
        <f>D25+D26+J23+J24+L23+L24</f>
        <v>3389.6811120000002</v>
      </c>
      <c r="E10" s="152"/>
      <c r="F10" s="152"/>
      <c r="G10" s="153"/>
    </row>
    <row r="11" spans="1:14" ht="60" customHeight="1" x14ac:dyDescent="0.15">
      <c r="A11" s="127" t="s">
        <v>5</v>
      </c>
      <c r="B11" s="154" t="s">
        <v>20</v>
      </c>
      <c r="C11" s="155"/>
      <c r="D11" s="134" t="s">
        <v>100</v>
      </c>
      <c r="E11" s="135"/>
      <c r="F11" s="135"/>
      <c r="G11" s="136"/>
    </row>
    <row r="12" spans="1:14" ht="30" customHeight="1" thickBot="1" x14ac:dyDescent="0.2">
      <c r="A12" s="128"/>
      <c r="B12" s="137" t="s">
        <v>1</v>
      </c>
      <c r="C12" s="137"/>
      <c r="D12" s="138">
        <v>245</v>
      </c>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39" customHeight="1" x14ac:dyDescent="0.15">
      <c r="A16" s="129" t="s">
        <v>26</v>
      </c>
      <c r="B16" s="124"/>
      <c r="C16" s="124"/>
      <c r="D16" s="130" t="s">
        <v>110</v>
      </c>
      <c r="E16" s="131"/>
      <c r="F16" s="21">
        <v>3629</v>
      </c>
      <c r="G16" s="22">
        <f>N16</f>
        <v>5596476</v>
      </c>
      <c r="I16" s="75" t="s">
        <v>26</v>
      </c>
      <c r="J16" s="76">
        <v>1457412</v>
      </c>
      <c r="K16" s="77">
        <v>3337996</v>
      </c>
      <c r="L16" s="77">
        <v>383468</v>
      </c>
      <c r="M16" s="77">
        <v>417600</v>
      </c>
      <c r="N16" s="78">
        <f t="shared" ref="N16:N21" si="0">SUM(J16:M16)</f>
        <v>5596476</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78" t="s">
        <v>61</v>
      </c>
      <c r="B23" s="113"/>
      <c r="C23" s="113"/>
      <c r="D23" s="105">
        <f>J23+J24</f>
        <v>457.03371700000002</v>
      </c>
      <c r="E23" s="105"/>
      <c r="F23" s="105"/>
      <c r="G23" s="106"/>
      <c r="I23" s="80" t="s">
        <v>40</v>
      </c>
      <c r="J23" s="81">
        <v>0</v>
      </c>
      <c r="K23" s="80" t="s">
        <v>47</v>
      </c>
      <c r="L23" s="81">
        <v>707.06609000000003</v>
      </c>
      <c r="M23" s="82" t="s">
        <v>58</v>
      </c>
      <c r="N23" s="83">
        <v>738.30074100000002</v>
      </c>
    </row>
    <row r="24" spans="1:21" ht="30" customHeight="1" thickBot="1" x14ac:dyDescent="0.2">
      <c r="A24" s="179" t="s">
        <v>62</v>
      </c>
      <c r="B24" s="108"/>
      <c r="C24" s="108"/>
      <c r="D24" s="109">
        <f>L23+L24</f>
        <v>1436.096587</v>
      </c>
      <c r="E24" s="110"/>
      <c r="F24" s="110"/>
      <c r="G24" s="111"/>
      <c r="I24" s="84" t="s">
        <v>41</v>
      </c>
      <c r="J24" s="85">
        <v>457.03371700000002</v>
      </c>
      <c r="K24" s="84" t="s">
        <v>51</v>
      </c>
      <c r="L24" s="86">
        <v>729.03049699999997</v>
      </c>
      <c r="M24" s="87"/>
      <c r="N24" s="88"/>
    </row>
    <row r="25" spans="1:21" s="30" customFormat="1" ht="31.5" customHeight="1" x14ac:dyDescent="0.15">
      <c r="A25" s="112" t="s">
        <v>52</v>
      </c>
      <c r="B25" s="113"/>
      <c r="C25" s="113"/>
      <c r="D25" s="105">
        <f>N23</f>
        <v>738.30074100000002</v>
      </c>
      <c r="E25" s="105"/>
      <c r="F25" s="105"/>
      <c r="G25" s="106"/>
    </row>
    <row r="26" spans="1:21" s="30" customFormat="1" ht="31.5" customHeight="1" thickBot="1" x14ac:dyDescent="0.2">
      <c r="A26" s="107" t="s">
        <v>53</v>
      </c>
      <c r="B26" s="108"/>
      <c r="C26" s="108"/>
      <c r="D26" s="109">
        <f>DSUM(A30:G403,"支出額",F27:G28)/1000000</f>
        <v>758.25006699999994</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76">
        <v>40817</v>
      </c>
      <c r="B31" s="177"/>
      <c r="C31" s="115" t="s">
        <v>69</v>
      </c>
      <c r="D31" s="115"/>
      <c r="E31" s="2" t="s">
        <v>70</v>
      </c>
      <c r="F31" s="3">
        <v>129350221</v>
      </c>
      <c r="G31" s="2" t="s">
        <v>71</v>
      </c>
    </row>
    <row r="32" spans="1:21" ht="30" customHeight="1" x14ac:dyDescent="0.15">
      <c r="A32" s="176">
        <v>40848</v>
      </c>
      <c r="B32" s="177"/>
      <c r="C32" s="115" t="s">
        <v>69</v>
      </c>
      <c r="D32" s="115"/>
      <c r="E32" s="2" t="s">
        <v>70</v>
      </c>
      <c r="F32" s="3">
        <v>125538899</v>
      </c>
      <c r="G32" s="2" t="s">
        <v>71</v>
      </c>
    </row>
    <row r="33" spans="1:7" ht="30" customHeight="1" x14ac:dyDescent="0.15">
      <c r="A33" s="176">
        <v>40878</v>
      </c>
      <c r="B33" s="177"/>
      <c r="C33" s="115" t="s">
        <v>69</v>
      </c>
      <c r="D33" s="115"/>
      <c r="E33" s="2" t="s">
        <v>70</v>
      </c>
      <c r="F33" s="3">
        <v>129528956</v>
      </c>
      <c r="G33" s="2" t="s">
        <v>71</v>
      </c>
    </row>
    <row r="34" spans="1:7" ht="30" customHeight="1" x14ac:dyDescent="0.15">
      <c r="A34" s="176">
        <v>40909</v>
      </c>
      <c r="B34" s="177"/>
      <c r="C34" s="115" t="s">
        <v>69</v>
      </c>
      <c r="D34" s="115"/>
      <c r="E34" s="2" t="s">
        <v>70</v>
      </c>
      <c r="F34" s="3">
        <v>126534612</v>
      </c>
      <c r="G34" s="2" t="s">
        <v>71</v>
      </c>
    </row>
    <row r="35" spans="1:7" ht="30" customHeight="1" x14ac:dyDescent="0.15">
      <c r="A35" s="176">
        <v>40940</v>
      </c>
      <c r="B35" s="177"/>
      <c r="C35" s="115" t="s">
        <v>69</v>
      </c>
      <c r="D35" s="115"/>
      <c r="E35" s="2" t="s">
        <v>70</v>
      </c>
      <c r="F35" s="3">
        <v>128505973</v>
      </c>
      <c r="G35" s="2" t="s">
        <v>71</v>
      </c>
    </row>
    <row r="36" spans="1:7" ht="30" customHeight="1" x14ac:dyDescent="0.15">
      <c r="A36" s="176">
        <v>40969</v>
      </c>
      <c r="B36" s="177"/>
      <c r="C36" s="115" t="s">
        <v>69</v>
      </c>
      <c r="D36" s="115"/>
      <c r="E36" s="2" t="s">
        <v>70</v>
      </c>
      <c r="F36" s="3">
        <v>126034175</v>
      </c>
      <c r="G36" s="2" t="s">
        <v>71</v>
      </c>
    </row>
    <row r="37" spans="1:7" ht="30" customHeight="1" x14ac:dyDescent="0.15">
      <c r="A37" s="176">
        <v>40969</v>
      </c>
      <c r="B37" s="177"/>
      <c r="C37" s="115" t="s">
        <v>76</v>
      </c>
      <c r="D37" s="115"/>
      <c r="E37" s="2" t="s">
        <v>77</v>
      </c>
      <c r="F37" s="3">
        <f>-7233780-8738</f>
        <v>-7242518</v>
      </c>
      <c r="G37" s="2" t="s">
        <v>78</v>
      </c>
    </row>
    <row r="38" spans="1:7" ht="30" customHeight="1" x14ac:dyDescent="0.15">
      <c r="A38" s="176">
        <v>41000</v>
      </c>
      <c r="B38" s="177"/>
      <c r="C38" s="180" t="s">
        <v>76</v>
      </c>
      <c r="D38" s="115"/>
      <c r="E38" s="74" t="s">
        <v>79</v>
      </c>
      <c r="F38" s="3">
        <v>-251</v>
      </c>
      <c r="G38" s="2" t="s">
        <v>78</v>
      </c>
    </row>
    <row r="39" spans="1:7" ht="30" customHeight="1" x14ac:dyDescent="0.15">
      <c r="A39" s="114"/>
      <c r="B39" s="114"/>
      <c r="C39" s="115"/>
      <c r="D39" s="115"/>
      <c r="E39" s="2"/>
      <c r="F39" s="55">
        <f>SUM(F31:F38)</f>
        <v>758250067</v>
      </c>
      <c r="G39" s="2"/>
    </row>
    <row r="40" spans="1:7" ht="30" customHeight="1" x14ac:dyDescent="0.15">
      <c r="A40" s="114"/>
      <c r="B40" s="114"/>
      <c r="C40" s="115"/>
      <c r="D40" s="115"/>
      <c r="E40" s="2"/>
      <c r="F40" s="3"/>
      <c r="G40" s="2"/>
    </row>
    <row r="41" spans="1:7" ht="30" customHeight="1" x14ac:dyDescent="0.15">
      <c r="A41" s="114"/>
      <c r="B41" s="114"/>
      <c r="C41" s="115"/>
      <c r="D41" s="115"/>
      <c r="E41" s="2"/>
      <c r="F41" s="3"/>
      <c r="G41" s="2"/>
    </row>
    <row r="42" spans="1:7" ht="30" customHeight="1" x14ac:dyDescent="0.15">
      <c r="A42" s="114"/>
      <c r="B42" s="114"/>
      <c r="C42" s="115"/>
      <c r="D42" s="115"/>
      <c r="E42" s="2"/>
      <c r="F42" s="3"/>
      <c r="G42" s="2"/>
    </row>
    <row r="43" spans="1:7" ht="30" customHeight="1" x14ac:dyDescent="0.15">
      <c r="A43" s="114"/>
      <c r="B43" s="114"/>
      <c r="C43" s="115"/>
      <c r="D43" s="115"/>
      <c r="E43" s="2"/>
      <c r="F43" s="3"/>
      <c r="G43" s="2"/>
    </row>
    <row r="44" spans="1:7" ht="30" customHeight="1" x14ac:dyDescent="0.15">
      <c r="A44" s="114"/>
      <c r="B44" s="114"/>
      <c r="C44" s="115"/>
      <c r="D44" s="115"/>
      <c r="E44" s="2"/>
      <c r="F44" s="3"/>
      <c r="G44" s="2"/>
    </row>
    <row r="45" spans="1:7" ht="30" customHeight="1" x14ac:dyDescent="0.15">
      <c r="A45" s="114"/>
      <c r="B45" s="114"/>
      <c r="C45" s="115"/>
      <c r="D45" s="115"/>
      <c r="E45" s="2"/>
      <c r="F45" s="3"/>
      <c r="G45" s="2"/>
    </row>
    <row r="46" spans="1:7" ht="30" customHeight="1" x14ac:dyDescent="0.15">
      <c r="A46" s="114"/>
      <c r="B46" s="114"/>
      <c r="C46" s="115"/>
      <c r="D46" s="115"/>
      <c r="E46" s="2"/>
      <c r="F46" s="3"/>
      <c r="G46" s="2"/>
    </row>
    <row r="47" spans="1:7" ht="30" customHeight="1" x14ac:dyDescent="0.15">
      <c r="A47" s="114"/>
      <c r="B47" s="114"/>
      <c r="C47" s="115"/>
      <c r="D47" s="115"/>
      <c r="E47" s="2"/>
      <c r="F47" s="3"/>
      <c r="G47" s="2"/>
    </row>
    <row r="48" spans="1:7" ht="30" customHeight="1" x14ac:dyDescent="0.15">
      <c r="A48" s="114"/>
      <c r="B48" s="114"/>
      <c r="C48" s="115"/>
      <c r="D48" s="115"/>
      <c r="E48" s="2"/>
      <c r="F48" s="3"/>
      <c r="G48" s="2"/>
    </row>
    <row r="49" spans="1:7" ht="30" customHeight="1" x14ac:dyDescent="0.15">
      <c r="A49" s="114"/>
      <c r="B49" s="114"/>
      <c r="C49" s="115"/>
      <c r="D49" s="115"/>
      <c r="E49" s="2"/>
      <c r="F49" s="3"/>
      <c r="G49" s="2"/>
    </row>
    <row r="50" spans="1:7" ht="30" customHeight="1" x14ac:dyDescent="0.15">
      <c r="A50" s="114"/>
      <c r="B50" s="114"/>
      <c r="C50" s="115"/>
      <c r="D50" s="115"/>
      <c r="E50" s="2"/>
      <c r="F50" s="3"/>
      <c r="G50" s="2"/>
    </row>
    <row r="51" spans="1:7" ht="30" customHeight="1" x14ac:dyDescent="0.15">
      <c r="A51" s="114"/>
      <c r="B51" s="114"/>
      <c r="C51" s="115"/>
      <c r="D51" s="115"/>
      <c r="E51" s="2"/>
      <c r="F51" s="3"/>
      <c r="G51" s="2"/>
    </row>
    <row r="52" spans="1:7" ht="30" customHeight="1" x14ac:dyDescent="0.15">
      <c r="A52" s="114"/>
      <c r="B52" s="114"/>
      <c r="C52" s="115"/>
      <c r="D52" s="115"/>
      <c r="E52" s="2"/>
      <c r="F52" s="3"/>
      <c r="G52" s="2"/>
    </row>
    <row r="53" spans="1:7" ht="30" customHeight="1" x14ac:dyDescent="0.15">
      <c r="A53" s="114"/>
      <c r="B53" s="114"/>
      <c r="C53" s="115"/>
      <c r="D53" s="115"/>
      <c r="E53" s="2"/>
      <c r="F53" s="3"/>
      <c r="G53" s="2"/>
    </row>
    <row r="54" spans="1:7" ht="30" customHeight="1" x14ac:dyDescent="0.15">
      <c r="A54" s="114"/>
      <c r="B54" s="114"/>
      <c r="C54" s="115"/>
      <c r="D54" s="115"/>
      <c r="E54" s="2"/>
      <c r="F54" s="3"/>
      <c r="G54" s="2"/>
    </row>
    <row r="55" spans="1:7" ht="30" customHeight="1" x14ac:dyDescent="0.15">
      <c r="A55" s="114"/>
      <c r="B55" s="114"/>
      <c r="C55" s="115"/>
      <c r="D55" s="115"/>
      <c r="E55" s="2"/>
      <c r="F55" s="3"/>
      <c r="G55" s="2"/>
    </row>
    <row r="56" spans="1:7" ht="30" customHeight="1" x14ac:dyDescent="0.15">
      <c r="A56" s="114"/>
      <c r="B56" s="114"/>
      <c r="C56" s="115"/>
      <c r="D56" s="115"/>
      <c r="E56" s="2"/>
      <c r="F56" s="3"/>
      <c r="G56" s="2"/>
    </row>
    <row r="57" spans="1:7" ht="30" customHeight="1" x14ac:dyDescent="0.15">
      <c r="A57" s="114"/>
      <c r="B57" s="114"/>
      <c r="C57" s="115"/>
      <c r="D57" s="115"/>
      <c r="E57" s="2"/>
      <c r="F57" s="3"/>
      <c r="G57" s="2"/>
    </row>
    <row r="58" spans="1:7" ht="30" customHeight="1" x14ac:dyDescent="0.15">
      <c r="A58" s="114"/>
      <c r="B58" s="114"/>
      <c r="C58" s="115"/>
      <c r="D58" s="115"/>
      <c r="E58" s="2"/>
      <c r="F58" s="3"/>
      <c r="G58" s="2"/>
    </row>
    <row r="59" spans="1:7" ht="30" customHeight="1" x14ac:dyDescent="0.15">
      <c r="A59" s="114"/>
      <c r="B59" s="114"/>
      <c r="C59" s="115"/>
      <c r="D59" s="115"/>
      <c r="E59" s="2"/>
      <c r="F59" s="3"/>
      <c r="G59" s="2"/>
    </row>
    <row r="60" spans="1:7" ht="30" customHeight="1" x14ac:dyDescent="0.15">
      <c r="A60" s="114"/>
      <c r="B60" s="114"/>
      <c r="C60" s="115"/>
      <c r="D60" s="115"/>
      <c r="E60" s="2"/>
      <c r="F60" s="3"/>
      <c r="G60" s="2"/>
    </row>
    <row r="61" spans="1:7" ht="30" customHeight="1" x14ac:dyDescent="0.15">
      <c r="A61" s="114"/>
      <c r="B61" s="114"/>
      <c r="C61" s="115"/>
      <c r="D61" s="115"/>
      <c r="E61" s="2"/>
      <c r="F61" s="3"/>
      <c r="G61" s="2"/>
    </row>
    <row r="62" spans="1:7" ht="30" customHeight="1" x14ac:dyDescent="0.15">
      <c r="A62" s="114"/>
      <c r="B62" s="114"/>
      <c r="C62" s="115"/>
      <c r="D62" s="115"/>
      <c r="E62" s="2"/>
      <c r="F62" s="3"/>
      <c r="G62" s="2"/>
    </row>
    <row r="63" spans="1:7" ht="30" customHeight="1" x14ac:dyDescent="0.15">
      <c r="A63" s="114"/>
      <c r="B63" s="114"/>
      <c r="C63" s="115"/>
      <c r="D63" s="115"/>
      <c r="E63" s="2"/>
      <c r="F63" s="3"/>
      <c r="G63" s="2"/>
    </row>
    <row r="64" spans="1:7" ht="30" customHeight="1" x14ac:dyDescent="0.15">
      <c r="A64" s="114"/>
      <c r="B64" s="114"/>
      <c r="C64" s="115"/>
      <c r="D64" s="115"/>
      <c r="E64" s="2"/>
      <c r="F64" s="3"/>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30" customHeight="1" x14ac:dyDescent="0.15">
      <c r="A391" s="114"/>
      <c r="B391" s="114"/>
      <c r="C391" s="115"/>
      <c r="D391" s="115"/>
      <c r="E391" s="2"/>
      <c r="F391" s="3"/>
      <c r="G391" s="2"/>
    </row>
    <row r="392" spans="1:7" ht="30" customHeight="1" x14ac:dyDescent="0.15">
      <c r="A392" s="114"/>
      <c r="B392" s="114"/>
      <c r="C392" s="115"/>
      <c r="D392" s="115"/>
      <c r="E392" s="2"/>
      <c r="F392" s="3"/>
      <c r="G392" s="2"/>
    </row>
    <row r="393" spans="1:7" ht="30" customHeight="1" x14ac:dyDescent="0.15">
      <c r="A393" s="114"/>
      <c r="B393" s="114"/>
      <c r="C393" s="115"/>
      <c r="D393" s="115"/>
      <c r="E393" s="2"/>
      <c r="F393" s="3"/>
      <c r="G393" s="2"/>
    </row>
    <row r="394" spans="1:7" ht="30" customHeight="1" x14ac:dyDescent="0.15">
      <c r="A394" s="114"/>
      <c r="B394" s="114"/>
      <c r="C394" s="115"/>
      <c r="D394" s="115"/>
      <c r="E394" s="2"/>
      <c r="F394" s="3"/>
      <c r="G394" s="2"/>
    </row>
    <row r="395" spans="1:7" ht="30" customHeight="1" x14ac:dyDescent="0.15">
      <c r="A395" s="114"/>
      <c r="B395" s="114"/>
      <c r="C395" s="115"/>
      <c r="D395" s="115"/>
      <c r="E395" s="2"/>
      <c r="F395" s="3"/>
      <c r="G395" s="2"/>
    </row>
    <row r="396" spans="1:7" ht="30" customHeight="1" x14ac:dyDescent="0.15">
      <c r="A396" s="114"/>
      <c r="B396" s="114"/>
      <c r="C396" s="115"/>
      <c r="D396" s="115"/>
      <c r="E396" s="2"/>
      <c r="F396" s="3"/>
      <c r="G396" s="2"/>
    </row>
    <row r="397" spans="1:7" ht="30" customHeight="1" x14ac:dyDescent="0.15">
      <c r="A397" s="114"/>
      <c r="B397" s="114"/>
      <c r="C397" s="115"/>
      <c r="D397" s="115"/>
      <c r="E397" s="2"/>
      <c r="F397" s="3"/>
      <c r="G397" s="2"/>
    </row>
    <row r="398" spans="1:7" ht="30" customHeight="1" x14ac:dyDescent="0.15">
      <c r="A398" s="114"/>
      <c r="B398" s="114"/>
      <c r="C398" s="115"/>
      <c r="D398" s="115"/>
      <c r="E398" s="2"/>
      <c r="F398" s="3"/>
      <c r="G398" s="2"/>
    </row>
    <row r="399" spans="1:7" ht="20.25" customHeight="1" x14ac:dyDescent="0.15">
      <c r="A399" s="114"/>
      <c r="B399" s="114"/>
      <c r="C399" s="115"/>
      <c r="D399" s="115"/>
      <c r="E399" s="2"/>
      <c r="F399" s="3"/>
      <c r="G399" s="2"/>
    </row>
    <row r="400" spans="1:7" ht="20.25" customHeight="1" x14ac:dyDescent="0.15">
      <c r="A400" s="114"/>
      <c r="B400" s="114"/>
      <c r="C400" s="115"/>
      <c r="D400" s="115"/>
      <c r="E400" s="2"/>
      <c r="F400" s="3"/>
      <c r="G400" s="2"/>
    </row>
    <row r="401" spans="1:7" ht="20.25" customHeight="1" x14ac:dyDescent="0.15">
      <c r="A401" s="114"/>
      <c r="B401" s="114"/>
      <c r="C401" s="115"/>
      <c r="D401" s="115"/>
      <c r="E401" s="2"/>
      <c r="F401" s="3"/>
      <c r="G401" s="2"/>
    </row>
    <row r="402" spans="1:7" x14ac:dyDescent="0.15">
      <c r="A402" s="114"/>
      <c r="B402" s="114"/>
      <c r="C402" s="115"/>
      <c r="D402" s="115"/>
      <c r="E402" s="2"/>
      <c r="F402" s="3"/>
      <c r="G402" s="2"/>
    </row>
    <row r="403" spans="1:7" x14ac:dyDescent="0.15">
      <c r="A403" s="114"/>
      <c r="B403" s="114"/>
      <c r="C403" s="115"/>
      <c r="D403" s="115"/>
      <c r="E403" s="2"/>
      <c r="F403" s="3"/>
      <c r="G403" s="2"/>
    </row>
    <row r="404" spans="1:7" x14ac:dyDescent="0.15">
      <c r="A404" s="114"/>
      <c r="B404" s="114"/>
      <c r="C404" s="115"/>
      <c r="D404" s="115"/>
      <c r="E404" s="2"/>
      <c r="F404" s="3"/>
      <c r="G404" s="2"/>
    </row>
    <row r="405" spans="1:7" x14ac:dyDescent="0.15">
      <c r="A405" s="114"/>
      <c r="B405" s="114"/>
      <c r="C405" s="115"/>
      <c r="D405" s="115"/>
      <c r="E405" s="2"/>
      <c r="F405" s="3"/>
      <c r="G405" s="2"/>
    </row>
    <row r="406" spans="1:7" x14ac:dyDescent="0.15">
      <c r="A406" s="114"/>
      <c r="B406" s="114"/>
      <c r="C406" s="115"/>
      <c r="D406" s="115"/>
      <c r="E406" s="2"/>
      <c r="F406" s="3"/>
      <c r="G406" s="2"/>
    </row>
    <row r="407" spans="1:7" x14ac:dyDescent="0.15">
      <c r="A407" s="114"/>
      <c r="B407" s="114"/>
      <c r="C407" s="115"/>
      <c r="D407" s="115"/>
      <c r="E407" s="2"/>
      <c r="F407" s="3"/>
      <c r="G407" s="2"/>
    </row>
    <row r="408" spans="1:7" x14ac:dyDescent="0.15">
      <c r="A408" s="72"/>
      <c r="B408" s="72"/>
      <c r="C408" s="2"/>
      <c r="D408" s="2"/>
      <c r="E408" s="2"/>
      <c r="F408" s="3"/>
      <c r="G408" s="2"/>
    </row>
    <row r="409" spans="1:7" x14ac:dyDescent="0.15">
      <c r="A409" s="72"/>
      <c r="B409" s="72"/>
      <c r="C409" s="2"/>
      <c r="D409" s="2"/>
      <c r="E409" s="2"/>
      <c r="F409" s="3"/>
      <c r="G409" s="2"/>
    </row>
    <row r="410" spans="1:7" x14ac:dyDescent="0.15">
      <c r="A410" s="72"/>
      <c r="B410" s="72"/>
      <c r="C410" s="2"/>
      <c r="D410" s="2"/>
      <c r="E410" s="2"/>
      <c r="F410" s="3"/>
      <c r="G410" s="2"/>
    </row>
    <row r="411" spans="1:7" x14ac:dyDescent="0.15">
      <c r="A411" s="72"/>
      <c r="B411" s="72"/>
      <c r="C411" s="2"/>
      <c r="D411" s="2"/>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3"/>
      <c r="G420" s="2"/>
    </row>
    <row r="421" spans="1:7" x14ac:dyDescent="0.15">
      <c r="A421" s="72"/>
      <c r="B421" s="72"/>
      <c r="C421" s="2"/>
      <c r="D421" s="2"/>
      <c r="E421" s="2"/>
      <c r="F421" s="3"/>
      <c r="G421" s="2"/>
    </row>
    <row r="422" spans="1:7" x14ac:dyDescent="0.15">
      <c r="A422" s="72"/>
      <c r="B422" s="72"/>
      <c r="C422" s="2"/>
      <c r="D422" s="2"/>
      <c r="E422" s="2"/>
      <c r="F422" s="3"/>
      <c r="G422" s="2"/>
    </row>
    <row r="423" spans="1:7" x14ac:dyDescent="0.15">
      <c r="A423" s="72"/>
      <c r="B423" s="72"/>
      <c r="C423" s="2"/>
      <c r="D423" s="2"/>
      <c r="E423" s="2"/>
      <c r="F423" s="3"/>
      <c r="G423" s="2"/>
    </row>
    <row r="424" spans="1:7" x14ac:dyDescent="0.15">
      <c r="A424" s="72"/>
      <c r="B424" s="72"/>
      <c r="C424" s="2"/>
      <c r="D424" s="2"/>
      <c r="E424" s="2"/>
      <c r="F424" s="3"/>
      <c r="G424" s="2"/>
    </row>
    <row r="425" spans="1:7" x14ac:dyDescent="0.15">
      <c r="A425" s="72"/>
      <c r="B425" s="72"/>
      <c r="C425" s="2"/>
      <c r="D425" s="2"/>
      <c r="E425" s="2"/>
      <c r="F425" s="3"/>
      <c r="G425" s="2"/>
    </row>
    <row r="426" spans="1:7" x14ac:dyDescent="0.15">
      <c r="A426" s="72"/>
      <c r="B426" s="72"/>
      <c r="C426" s="2"/>
      <c r="D426" s="2"/>
      <c r="E426" s="2"/>
      <c r="F426" s="3"/>
      <c r="G426" s="2"/>
    </row>
    <row r="427" spans="1:7" x14ac:dyDescent="0.15">
      <c r="A427" s="72"/>
      <c r="B427" s="72"/>
      <c r="C427" s="2"/>
      <c r="D427" s="2"/>
      <c r="E427" s="2"/>
      <c r="F427" s="3"/>
      <c r="G427" s="2"/>
    </row>
    <row r="428" spans="1:7" x14ac:dyDescent="0.15">
      <c r="A428" s="72"/>
      <c r="B428" s="72"/>
      <c r="C428" s="2"/>
      <c r="D428" s="2"/>
      <c r="E428" s="2"/>
      <c r="F428" s="4"/>
      <c r="G428" s="2"/>
    </row>
    <row r="429" spans="1:7" x14ac:dyDescent="0.15">
      <c r="A429" s="72"/>
      <c r="B429" s="72"/>
      <c r="C429" s="2"/>
      <c r="D429" s="2"/>
      <c r="E429" s="2"/>
      <c r="F429" s="4"/>
      <c r="G429" s="2"/>
    </row>
    <row r="430" spans="1:7" x14ac:dyDescent="0.15">
      <c r="A430" s="72"/>
      <c r="B430" s="72"/>
      <c r="C430" s="2"/>
      <c r="D430" s="2"/>
      <c r="E430" s="2"/>
      <c r="F430" s="4"/>
      <c r="G430" s="2"/>
    </row>
    <row r="431" spans="1:7" x14ac:dyDescent="0.15">
      <c r="A431" s="72"/>
      <c r="B431" s="72"/>
      <c r="C431" s="2"/>
      <c r="D431" s="2"/>
      <c r="E431" s="2"/>
      <c r="F431" s="4"/>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A457" s="72"/>
      <c r="B457" s="72"/>
      <c r="C457" s="2"/>
      <c r="D457" s="2"/>
      <c r="E457" s="2"/>
      <c r="F457" s="4"/>
      <c r="G457" s="2"/>
    </row>
    <row r="458" spans="1:7" x14ac:dyDescent="0.15">
      <c r="A458" s="72"/>
      <c r="B458" s="72"/>
      <c r="C458" s="2"/>
      <c r="D458" s="2"/>
      <c r="E458" s="2"/>
      <c r="F458" s="4"/>
      <c r="G458" s="2"/>
    </row>
    <row r="459" spans="1:7" x14ac:dyDescent="0.15">
      <c r="A459" s="72"/>
      <c r="B459" s="72"/>
      <c r="C459" s="2"/>
      <c r="D459" s="2"/>
      <c r="E459" s="2"/>
      <c r="F459" s="4"/>
      <c r="G459" s="2"/>
    </row>
    <row r="460" spans="1:7" x14ac:dyDescent="0.15">
      <c r="A460" s="72"/>
      <c r="B460" s="72"/>
      <c r="C460" s="2"/>
      <c r="D460" s="2"/>
      <c r="E460" s="2"/>
      <c r="F460" s="4"/>
      <c r="G460" s="2"/>
    </row>
    <row r="461" spans="1:7" x14ac:dyDescent="0.15">
      <c r="A461" s="72"/>
      <c r="B461" s="72"/>
      <c r="C461" s="2"/>
      <c r="D461" s="2"/>
      <c r="E461" s="2"/>
      <c r="F461" s="4"/>
      <c r="G461" s="2"/>
    </row>
    <row r="462" spans="1:7" x14ac:dyDescent="0.15">
      <c r="A462" s="72"/>
      <c r="B462" s="72"/>
      <c r="C462" s="2"/>
      <c r="D462" s="2"/>
      <c r="E462" s="2"/>
      <c r="F462" s="4"/>
      <c r="G462" s="2"/>
    </row>
    <row r="463" spans="1:7" x14ac:dyDescent="0.15">
      <c r="A463" s="72"/>
      <c r="B463" s="72"/>
      <c r="C463" s="2"/>
      <c r="D463" s="2"/>
      <c r="E463" s="2"/>
      <c r="F463" s="4"/>
      <c r="G463" s="2"/>
    </row>
    <row r="464" spans="1:7" x14ac:dyDescent="0.15">
      <c r="A464" s="72"/>
      <c r="B464" s="72"/>
      <c r="C464" s="2"/>
      <c r="D464" s="2"/>
      <c r="E464" s="2"/>
      <c r="F464" s="4"/>
      <c r="G464" s="2"/>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c r="G474" s="5"/>
    </row>
    <row r="475" spans="3:7" x14ac:dyDescent="0.15">
      <c r="C475" s="5"/>
      <c r="D475" s="5"/>
      <c r="E475" s="5"/>
      <c r="G475" s="5"/>
    </row>
    <row r="476" spans="3:7" x14ac:dyDescent="0.15">
      <c r="C476" s="5"/>
      <c r="D476" s="5"/>
      <c r="E476" s="5"/>
      <c r="G476" s="5"/>
    </row>
    <row r="477" spans="3:7" x14ac:dyDescent="0.15">
      <c r="C477" s="5"/>
      <c r="D477" s="5"/>
      <c r="E477" s="5"/>
      <c r="G477" s="5"/>
    </row>
    <row r="478" spans="3:7" x14ac:dyDescent="0.15">
      <c r="C478" s="5"/>
      <c r="D478" s="5"/>
      <c r="E478" s="5"/>
      <c r="G478" s="5"/>
    </row>
    <row r="479" spans="3:7" x14ac:dyDescent="0.15">
      <c r="C479" s="5"/>
      <c r="D479" s="5"/>
      <c r="E479" s="5"/>
      <c r="G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sheetData>
  <mergeCells count="799">
    <mergeCell ref="A401:B401"/>
    <mergeCell ref="C401:D401"/>
    <mergeCell ref="A33:B33"/>
    <mergeCell ref="C33:D33"/>
    <mergeCell ref="A38:B38"/>
    <mergeCell ref="C38:D38"/>
    <mergeCell ref="A37:B37"/>
    <mergeCell ref="C37:D37"/>
    <mergeCell ref="A398:B398"/>
    <mergeCell ref="C398:D398"/>
    <mergeCell ref="A399:B399"/>
    <mergeCell ref="C399:D399"/>
    <mergeCell ref="A400:B400"/>
    <mergeCell ref="C400:D400"/>
    <mergeCell ref="A396:B396"/>
    <mergeCell ref="C396:D396"/>
    <mergeCell ref="A405:B405"/>
    <mergeCell ref="C405:D405"/>
    <mergeCell ref="A402:B402"/>
    <mergeCell ref="C402:D402"/>
    <mergeCell ref="A403:B403"/>
    <mergeCell ref="C403:D403"/>
    <mergeCell ref="A404:B404"/>
    <mergeCell ref="C404:D404"/>
    <mergeCell ref="A397:B397"/>
    <mergeCell ref="C397:D397"/>
    <mergeCell ref="A392:B392"/>
    <mergeCell ref="C392:D392"/>
    <mergeCell ref="A393:B393"/>
    <mergeCell ref="C393:D393"/>
    <mergeCell ref="A394:B394"/>
    <mergeCell ref="C394:D394"/>
    <mergeCell ref="A395:B395"/>
    <mergeCell ref="C395:D395"/>
    <mergeCell ref="A388:B388"/>
    <mergeCell ref="C388:D388"/>
    <mergeCell ref="A389:B389"/>
    <mergeCell ref="C389:D389"/>
    <mergeCell ref="A390:B390"/>
    <mergeCell ref="C390:D390"/>
    <mergeCell ref="A383:B383"/>
    <mergeCell ref="C383:D383"/>
    <mergeCell ref="A384:B384"/>
    <mergeCell ref="C384:D384"/>
    <mergeCell ref="A391:B391"/>
    <mergeCell ref="C391:D391"/>
    <mergeCell ref="A386:B386"/>
    <mergeCell ref="C386:D386"/>
    <mergeCell ref="A387:B387"/>
    <mergeCell ref="C387:D387"/>
    <mergeCell ref="A378:B378"/>
    <mergeCell ref="C378:D378"/>
    <mergeCell ref="A385:B385"/>
    <mergeCell ref="C385:D385"/>
    <mergeCell ref="A380:B380"/>
    <mergeCell ref="C380:D380"/>
    <mergeCell ref="A381:B381"/>
    <mergeCell ref="C381:D381"/>
    <mergeCell ref="A382:B382"/>
    <mergeCell ref="C382:D382"/>
    <mergeCell ref="A379:B379"/>
    <mergeCell ref="C379:D379"/>
    <mergeCell ref="A374:B374"/>
    <mergeCell ref="C374:D374"/>
    <mergeCell ref="A375:B375"/>
    <mergeCell ref="C375:D375"/>
    <mergeCell ref="A376:B376"/>
    <mergeCell ref="C376:D376"/>
    <mergeCell ref="A377:B377"/>
    <mergeCell ref="C377:D377"/>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7:B47"/>
    <mergeCell ref="C47:D47"/>
    <mergeCell ref="A48:B48"/>
    <mergeCell ref="C48:D48"/>
    <mergeCell ref="A49:B49"/>
    <mergeCell ref="C49:D49"/>
    <mergeCell ref="C42:D42"/>
    <mergeCell ref="A43:B43"/>
    <mergeCell ref="C43:D43"/>
    <mergeCell ref="A44:B44"/>
    <mergeCell ref="C44:D44"/>
    <mergeCell ref="A46:B46"/>
    <mergeCell ref="C46:D46"/>
    <mergeCell ref="C30:D30"/>
    <mergeCell ref="B29:C29"/>
    <mergeCell ref="A25:C25"/>
    <mergeCell ref="A45:B45"/>
    <mergeCell ref="C45:D45"/>
    <mergeCell ref="A40:B40"/>
    <mergeCell ref="C40:D40"/>
    <mergeCell ref="A41:B41"/>
    <mergeCell ref="C41:D41"/>
    <mergeCell ref="A42:B42"/>
    <mergeCell ref="A39:B39"/>
    <mergeCell ref="C39:D39"/>
    <mergeCell ref="A32:B32"/>
    <mergeCell ref="C32:D32"/>
    <mergeCell ref="A36:B36"/>
    <mergeCell ref="C36:D36"/>
    <mergeCell ref="A35:B35"/>
    <mergeCell ref="C35:D35"/>
    <mergeCell ref="A34:B34"/>
    <mergeCell ref="C34:D34"/>
    <mergeCell ref="A31:B31"/>
    <mergeCell ref="C31:D31"/>
    <mergeCell ref="A23:C23"/>
    <mergeCell ref="D23:G23"/>
    <mergeCell ref="A24:C24"/>
    <mergeCell ref="D24:G24"/>
    <mergeCell ref="A26:C26"/>
    <mergeCell ref="D26:G26"/>
    <mergeCell ref="D25:G25"/>
    <mergeCell ref="A30:B30"/>
    <mergeCell ref="D16:E16"/>
    <mergeCell ref="A17:C17"/>
    <mergeCell ref="D17:E17"/>
    <mergeCell ref="A19:A21"/>
    <mergeCell ref="B19:C19"/>
    <mergeCell ref="D19:E19"/>
    <mergeCell ref="B20:C20"/>
    <mergeCell ref="D20:E20"/>
    <mergeCell ref="B21:C21"/>
    <mergeCell ref="D21:E21"/>
    <mergeCell ref="A18:C18"/>
    <mergeCell ref="D18:E18"/>
    <mergeCell ref="A11:A12"/>
    <mergeCell ref="B11:C11"/>
    <mergeCell ref="D11:G11"/>
    <mergeCell ref="B12:C12"/>
    <mergeCell ref="D12:G12"/>
    <mergeCell ref="A15:C15"/>
    <mergeCell ref="D15:E15"/>
    <mergeCell ref="A16:C16"/>
    <mergeCell ref="A407:B407"/>
    <mergeCell ref="C407:D407"/>
    <mergeCell ref="D10:G10"/>
    <mergeCell ref="A6:A8"/>
    <mergeCell ref="B6:C8"/>
    <mergeCell ref="A406:B406"/>
    <mergeCell ref="C406:D406"/>
    <mergeCell ref="D6:G6"/>
    <mergeCell ref="D7:F7"/>
    <mergeCell ref="D8:F8"/>
    <mergeCell ref="B10:C10"/>
    <mergeCell ref="B9:C9"/>
    <mergeCell ref="D9:G9"/>
    <mergeCell ref="A1:G1"/>
    <mergeCell ref="A4:C4"/>
    <mergeCell ref="D4:G4"/>
    <mergeCell ref="A5:C5"/>
    <mergeCell ref="D5:G5"/>
  </mergeCells>
  <phoneticPr fontId="2"/>
  <conditionalFormatting sqref="A38 A39:G437 A31:B37 C31:G38 A30:G30">
    <cfRule type="cellIs" dxfId="4"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7"/>
  <sheetViews>
    <sheetView view="pageBreakPreview" topLeftCell="A49" zoomScale="85" zoomScaleNormal="100" zoomScaleSheetLayoutView="85" workbookViewId="0">
      <selection activeCell="B10" sqref="B10:C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1"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61" t="s">
        <v>106</v>
      </c>
      <c r="E4" s="162"/>
      <c r="F4" s="162"/>
      <c r="G4" s="163"/>
    </row>
    <row r="5" spans="1:14" ht="30" customHeight="1" x14ac:dyDescent="0.15">
      <c r="A5" s="164" t="s">
        <v>9</v>
      </c>
      <c r="B5" s="165"/>
      <c r="C5" s="148"/>
      <c r="D5" s="166" t="s">
        <v>105</v>
      </c>
      <c r="E5" s="167"/>
      <c r="F5" s="167"/>
      <c r="G5" s="168"/>
    </row>
    <row r="6" spans="1:14" ht="45" customHeight="1" x14ac:dyDescent="0.15">
      <c r="A6" s="169" t="s">
        <v>2</v>
      </c>
      <c r="B6" s="170" t="s">
        <v>10</v>
      </c>
      <c r="C6" s="171"/>
      <c r="D6" s="141">
        <f>G7+G8</f>
        <v>63.087159</v>
      </c>
      <c r="E6" s="141"/>
      <c r="F6" s="141"/>
      <c r="G6" s="142"/>
    </row>
    <row r="7" spans="1:14" ht="15" customHeight="1" x14ac:dyDescent="0.15">
      <c r="A7" s="119"/>
      <c r="B7" s="172"/>
      <c r="C7" s="173"/>
      <c r="D7" s="143" t="s">
        <v>11</v>
      </c>
      <c r="E7" s="144"/>
      <c r="F7" s="144"/>
      <c r="G7" s="14">
        <v>63</v>
      </c>
    </row>
    <row r="8" spans="1:14" ht="15" customHeight="1" x14ac:dyDescent="0.15">
      <c r="A8" s="126"/>
      <c r="B8" s="174"/>
      <c r="C8" s="175"/>
      <c r="D8" s="145" t="s">
        <v>12</v>
      </c>
      <c r="E8" s="146"/>
      <c r="F8" s="146"/>
      <c r="G8" s="15">
        <f>SUM(G16:G18)/1000000</f>
        <v>8.7159E-2</v>
      </c>
    </row>
    <row r="9" spans="1:14" ht="45" customHeight="1" x14ac:dyDescent="0.15">
      <c r="A9" s="64" t="s">
        <v>3</v>
      </c>
      <c r="B9" s="147" t="s">
        <v>59</v>
      </c>
      <c r="C9" s="148"/>
      <c r="D9" s="149">
        <f>D6-D10</f>
        <v>37.936035000000004</v>
      </c>
      <c r="E9" s="150"/>
      <c r="F9" s="150"/>
      <c r="G9" s="151"/>
    </row>
    <row r="10" spans="1:14" ht="30" customHeight="1" x14ac:dyDescent="0.15">
      <c r="A10" s="65" t="s">
        <v>4</v>
      </c>
      <c r="B10" s="116" t="s">
        <v>18</v>
      </c>
      <c r="C10" s="116"/>
      <c r="D10" s="152">
        <f>D25+D26+J23+J24+L23+L24</f>
        <v>25.151123999999996</v>
      </c>
      <c r="E10" s="152"/>
      <c r="F10" s="152"/>
      <c r="G10" s="153"/>
    </row>
    <row r="11" spans="1:14" ht="60" customHeight="1" x14ac:dyDescent="0.15">
      <c r="A11" s="127" t="s">
        <v>5</v>
      </c>
      <c r="B11" s="154" t="s">
        <v>20</v>
      </c>
      <c r="C11" s="155"/>
      <c r="D11" s="134" t="s">
        <v>101</v>
      </c>
      <c r="E11" s="135"/>
      <c r="F11" s="135"/>
      <c r="G11" s="136"/>
    </row>
    <row r="12" spans="1:14" ht="30" customHeight="1" thickBot="1" x14ac:dyDescent="0.2">
      <c r="A12" s="128"/>
      <c r="B12" s="137" t="s">
        <v>1</v>
      </c>
      <c r="C12" s="137"/>
      <c r="D12" s="138">
        <v>38</v>
      </c>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48" customHeight="1" x14ac:dyDescent="0.15">
      <c r="A16" s="129" t="s">
        <v>26</v>
      </c>
      <c r="B16" s="124"/>
      <c r="C16" s="124"/>
      <c r="D16" s="130" t="s">
        <v>110</v>
      </c>
      <c r="E16" s="131"/>
      <c r="F16" s="21">
        <v>63</v>
      </c>
      <c r="G16" s="22">
        <f>N16</f>
        <v>87159</v>
      </c>
      <c r="I16" s="39" t="s">
        <v>26</v>
      </c>
      <c r="J16" s="27">
        <v>18378</v>
      </c>
      <c r="K16" s="34">
        <v>57121</v>
      </c>
      <c r="L16" s="34">
        <v>1614</v>
      </c>
      <c r="M16" s="77">
        <v>10046</v>
      </c>
      <c r="N16" s="35">
        <f t="shared" ref="N16:N21" si="0">SUM(J16:M16)</f>
        <v>87159</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78" t="s">
        <v>61</v>
      </c>
      <c r="B23" s="113"/>
      <c r="C23" s="113"/>
      <c r="D23" s="105">
        <f>J23+J24</f>
        <v>8.4925929999999994</v>
      </c>
      <c r="E23" s="105"/>
      <c r="F23" s="105"/>
      <c r="G23" s="106"/>
      <c r="I23" s="80" t="s">
        <v>40</v>
      </c>
      <c r="J23" s="81">
        <v>0</v>
      </c>
      <c r="K23" s="80" t="s">
        <v>47</v>
      </c>
      <c r="L23" s="81">
        <v>2.04</v>
      </c>
      <c r="M23" s="82" t="s">
        <v>58</v>
      </c>
      <c r="N23" s="83">
        <v>2.0604749999999998</v>
      </c>
    </row>
    <row r="24" spans="1:21" ht="30" customHeight="1" thickBot="1" x14ac:dyDescent="0.2">
      <c r="A24" s="179" t="s">
        <v>62</v>
      </c>
      <c r="B24" s="108"/>
      <c r="C24" s="108"/>
      <c r="D24" s="109">
        <f>L23+L24</f>
        <v>8.5185890000000004</v>
      </c>
      <c r="E24" s="110"/>
      <c r="F24" s="110"/>
      <c r="G24" s="111"/>
      <c r="I24" s="84" t="s">
        <v>41</v>
      </c>
      <c r="J24" s="98">
        <v>8.4925929999999994</v>
      </c>
      <c r="K24" s="84" t="s">
        <v>51</v>
      </c>
      <c r="L24" s="86">
        <v>6.4785890000000004</v>
      </c>
      <c r="M24" s="87"/>
      <c r="N24" s="88"/>
    </row>
    <row r="25" spans="1:21" s="30" customFormat="1" ht="31.5" customHeight="1" x14ac:dyDescent="0.15">
      <c r="A25" s="112" t="s">
        <v>52</v>
      </c>
      <c r="B25" s="113"/>
      <c r="C25" s="113"/>
      <c r="D25" s="105">
        <f>N23</f>
        <v>2.0604749999999998</v>
      </c>
      <c r="E25" s="105"/>
      <c r="F25" s="105"/>
      <c r="G25" s="106"/>
    </row>
    <row r="26" spans="1:21" s="30" customFormat="1" ht="31.5" customHeight="1" thickBot="1" x14ac:dyDescent="0.2">
      <c r="A26" s="107" t="s">
        <v>53</v>
      </c>
      <c r="B26" s="108"/>
      <c r="C26" s="108"/>
      <c r="D26" s="109">
        <f>DSUM(A30:G407,"支出額",F27:G28)/1000000</f>
        <v>6.0794670000000002</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76">
        <v>40817</v>
      </c>
      <c r="B31" s="177"/>
      <c r="C31" s="180" t="s">
        <v>72</v>
      </c>
      <c r="D31" s="115"/>
      <c r="E31" s="2" t="s">
        <v>73</v>
      </c>
      <c r="F31" s="3">
        <v>408000</v>
      </c>
      <c r="G31" s="2" t="s">
        <v>71</v>
      </c>
    </row>
    <row r="32" spans="1:21" ht="30" customHeight="1" x14ac:dyDescent="0.15">
      <c r="A32" s="176">
        <v>40817</v>
      </c>
      <c r="B32" s="177"/>
      <c r="C32" s="180" t="s">
        <v>19</v>
      </c>
      <c r="D32" s="115"/>
      <c r="E32" s="2" t="s">
        <v>74</v>
      </c>
      <c r="F32" s="3">
        <v>6825</v>
      </c>
      <c r="G32" s="74" t="s">
        <v>75</v>
      </c>
    </row>
    <row r="33" spans="1:7" ht="30" customHeight="1" x14ac:dyDescent="0.15">
      <c r="A33" s="176">
        <v>40848</v>
      </c>
      <c r="B33" s="177"/>
      <c r="C33" s="180" t="s">
        <v>72</v>
      </c>
      <c r="D33" s="183"/>
      <c r="E33" s="2" t="s">
        <v>73</v>
      </c>
      <c r="F33" s="3">
        <v>408000</v>
      </c>
      <c r="G33" s="2" t="s">
        <v>71</v>
      </c>
    </row>
    <row r="34" spans="1:7" ht="30" customHeight="1" x14ac:dyDescent="0.15">
      <c r="A34" s="176">
        <v>40848</v>
      </c>
      <c r="B34" s="177"/>
      <c r="C34" s="180" t="s">
        <v>19</v>
      </c>
      <c r="D34" s="115"/>
      <c r="E34" s="2" t="s">
        <v>74</v>
      </c>
      <c r="F34" s="3">
        <v>6825</v>
      </c>
      <c r="G34" s="74" t="s">
        <v>75</v>
      </c>
    </row>
    <row r="35" spans="1:7" ht="30" customHeight="1" x14ac:dyDescent="0.15">
      <c r="A35" s="176">
        <v>40878</v>
      </c>
      <c r="B35" s="177"/>
      <c r="C35" s="180" t="s">
        <v>72</v>
      </c>
      <c r="D35" s="115"/>
      <c r="E35" s="2" t="s">
        <v>73</v>
      </c>
      <c r="F35" s="3">
        <v>408000</v>
      </c>
      <c r="G35" s="2" t="s">
        <v>71</v>
      </c>
    </row>
    <row r="36" spans="1:7" ht="30" customHeight="1" x14ac:dyDescent="0.15">
      <c r="A36" s="176">
        <v>40878</v>
      </c>
      <c r="B36" s="177"/>
      <c r="C36" s="180" t="s">
        <v>19</v>
      </c>
      <c r="D36" s="115"/>
      <c r="E36" s="2" t="s">
        <v>74</v>
      </c>
      <c r="F36" s="3">
        <v>6825</v>
      </c>
      <c r="G36" s="74" t="s">
        <v>75</v>
      </c>
    </row>
    <row r="37" spans="1:7" ht="30" customHeight="1" x14ac:dyDescent="0.15">
      <c r="A37" s="176">
        <v>40909</v>
      </c>
      <c r="B37" s="177"/>
      <c r="C37" s="180" t="s">
        <v>72</v>
      </c>
      <c r="D37" s="115"/>
      <c r="E37" s="2" t="s">
        <v>73</v>
      </c>
      <c r="F37" s="3">
        <v>408000</v>
      </c>
      <c r="G37" s="2" t="s">
        <v>71</v>
      </c>
    </row>
    <row r="38" spans="1:7" ht="30" customHeight="1" x14ac:dyDescent="0.15">
      <c r="A38" s="176">
        <v>40909</v>
      </c>
      <c r="B38" s="177"/>
      <c r="C38" s="180" t="s">
        <v>19</v>
      </c>
      <c r="D38" s="115"/>
      <c r="E38" s="2" t="s">
        <v>74</v>
      </c>
      <c r="F38" s="3">
        <v>6825</v>
      </c>
      <c r="G38" s="74" t="s">
        <v>75</v>
      </c>
    </row>
    <row r="39" spans="1:7" ht="30" customHeight="1" x14ac:dyDescent="0.15">
      <c r="A39" s="176">
        <v>40940</v>
      </c>
      <c r="B39" s="177"/>
      <c r="C39" s="180" t="s">
        <v>72</v>
      </c>
      <c r="D39" s="115"/>
      <c r="E39" s="2" t="s">
        <v>73</v>
      </c>
      <c r="F39" s="3">
        <v>408000</v>
      </c>
      <c r="G39" s="2" t="s">
        <v>71</v>
      </c>
    </row>
    <row r="40" spans="1:7" ht="30" customHeight="1" x14ac:dyDescent="0.15">
      <c r="A40" s="176">
        <v>40940</v>
      </c>
      <c r="B40" s="177"/>
      <c r="C40" s="180" t="s">
        <v>19</v>
      </c>
      <c r="D40" s="115"/>
      <c r="E40" s="2" t="s">
        <v>74</v>
      </c>
      <c r="F40" s="3">
        <v>6825</v>
      </c>
      <c r="G40" s="74" t="s">
        <v>75</v>
      </c>
    </row>
    <row r="41" spans="1:7" ht="30" customHeight="1" x14ac:dyDescent="0.15">
      <c r="A41" s="176">
        <v>40969</v>
      </c>
      <c r="B41" s="177"/>
      <c r="C41" s="180" t="s">
        <v>72</v>
      </c>
      <c r="D41" s="115"/>
      <c r="E41" s="2" t="s">
        <v>73</v>
      </c>
      <c r="F41" s="3">
        <v>408000</v>
      </c>
      <c r="G41" s="2" t="s">
        <v>71</v>
      </c>
    </row>
    <row r="42" spans="1:7" ht="30" customHeight="1" x14ac:dyDescent="0.15">
      <c r="A42" s="176">
        <v>40969</v>
      </c>
      <c r="B42" s="177"/>
      <c r="C42" s="180" t="s">
        <v>19</v>
      </c>
      <c r="D42" s="115"/>
      <c r="E42" s="2" t="s">
        <v>74</v>
      </c>
      <c r="F42" s="3">
        <v>6825</v>
      </c>
      <c r="G42" s="74" t="s">
        <v>75</v>
      </c>
    </row>
    <row r="43" spans="1:7" ht="30" customHeight="1" x14ac:dyDescent="0.15">
      <c r="A43" s="176">
        <v>41000</v>
      </c>
      <c r="B43" s="177"/>
      <c r="C43" s="180" t="s">
        <v>72</v>
      </c>
      <c r="D43" s="115"/>
      <c r="E43" s="2" t="s">
        <v>73</v>
      </c>
      <c r="F43" s="3">
        <v>408000</v>
      </c>
      <c r="G43" s="2" t="s">
        <v>71</v>
      </c>
    </row>
    <row r="44" spans="1:7" ht="30" customHeight="1" x14ac:dyDescent="0.15">
      <c r="A44" s="176">
        <v>41000</v>
      </c>
      <c r="B44" s="177"/>
      <c r="C44" s="180" t="s">
        <v>72</v>
      </c>
      <c r="D44" s="115"/>
      <c r="E44" s="2" t="s">
        <v>73</v>
      </c>
      <c r="F44" s="3">
        <v>132510</v>
      </c>
      <c r="G44" s="2" t="s">
        <v>71</v>
      </c>
    </row>
    <row r="45" spans="1:7" ht="30" customHeight="1" x14ac:dyDescent="0.15">
      <c r="A45" s="176">
        <v>41000</v>
      </c>
      <c r="B45" s="177"/>
      <c r="C45" s="180" t="s">
        <v>19</v>
      </c>
      <c r="D45" s="115"/>
      <c r="E45" s="2" t="s">
        <v>74</v>
      </c>
      <c r="F45" s="3">
        <v>6825</v>
      </c>
      <c r="G45" s="74" t="s">
        <v>75</v>
      </c>
    </row>
    <row r="46" spans="1:7" ht="30" customHeight="1" x14ac:dyDescent="0.15">
      <c r="A46" s="176">
        <v>41030</v>
      </c>
      <c r="B46" s="177"/>
      <c r="C46" s="180" t="s">
        <v>80</v>
      </c>
      <c r="D46" s="115"/>
      <c r="E46" s="2" t="s">
        <v>81</v>
      </c>
      <c r="F46" s="3">
        <v>245022</v>
      </c>
      <c r="G46" s="2" t="s">
        <v>82</v>
      </c>
    </row>
    <row r="47" spans="1:7" ht="30" customHeight="1" x14ac:dyDescent="0.15">
      <c r="A47" s="176">
        <v>41030</v>
      </c>
      <c r="B47" s="177"/>
      <c r="C47" s="180" t="s">
        <v>83</v>
      </c>
      <c r="D47" s="115"/>
      <c r="E47" s="2" t="s">
        <v>84</v>
      </c>
      <c r="F47" s="3">
        <v>1803160</v>
      </c>
      <c r="G47" s="2" t="s">
        <v>91</v>
      </c>
    </row>
    <row r="48" spans="1:7" ht="30" customHeight="1" x14ac:dyDescent="0.15">
      <c r="A48" s="176">
        <v>41030</v>
      </c>
      <c r="B48" s="177"/>
      <c r="C48" s="180" t="s">
        <v>85</v>
      </c>
      <c r="D48" s="115"/>
      <c r="E48" s="2" t="s">
        <v>90</v>
      </c>
      <c r="F48" s="3">
        <v>420000</v>
      </c>
      <c r="G48" s="2" t="s">
        <v>86</v>
      </c>
    </row>
    <row r="49" spans="1:7" ht="30" customHeight="1" x14ac:dyDescent="0.15">
      <c r="A49" s="176">
        <v>41030</v>
      </c>
      <c r="B49" s="177"/>
      <c r="C49" s="181" t="s">
        <v>87</v>
      </c>
      <c r="D49" s="182"/>
      <c r="E49" s="2" t="s">
        <v>88</v>
      </c>
      <c r="F49" s="3">
        <v>575000</v>
      </c>
      <c r="G49" s="2" t="s">
        <v>89</v>
      </c>
    </row>
    <row r="50" spans="1:7" ht="30" customHeight="1" x14ac:dyDescent="0.15">
      <c r="A50" s="114"/>
      <c r="B50" s="114"/>
      <c r="C50" s="115"/>
      <c r="D50" s="115"/>
      <c r="E50" s="2"/>
      <c r="F50" s="55">
        <f>SUM(F31:F49)</f>
        <v>6079467</v>
      </c>
      <c r="G50" s="2"/>
    </row>
    <row r="51" spans="1:7" ht="30" customHeight="1" x14ac:dyDescent="0.15">
      <c r="A51" s="114"/>
      <c r="B51" s="114"/>
      <c r="C51" s="115"/>
      <c r="D51" s="115"/>
      <c r="E51" s="2"/>
      <c r="F51" s="3"/>
      <c r="G51" s="2"/>
    </row>
    <row r="52" spans="1:7" ht="30" customHeight="1" x14ac:dyDescent="0.15">
      <c r="A52" s="114"/>
      <c r="B52" s="114"/>
      <c r="C52" s="115"/>
      <c r="D52" s="115"/>
      <c r="E52" s="2"/>
      <c r="F52" s="3"/>
      <c r="G52" s="2"/>
    </row>
    <row r="53" spans="1:7" ht="30" customHeight="1" x14ac:dyDescent="0.15">
      <c r="A53" s="114"/>
      <c r="B53" s="114"/>
      <c r="C53" s="115"/>
      <c r="D53" s="115"/>
      <c r="E53" s="2"/>
      <c r="F53" s="3"/>
      <c r="G53" s="2"/>
    </row>
    <row r="54" spans="1:7" ht="30" customHeight="1" x14ac:dyDescent="0.15">
      <c r="A54" s="114"/>
      <c r="B54" s="114"/>
      <c r="C54" s="115"/>
      <c r="D54" s="115"/>
      <c r="E54" s="2"/>
      <c r="F54" s="3"/>
      <c r="G54" s="2"/>
    </row>
    <row r="55" spans="1:7" ht="30" customHeight="1" x14ac:dyDescent="0.15">
      <c r="A55" s="114"/>
      <c r="B55" s="114"/>
      <c r="C55" s="115"/>
      <c r="D55" s="115"/>
      <c r="E55" s="2"/>
      <c r="F55" s="3"/>
      <c r="G55" s="2"/>
    </row>
    <row r="56" spans="1:7" ht="30" customHeight="1" x14ac:dyDescent="0.15">
      <c r="A56" s="114"/>
      <c r="B56" s="114"/>
      <c r="C56" s="115"/>
      <c r="D56" s="115"/>
      <c r="E56" s="2"/>
      <c r="F56" s="3"/>
      <c r="G56" s="2"/>
    </row>
    <row r="57" spans="1:7" ht="30" customHeight="1" x14ac:dyDescent="0.15">
      <c r="A57" s="114"/>
      <c r="B57" s="114"/>
      <c r="C57" s="115"/>
      <c r="D57" s="115"/>
      <c r="E57" s="2"/>
      <c r="F57" s="3"/>
      <c r="G57" s="2"/>
    </row>
    <row r="58" spans="1:7" ht="30" customHeight="1" x14ac:dyDescent="0.15">
      <c r="A58" s="114"/>
      <c r="B58" s="114"/>
      <c r="C58" s="115"/>
      <c r="D58" s="115"/>
      <c r="E58" s="2"/>
      <c r="F58" s="3"/>
      <c r="G58" s="2"/>
    </row>
    <row r="59" spans="1:7" ht="30" customHeight="1" x14ac:dyDescent="0.15">
      <c r="A59" s="114"/>
      <c r="B59" s="114"/>
      <c r="C59" s="115"/>
      <c r="D59" s="115"/>
      <c r="E59" s="2"/>
      <c r="F59" s="3"/>
      <c r="G59" s="2"/>
    </row>
    <row r="60" spans="1:7" ht="30" customHeight="1" x14ac:dyDescent="0.15">
      <c r="A60" s="114"/>
      <c r="B60" s="114"/>
      <c r="C60" s="115"/>
      <c r="D60" s="115"/>
      <c r="E60" s="2"/>
      <c r="F60" s="3"/>
      <c r="G60" s="2"/>
    </row>
    <row r="61" spans="1:7" ht="30" customHeight="1" x14ac:dyDescent="0.15">
      <c r="A61" s="114"/>
      <c r="B61" s="114"/>
      <c r="C61" s="115"/>
      <c r="D61" s="115"/>
      <c r="E61" s="2"/>
      <c r="F61" s="3"/>
      <c r="G61" s="2"/>
    </row>
    <row r="62" spans="1:7" ht="30" customHeight="1" x14ac:dyDescent="0.15">
      <c r="A62" s="114"/>
      <c r="B62" s="114"/>
      <c r="C62" s="115"/>
      <c r="D62" s="115"/>
      <c r="E62" s="2"/>
      <c r="F62" s="3"/>
      <c r="G62" s="2"/>
    </row>
    <row r="63" spans="1:7" ht="30" customHeight="1" x14ac:dyDescent="0.15">
      <c r="A63" s="114"/>
      <c r="B63" s="114"/>
      <c r="C63" s="115"/>
      <c r="D63" s="115"/>
      <c r="E63" s="2"/>
      <c r="F63" s="3"/>
      <c r="G63" s="2"/>
    </row>
    <row r="64" spans="1:7" ht="30" customHeight="1" x14ac:dyDescent="0.15">
      <c r="A64" s="114"/>
      <c r="B64" s="114"/>
      <c r="C64" s="115"/>
      <c r="D64" s="115"/>
      <c r="E64" s="2"/>
      <c r="F64" s="3"/>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30" customHeight="1" x14ac:dyDescent="0.15">
      <c r="A391" s="114"/>
      <c r="B391" s="114"/>
      <c r="C391" s="115"/>
      <c r="D391" s="115"/>
      <c r="E391" s="2"/>
      <c r="F391" s="3"/>
      <c r="G391" s="2"/>
    </row>
    <row r="392" spans="1:7" ht="30" customHeight="1" x14ac:dyDescent="0.15">
      <c r="A392" s="114"/>
      <c r="B392" s="114"/>
      <c r="C392" s="115"/>
      <c r="D392" s="115"/>
      <c r="E392" s="2"/>
      <c r="F392" s="3"/>
      <c r="G392" s="2"/>
    </row>
    <row r="393" spans="1:7" ht="30" customHeight="1" x14ac:dyDescent="0.15">
      <c r="A393" s="114"/>
      <c r="B393" s="114"/>
      <c r="C393" s="115"/>
      <c r="D393" s="115"/>
      <c r="E393" s="2"/>
      <c r="F393" s="3"/>
      <c r="G393" s="2"/>
    </row>
    <row r="394" spans="1:7" ht="30" customHeight="1" x14ac:dyDescent="0.15">
      <c r="A394" s="114"/>
      <c r="B394" s="114"/>
      <c r="C394" s="115"/>
      <c r="D394" s="115"/>
      <c r="E394" s="2"/>
      <c r="F394" s="3"/>
      <c r="G394" s="2"/>
    </row>
    <row r="395" spans="1:7" ht="30" customHeight="1" x14ac:dyDescent="0.15">
      <c r="A395" s="114"/>
      <c r="B395" s="114"/>
      <c r="C395" s="115"/>
      <c r="D395" s="115"/>
      <c r="E395" s="2"/>
      <c r="F395" s="3"/>
      <c r="G395" s="2"/>
    </row>
    <row r="396" spans="1:7" ht="30" customHeight="1" x14ac:dyDescent="0.15">
      <c r="A396" s="114"/>
      <c r="B396" s="114"/>
      <c r="C396" s="115"/>
      <c r="D396" s="115"/>
      <c r="E396" s="2"/>
      <c r="F396" s="3"/>
      <c r="G396" s="2"/>
    </row>
    <row r="397" spans="1:7" ht="30" customHeight="1" x14ac:dyDescent="0.15">
      <c r="A397" s="114"/>
      <c r="B397" s="114"/>
      <c r="C397" s="115"/>
      <c r="D397" s="115"/>
      <c r="E397" s="2"/>
      <c r="F397" s="3"/>
      <c r="G397" s="2"/>
    </row>
    <row r="398" spans="1:7" ht="30" customHeight="1" x14ac:dyDescent="0.15">
      <c r="A398" s="114"/>
      <c r="B398" s="114"/>
      <c r="C398" s="115"/>
      <c r="D398" s="115"/>
      <c r="E398" s="2"/>
      <c r="F398" s="3"/>
      <c r="G398" s="2"/>
    </row>
    <row r="399" spans="1:7" ht="30" customHeight="1" x14ac:dyDescent="0.15">
      <c r="A399" s="114"/>
      <c r="B399" s="114"/>
      <c r="C399" s="115"/>
      <c r="D399" s="115"/>
      <c r="E399" s="2"/>
      <c r="F399" s="3"/>
      <c r="G399" s="2"/>
    </row>
    <row r="400" spans="1:7" ht="30" customHeight="1" x14ac:dyDescent="0.15">
      <c r="A400" s="114"/>
      <c r="B400" s="114"/>
      <c r="C400" s="115"/>
      <c r="D400" s="115"/>
      <c r="E400" s="2"/>
      <c r="F400" s="3"/>
      <c r="G400" s="2"/>
    </row>
    <row r="401" spans="1:7" ht="30" customHeight="1" x14ac:dyDescent="0.15">
      <c r="A401" s="114"/>
      <c r="B401" s="114"/>
      <c r="C401" s="115"/>
      <c r="D401" s="115"/>
      <c r="E401" s="2"/>
      <c r="F401" s="3"/>
      <c r="G401" s="2"/>
    </row>
    <row r="402" spans="1:7" ht="30" customHeight="1" x14ac:dyDescent="0.15">
      <c r="A402" s="114"/>
      <c r="B402" s="114"/>
      <c r="C402" s="115"/>
      <c r="D402" s="115"/>
      <c r="E402" s="2"/>
      <c r="F402" s="3"/>
      <c r="G402" s="2"/>
    </row>
    <row r="403" spans="1:7" ht="20.25" customHeight="1" x14ac:dyDescent="0.15">
      <c r="A403" s="114"/>
      <c r="B403" s="114"/>
      <c r="C403" s="115"/>
      <c r="D403" s="115"/>
      <c r="E403" s="2"/>
      <c r="F403" s="3"/>
      <c r="G403" s="2"/>
    </row>
    <row r="404" spans="1:7" ht="20.25" customHeight="1" x14ac:dyDescent="0.15">
      <c r="A404" s="114"/>
      <c r="B404" s="114"/>
      <c r="C404" s="115"/>
      <c r="D404" s="115"/>
      <c r="E404" s="2"/>
      <c r="F404" s="3"/>
      <c r="G404" s="2"/>
    </row>
    <row r="405" spans="1:7" ht="20.25" customHeight="1" x14ac:dyDescent="0.15">
      <c r="A405" s="114"/>
      <c r="B405" s="114"/>
      <c r="C405" s="115"/>
      <c r="D405" s="115"/>
      <c r="E405" s="2"/>
      <c r="F405" s="3"/>
      <c r="G405" s="2"/>
    </row>
    <row r="406" spans="1:7" x14ac:dyDescent="0.15">
      <c r="A406" s="114"/>
      <c r="B406" s="114"/>
      <c r="C406" s="115"/>
      <c r="D406" s="115"/>
      <c r="E406" s="2"/>
      <c r="F406" s="3"/>
      <c r="G406" s="2"/>
    </row>
    <row r="407" spans="1:7" x14ac:dyDescent="0.15">
      <c r="A407" s="114"/>
      <c r="B407" s="114"/>
      <c r="C407" s="115"/>
      <c r="D407" s="115"/>
      <c r="E407" s="2"/>
      <c r="F407" s="3"/>
      <c r="G407" s="2"/>
    </row>
    <row r="408" spans="1:7" x14ac:dyDescent="0.15">
      <c r="A408" s="114"/>
      <c r="B408" s="114"/>
      <c r="C408" s="115"/>
      <c r="D408" s="115"/>
      <c r="E408" s="2"/>
      <c r="F408" s="3"/>
      <c r="G408" s="2"/>
    </row>
    <row r="409" spans="1:7" x14ac:dyDescent="0.15">
      <c r="A409" s="114"/>
      <c r="B409" s="114"/>
      <c r="C409" s="115"/>
      <c r="D409" s="115"/>
      <c r="E409" s="2"/>
      <c r="F409" s="3"/>
      <c r="G409" s="2"/>
    </row>
    <row r="410" spans="1:7" x14ac:dyDescent="0.15">
      <c r="A410" s="114"/>
      <c r="B410" s="114"/>
      <c r="C410" s="115"/>
      <c r="D410" s="115"/>
      <c r="E410" s="2"/>
      <c r="F410" s="3"/>
      <c r="G410" s="2"/>
    </row>
    <row r="411" spans="1:7" x14ac:dyDescent="0.15">
      <c r="A411" s="114"/>
      <c r="B411" s="114"/>
      <c r="C411" s="115"/>
      <c r="D411" s="115"/>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3"/>
      <c r="G420" s="2"/>
    </row>
    <row r="421" spans="1:7" x14ac:dyDescent="0.15">
      <c r="A421" s="72"/>
      <c r="B421" s="72"/>
      <c r="C421" s="2"/>
      <c r="D421" s="2"/>
      <c r="E421" s="2"/>
      <c r="F421" s="3"/>
      <c r="G421" s="2"/>
    </row>
    <row r="422" spans="1:7" x14ac:dyDescent="0.15">
      <c r="A422" s="72"/>
      <c r="B422" s="72"/>
      <c r="C422" s="2"/>
      <c r="D422" s="2"/>
      <c r="E422" s="2"/>
      <c r="F422" s="3"/>
      <c r="G422" s="2"/>
    </row>
    <row r="423" spans="1:7" x14ac:dyDescent="0.15">
      <c r="A423" s="72"/>
      <c r="B423" s="72"/>
      <c r="C423" s="2"/>
      <c r="D423" s="2"/>
      <c r="E423" s="2"/>
      <c r="F423" s="3"/>
      <c r="G423" s="2"/>
    </row>
    <row r="424" spans="1:7" x14ac:dyDescent="0.15">
      <c r="A424" s="72"/>
      <c r="B424" s="72"/>
      <c r="C424" s="2"/>
      <c r="D424" s="2"/>
      <c r="E424" s="2"/>
      <c r="F424" s="3"/>
      <c r="G424" s="2"/>
    </row>
    <row r="425" spans="1:7" x14ac:dyDescent="0.15">
      <c r="A425" s="72"/>
      <c r="B425" s="72"/>
      <c r="C425" s="2"/>
      <c r="D425" s="2"/>
      <c r="E425" s="2"/>
      <c r="F425" s="3"/>
      <c r="G425" s="2"/>
    </row>
    <row r="426" spans="1:7" x14ac:dyDescent="0.15">
      <c r="A426" s="72"/>
      <c r="B426" s="72"/>
      <c r="C426" s="2"/>
      <c r="D426" s="2"/>
      <c r="E426" s="2"/>
      <c r="F426" s="3"/>
      <c r="G426" s="2"/>
    </row>
    <row r="427" spans="1:7" x14ac:dyDescent="0.15">
      <c r="A427" s="72"/>
      <c r="B427" s="72"/>
      <c r="C427" s="2"/>
      <c r="D427" s="2"/>
      <c r="E427" s="2"/>
      <c r="F427" s="3"/>
      <c r="G427" s="2"/>
    </row>
    <row r="428" spans="1:7" x14ac:dyDescent="0.15">
      <c r="A428" s="72"/>
      <c r="B428" s="72"/>
      <c r="C428" s="2"/>
      <c r="D428" s="2"/>
      <c r="E428" s="2"/>
      <c r="F428" s="3"/>
      <c r="G428" s="2"/>
    </row>
    <row r="429" spans="1:7" x14ac:dyDescent="0.15">
      <c r="A429" s="72"/>
      <c r="B429" s="72"/>
      <c r="C429" s="2"/>
      <c r="D429" s="2"/>
      <c r="E429" s="2"/>
      <c r="F429" s="3"/>
      <c r="G429" s="2"/>
    </row>
    <row r="430" spans="1:7" x14ac:dyDescent="0.15">
      <c r="A430" s="72"/>
      <c r="B430" s="72"/>
      <c r="C430" s="2"/>
      <c r="D430" s="2"/>
      <c r="E430" s="2"/>
      <c r="F430" s="3"/>
      <c r="G430" s="2"/>
    </row>
    <row r="431" spans="1:7" x14ac:dyDescent="0.15">
      <c r="A431" s="72"/>
      <c r="B431" s="72"/>
      <c r="C431" s="2"/>
      <c r="D431" s="2"/>
      <c r="E431" s="2"/>
      <c r="F431" s="3"/>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A457" s="72"/>
      <c r="B457" s="72"/>
      <c r="C457" s="2"/>
      <c r="D457" s="2"/>
      <c r="E457" s="2"/>
      <c r="F457" s="4"/>
      <c r="G457" s="2"/>
    </row>
    <row r="458" spans="1:7" x14ac:dyDescent="0.15">
      <c r="A458" s="72"/>
      <c r="B458" s="72"/>
      <c r="C458" s="2"/>
      <c r="D458" s="2"/>
      <c r="E458" s="2"/>
      <c r="F458" s="4"/>
      <c r="G458" s="2"/>
    </row>
    <row r="459" spans="1:7" x14ac:dyDescent="0.15">
      <c r="A459" s="72"/>
      <c r="B459" s="72"/>
      <c r="C459" s="2"/>
      <c r="D459" s="2"/>
      <c r="E459" s="2"/>
      <c r="F459" s="4"/>
      <c r="G459" s="2"/>
    </row>
    <row r="460" spans="1:7" x14ac:dyDescent="0.15">
      <c r="A460" s="72"/>
      <c r="B460" s="72"/>
      <c r="C460" s="2"/>
      <c r="D460" s="2"/>
      <c r="E460" s="2"/>
      <c r="F460" s="4"/>
      <c r="G460" s="2"/>
    </row>
    <row r="461" spans="1:7" x14ac:dyDescent="0.15">
      <c r="A461" s="72"/>
      <c r="B461" s="72"/>
      <c r="C461" s="2"/>
      <c r="D461" s="2"/>
      <c r="E461" s="2"/>
      <c r="F461" s="4"/>
      <c r="G461" s="2"/>
    </row>
    <row r="462" spans="1:7" x14ac:dyDescent="0.15">
      <c r="A462" s="72"/>
      <c r="B462" s="72"/>
      <c r="C462" s="2"/>
      <c r="D462" s="2"/>
      <c r="E462" s="2"/>
      <c r="F462" s="4"/>
      <c r="G462" s="2"/>
    </row>
    <row r="463" spans="1:7" x14ac:dyDescent="0.15">
      <c r="A463" s="72"/>
      <c r="B463" s="72"/>
      <c r="C463" s="2"/>
      <c r="D463" s="2"/>
      <c r="E463" s="2"/>
      <c r="F463" s="4"/>
      <c r="G463" s="2"/>
    </row>
    <row r="464" spans="1:7" x14ac:dyDescent="0.15">
      <c r="A464" s="72"/>
      <c r="B464" s="72"/>
      <c r="C464" s="2"/>
      <c r="D464" s="2"/>
      <c r="E464" s="2"/>
      <c r="F464" s="4"/>
      <c r="G464" s="2"/>
    </row>
    <row r="465" spans="1:7" x14ac:dyDescent="0.15">
      <c r="A465" s="72"/>
      <c r="B465" s="72"/>
      <c r="C465" s="2"/>
      <c r="D465" s="2"/>
      <c r="E465" s="2"/>
      <c r="F465" s="4"/>
      <c r="G465" s="2"/>
    </row>
    <row r="466" spans="1:7" x14ac:dyDescent="0.15">
      <c r="A466" s="72"/>
      <c r="B466" s="72"/>
      <c r="C466" s="2"/>
      <c r="D466" s="2"/>
      <c r="E466" s="2"/>
      <c r="F466" s="4"/>
      <c r="G466" s="2"/>
    </row>
    <row r="467" spans="1:7" x14ac:dyDescent="0.15">
      <c r="A467" s="72"/>
      <c r="B467" s="72"/>
      <c r="C467" s="2"/>
      <c r="D467" s="2"/>
      <c r="E467" s="2"/>
      <c r="F467" s="4"/>
      <c r="G467" s="2"/>
    </row>
    <row r="468" spans="1:7" x14ac:dyDescent="0.15">
      <c r="A468" s="72"/>
      <c r="B468" s="72"/>
      <c r="C468" s="2"/>
      <c r="D468" s="2"/>
      <c r="E468" s="2"/>
      <c r="F468" s="4"/>
      <c r="G468" s="2"/>
    </row>
    <row r="469" spans="1:7" x14ac:dyDescent="0.15">
      <c r="C469" s="5"/>
      <c r="D469" s="5"/>
      <c r="E469" s="5"/>
      <c r="G469" s="5"/>
    </row>
    <row r="470" spans="1:7" x14ac:dyDescent="0.15">
      <c r="C470" s="5"/>
      <c r="D470" s="5"/>
      <c r="E470" s="5"/>
      <c r="G470" s="5"/>
    </row>
    <row r="471" spans="1:7" x14ac:dyDescent="0.15">
      <c r="C471" s="5"/>
      <c r="D471" s="5"/>
      <c r="E471" s="5"/>
      <c r="G471" s="5"/>
    </row>
    <row r="472" spans="1:7" x14ac:dyDescent="0.15">
      <c r="C472" s="5"/>
      <c r="D472" s="5"/>
      <c r="E472" s="5"/>
      <c r="G472" s="5"/>
    </row>
    <row r="473" spans="1:7" x14ac:dyDescent="0.15">
      <c r="C473" s="5"/>
      <c r="D473" s="5"/>
      <c r="E473" s="5"/>
      <c r="G473" s="5"/>
    </row>
    <row r="474" spans="1:7" x14ac:dyDescent="0.15">
      <c r="C474" s="5"/>
      <c r="D474" s="5"/>
      <c r="E474" s="5"/>
      <c r="G474" s="5"/>
    </row>
    <row r="475" spans="1:7" x14ac:dyDescent="0.15">
      <c r="C475" s="5"/>
      <c r="D475" s="5"/>
      <c r="E475" s="5"/>
      <c r="G475" s="5"/>
    </row>
    <row r="476" spans="1:7" x14ac:dyDescent="0.15">
      <c r="C476" s="5"/>
      <c r="D476" s="5"/>
      <c r="E476" s="5"/>
      <c r="G476" s="5"/>
    </row>
    <row r="477" spans="1:7" x14ac:dyDescent="0.15">
      <c r="C477" s="5"/>
      <c r="D477" s="5"/>
      <c r="E477" s="5"/>
      <c r="G477" s="5"/>
    </row>
    <row r="478" spans="1:7" x14ac:dyDescent="0.15">
      <c r="C478" s="5"/>
      <c r="D478" s="5"/>
      <c r="E478" s="5"/>
      <c r="G478" s="5"/>
    </row>
    <row r="479" spans="1:7" x14ac:dyDescent="0.15">
      <c r="C479" s="5"/>
      <c r="D479" s="5"/>
      <c r="E479" s="5"/>
      <c r="G479" s="5"/>
    </row>
    <row r="480" spans="1:7" x14ac:dyDescent="0.15">
      <c r="C480" s="5"/>
      <c r="D480" s="5"/>
      <c r="E480" s="5"/>
      <c r="G480" s="5"/>
    </row>
    <row r="481" spans="3:7" x14ac:dyDescent="0.15">
      <c r="C481" s="5"/>
      <c r="D481" s="5"/>
      <c r="E481" s="5"/>
      <c r="G481" s="5"/>
    </row>
    <row r="482" spans="3:7" x14ac:dyDescent="0.15">
      <c r="C482" s="5"/>
      <c r="D482" s="5"/>
      <c r="E482" s="5"/>
      <c r="G482" s="5"/>
    </row>
    <row r="483" spans="3:7" x14ac:dyDescent="0.15">
      <c r="C483" s="5"/>
      <c r="D483" s="5"/>
      <c r="E483" s="5"/>
      <c r="G483" s="5"/>
    </row>
    <row r="484" spans="3:7" x14ac:dyDescent="0.15">
      <c r="C484" s="5"/>
      <c r="D484" s="5"/>
      <c r="E484" s="5"/>
    </row>
    <row r="485" spans="3:7" x14ac:dyDescent="0.15">
      <c r="C485" s="5"/>
      <c r="D485" s="5"/>
      <c r="E485" s="5"/>
    </row>
    <row r="486" spans="3:7" x14ac:dyDescent="0.15">
      <c r="C486" s="5"/>
      <c r="D486" s="5"/>
      <c r="E486" s="5"/>
    </row>
    <row r="487" spans="3:7" x14ac:dyDescent="0.15">
      <c r="C487" s="5"/>
      <c r="D487" s="5"/>
      <c r="E487" s="5"/>
    </row>
    <row r="488" spans="3:7" x14ac:dyDescent="0.15">
      <c r="C488" s="5"/>
      <c r="D488" s="5"/>
      <c r="E488" s="5"/>
    </row>
    <row r="489" spans="3:7" x14ac:dyDescent="0.15">
      <c r="C489" s="5"/>
      <c r="D489" s="5"/>
      <c r="E489" s="5"/>
    </row>
    <row r="490" spans="3:7" x14ac:dyDescent="0.15">
      <c r="C490" s="5"/>
      <c r="D490" s="5"/>
      <c r="E490" s="5"/>
    </row>
    <row r="491" spans="3:7" x14ac:dyDescent="0.15">
      <c r="C491" s="5"/>
      <c r="D491" s="5"/>
      <c r="E491" s="5"/>
    </row>
    <row r="492" spans="3:7" x14ac:dyDescent="0.15">
      <c r="C492" s="5"/>
      <c r="D492" s="5"/>
      <c r="E492" s="5"/>
    </row>
    <row r="493" spans="3:7" x14ac:dyDescent="0.15">
      <c r="C493" s="5"/>
      <c r="D493" s="5"/>
      <c r="E493" s="5"/>
    </row>
    <row r="494" spans="3:7" x14ac:dyDescent="0.15">
      <c r="C494" s="5"/>
      <c r="D494" s="5"/>
      <c r="E494" s="5"/>
    </row>
    <row r="495" spans="3:7" x14ac:dyDescent="0.15">
      <c r="C495" s="5"/>
      <c r="D495" s="5"/>
      <c r="E495" s="5"/>
    </row>
    <row r="496" spans="3:7"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row r="654" spans="3:5" x14ac:dyDescent="0.15">
      <c r="C654" s="5"/>
      <c r="D654" s="5"/>
      <c r="E654" s="5"/>
    </row>
    <row r="655" spans="3:5" x14ac:dyDescent="0.15">
      <c r="C655" s="5"/>
      <c r="D655" s="5"/>
      <c r="E655" s="5"/>
    </row>
    <row r="656" spans="3:5" x14ac:dyDescent="0.15">
      <c r="C656" s="5"/>
      <c r="D656" s="5"/>
      <c r="E656" s="5"/>
    </row>
    <row r="657" spans="3:5" x14ac:dyDescent="0.15">
      <c r="C657" s="5"/>
      <c r="D657" s="5"/>
      <c r="E657" s="5"/>
    </row>
  </sheetData>
  <mergeCells count="807">
    <mergeCell ref="A404:B404"/>
    <mergeCell ref="C404:D404"/>
    <mergeCell ref="A405:B405"/>
    <mergeCell ref="C405:D405"/>
    <mergeCell ref="A402:B402"/>
    <mergeCell ref="C402:D402"/>
    <mergeCell ref="A409:B409"/>
    <mergeCell ref="C409:D409"/>
    <mergeCell ref="A406:B406"/>
    <mergeCell ref="C406:D406"/>
    <mergeCell ref="A407:B407"/>
    <mergeCell ref="C407:D407"/>
    <mergeCell ref="A408:B408"/>
    <mergeCell ref="C408:D408"/>
    <mergeCell ref="A403:B403"/>
    <mergeCell ref="C403:D403"/>
    <mergeCell ref="A398:B398"/>
    <mergeCell ref="C398:D398"/>
    <mergeCell ref="A399:B399"/>
    <mergeCell ref="C399:D399"/>
    <mergeCell ref="A400:B400"/>
    <mergeCell ref="C400:D400"/>
    <mergeCell ref="A401:B401"/>
    <mergeCell ref="C401:D401"/>
    <mergeCell ref="A394:B394"/>
    <mergeCell ref="C394:D394"/>
    <mergeCell ref="A395:B395"/>
    <mergeCell ref="C395:D395"/>
    <mergeCell ref="A396:B396"/>
    <mergeCell ref="C396:D396"/>
    <mergeCell ref="A389:B389"/>
    <mergeCell ref="C389:D389"/>
    <mergeCell ref="A390:B390"/>
    <mergeCell ref="C390:D390"/>
    <mergeCell ref="A397:B397"/>
    <mergeCell ref="C397:D397"/>
    <mergeCell ref="A392:B392"/>
    <mergeCell ref="C392:D392"/>
    <mergeCell ref="A393:B393"/>
    <mergeCell ref="C393:D393"/>
    <mergeCell ref="A384:B384"/>
    <mergeCell ref="C384:D384"/>
    <mergeCell ref="A391:B391"/>
    <mergeCell ref="C391:D391"/>
    <mergeCell ref="A386:B386"/>
    <mergeCell ref="C386:D386"/>
    <mergeCell ref="A387:B387"/>
    <mergeCell ref="C387:D387"/>
    <mergeCell ref="A388:B388"/>
    <mergeCell ref="C388:D388"/>
    <mergeCell ref="A385:B385"/>
    <mergeCell ref="C385:D385"/>
    <mergeCell ref="A380:B380"/>
    <mergeCell ref="C380:D380"/>
    <mergeCell ref="A381:B381"/>
    <mergeCell ref="C381:D381"/>
    <mergeCell ref="A382:B382"/>
    <mergeCell ref="C382:D382"/>
    <mergeCell ref="A383:B383"/>
    <mergeCell ref="C383:D383"/>
    <mergeCell ref="A376:B376"/>
    <mergeCell ref="C376:D376"/>
    <mergeCell ref="A377:B377"/>
    <mergeCell ref="C377:D377"/>
    <mergeCell ref="A378:B378"/>
    <mergeCell ref="C378:D378"/>
    <mergeCell ref="A371:B371"/>
    <mergeCell ref="C371:D371"/>
    <mergeCell ref="A372:B372"/>
    <mergeCell ref="C372:D372"/>
    <mergeCell ref="A379:B379"/>
    <mergeCell ref="C379:D379"/>
    <mergeCell ref="A374:B374"/>
    <mergeCell ref="C374:D374"/>
    <mergeCell ref="A375:B375"/>
    <mergeCell ref="C375:D375"/>
    <mergeCell ref="A366:B366"/>
    <mergeCell ref="C366:D366"/>
    <mergeCell ref="A373:B373"/>
    <mergeCell ref="C373:D373"/>
    <mergeCell ref="A368:B368"/>
    <mergeCell ref="C368:D368"/>
    <mergeCell ref="A369:B369"/>
    <mergeCell ref="C369:D369"/>
    <mergeCell ref="A370:B370"/>
    <mergeCell ref="C370:D370"/>
    <mergeCell ref="A367:B367"/>
    <mergeCell ref="C367:D367"/>
    <mergeCell ref="A362:B362"/>
    <mergeCell ref="C362:D362"/>
    <mergeCell ref="A363:B363"/>
    <mergeCell ref="C363:D363"/>
    <mergeCell ref="A364:B364"/>
    <mergeCell ref="C364:D364"/>
    <mergeCell ref="A365:B365"/>
    <mergeCell ref="C365:D365"/>
    <mergeCell ref="A358:B358"/>
    <mergeCell ref="C358:D358"/>
    <mergeCell ref="A359:B359"/>
    <mergeCell ref="C359:D359"/>
    <mergeCell ref="A360:B360"/>
    <mergeCell ref="C360:D360"/>
    <mergeCell ref="A353:B353"/>
    <mergeCell ref="C353:D353"/>
    <mergeCell ref="A354:B354"/>
    <mergeCell ref="C354:D354"/>
    <mergeCell ref="A361:B361"/>
    <mergeCell ref="C361:D361"/>
    <mergeCell ref="A356:B356"/>
    <mergeCell ref="C356:D356"/>
    <mergeCell ref="A357:B357"/>
    <mergeCell ref="C357:D357"/>
    <mergeCell ref="A348:B348"/>
    <mergeCell ref="C348:D348"/>
    <mergeCell ref="A355:B355"/>
    <mergeCell ref="C355:D355"/>
    <mergeCell ref="A350:B350"/>
    <mergeCell ref="C350:D350"/>
    <mergeCell ref="A351:B351"/>
    <mergeCell ref="C351:D351"/>
    <mergeCell ref="A352:B352"/>
    <mergeCell ref="C352:D352"/>
    <mergeCell ref="A349:B349"/>
    <mergeCell ref="C349:D349"/>
    <mergeCell ref="A344:B344"/>
    <mergeCell ref="C344:D344"/>
    <mergeCell ref="A345:B345"/>
    <mergeCell ref="C345:D345"/>
    <mergeCell ref="A346:B346"/>
    <mergeCell ref="C346:D346"/>
    <mergeCell ref="A347:B347"/>
    <mergeCell ref="C347:D347"/>
    <mergeCell ref="A340:B340"/>
    <mergeCell ref="C340:D340"/>
    <mergeCell ref="A341:B341"/>
    <mergeCell ref="C341:D341"/>
    <mergeCell ref="A342:B342"/>
    <mergeCell ref="C342:D342"/>
    <mergeCell ref="A335:B335"/>
    <mergeCell ref="C335:D335"/>
    <mergeCell ref="A336:B336"/>
    <mergeCell ref="C336:D336"/>
    <mergeCell ref="A343:B343"/>
    <mergeCell ref="C343:D343"/>
    <mergeCell ref="A338:B338"/>
    <mergeCell ref="C338:D338"/>
    <mergeCell ref="A339:B339"/>
    <mergeCell ref="C339:D339"/>
    <mergeCell ref="A330:B330"/>
    <mergeCell ref="C330:D330"/>
    <mergeCell ref="A337:B337"/>
    <mergeCell ref="C337:D337"/>
    <mergeCell ref="A332:B332"/>
    <mergeCell ref="C332:D332"/>
    <mergeCell ref="A333:B333"/>
    <mergeCell ref="C333:D333"/>
    <mergeCell ref="A334:B334"/>
    <mergeCell ref="C334:D334"/>
    <mergeCell ref="A331:B331"/>
    <mergeCell ref="C331:D331"/>
    <mergeCell ref="A326:B326"/>
    <mergeCell ref="C326:D326"/>
    <mergeCell ref="A327:B327"/>
    <mergeCell ref="C327:D327"/>
    <mergeCell ref="A328:B328"/>
    <mergeCell ref="C328:D328"/>
    <mergeCell ref="A329:B329"/>
    <mergeCell ref="C329:D329"/>
    <mergeCell ref="A322:B322"/>
    <mergeCell ref="C322:D322"/>
    <mergeCell ref="A323:B323"/>
    <mergeCell ref="C323:D323"/>
    <mergeCell ref="A324:B324"/>
    <mergeCell ref="C324:D324"/>
    <mergeCell ref="A317:B317"/>
    <mergeCell ref="C317:D317"/>
    <mergeCell ref="A318:B318"/>
    <mergeCell ref="C318:D318"/>
    <mergeCell ref="A325:B325"/>
    <mergeCell ref="C325:D325"/>
    <mergeCell ref="A320:B320"/>
    <mergeCell ref="C320:D320"/>
    <mergeCell ref="A321:B321"/>
    <mergeCell ref="C321:D321"/>
    <mergeCell ref="A312:B312"/>
    <mergeCell ref="C312:D312"/>
    <mergeCell ref="A319:B319"/>
    <mergeCell ref="C319:D319"/>
    <mergeCell ref="A314:B314"/>
    <mergeCell ref="C314:D314"/>
    <mergeCell ref="A315:B315"/>
    <mergeCell ref="C315:D315"/>
    <mergeCell ref="A316:B316"/>
    <mergeCell ref="C316:D316"/>
    <mergeCell ref="A313:B313"/>
    <mergeCell ref="C313:D313"/>
    <mergeCell ref="A308:B308"/>
    <mergeCell ref="C308:D308"/>
    <mergeCell ref="A309:B309"/>
    <mergeCell ref="C309:D309"/>
    <mergeCell ref="A310:B310"/>
    <mergeCell ref="C310:D310"/>
    <mergeCell ref="A311:B311"/>
    <mergeCell ref="C311:D311"/>
    <mergeCell ref="A304:B304"/>
    <mergeCell ref="C304:D304"/>
    <mergeCell ref="A305:B305"/>
    <mergeCell ref="C305:D305"/>
    <mergeCell ref="A306:B306"/>
    <mergeCell ref="C306:D306"/>
    <mergeCell ref="A299:B299"/>
    <mergeCell ref="C299:D299"/>
    <mergeCell ref="A300:B300"/>
    <mergeCell ref="C300:D300"/>
    <mergeCell ref="A307:B307"/>
    <mergeCell ref="C307:D307"/>
    <mergeCell ref="A302:B302"/>
    <mergeCell ref="C302:D302"/>
    <mergeCell ref="A303:B303"/>
    <mergeCell ref="C303:D303"/>
    <mergeCell ref="A294:B294"/>
    <mergeCell ref="C294:D294"/>
    <mergeCell ref="A301:B301"/>
    <mergeCell ref="C301:D301"/>
    <mergeCell ref="A296:B296"/>
    <mergeCell ref="C296:D296"/>
    <mergeCell ref="A297:B297"/>
    <mergeCell ref="C297:D297"/>
    <mergeCell ref="A298:B298"/>
    <mergeCell ref="C298:D298"/>
    <mergeCell ref="A295:B295"/>
    <mergeCell ref="C295:D295"/>
    <mergeCell ref="A290:B290"/>
    <mergeCell ref="C290:D290"/>
    <mergeCell ref="A291:B291"/>
    <mergeCell ref="C291:D291"/>
    <mergeCell ref="A292:B292"/>
    <mergeCell ref="C292:D292"/>
    <mergeCell ref="A293:B293"/>
    <mergeCell ref="C293:D293"/>
    <mergeCell ref="A286:B286"/>
    <mergeCell ref="C286:D286"/>
    <mergeCell ref="A287:B287"/>
    <mergeCell ref="C287:D287"/>
    <mergeCell ref="A288:B288"/>
    <mergeCell ref="C288:D288"/>
    <mergeCell ref="A281:B281"/>
    <mergeCell ref="C281:D281"/>
    <mergeCell ref="A282:B282"/>
    <mergeCell ref="C282:D282"/>
    <mergeCell ref="A289:B289"/>
    <mergeCell ref="C289:D289"/>
    <mergeCell ref="A284:B284"/>
    <mergeCell ref="C284:D284"/>
    <mergeCell ref="A285:B285"/>
    <mergeCell ref="C285:D285"/>
    <mergeCell ref="A276:B276"/>
    <mergeCell ref="C276:D276"/>
    <mergeCell ref="A283:B283"/>
    <mergeCell ref="C283:D283"/>
    <mergeCell ref="A278:B278"/>
    <mergeCell ref="C278:D278"/>
    <mergeCell ref="A279:B279"/>
    <mergeCell ref="C279:D279"/>
    <mergeCell ref="A280:B280"/>
    <mergeCell ref="C280:D280"/>
    <mergeCell ref="A277:B277"/>
    <mergeCell ref="C277:D277"/>
    <mergeCell ref="A272:B272"/>
    <mergeCell ref="C272:D272"/>
    <mergeCell ref="A273:B273"/>
    <mergeCell ref="C273:D273"/>
    <mergeCell ref="A274:B274"/>
    <mergeCell ref="C274:D274"/>
    <mergeCell ref="A275:B275"/>
    <mergeCell ref="C275:D275"/>
    <mergeCell ref="A268:B268"/>
    <mergeCell ref="C268:D268"/>
    <mergeCell ref="A269:B269"/>
    <mergeCell ref="C269:D269"/>
    <mergeCell ref="A270:B270"/>
    <mergeCell ref="C270:D270"/>
    <mergeCell ref="A263:B263"/>
    <mergeCell ref="C263:D263"/>
    <mergeCell ref="A264:B264"/>
    <mergeCell ref="C264:D264"/>
    <mergeCell ref="A271:B271"/>
    <mergeCell ref="C271:D271"/>
    <mergeCell ref="A266:B266"/>
    <mergeCell ref="C266:D266"/>
    <mergeCell ref="A267:B267"/>
    <mergeCell ref="C267:D267"/>
    <mergeCell ref="A258:B258"/>
    <mergeCell ref="C258:D258"/>
    <mergeCell ref="A265:B265"/>
    <mergeCell ref="C265:D265"/>
    <mergeCell ref="A260:B260"/>
    <mergeCell ref="C260:D260"/>
    <mergeCell ref="A261:B261"/>
    <mergeCell ref="C261:D261"/>
    <mergeCell ref="A262:B262"/>
    <mergeCell ref="C262:D262"/>
    <mergeCell ref="A259:B259"/>
    <mergeCell ref="C259:D259"/>
    <mergeCell ref="A254:B254"/>
    <mergeCell ref="C254:D254"/>
    <mergeCell ref="A255:B255"/>
    <mergeCell ref="C255:D255"/>
    <mergeCell ref="A256:B256"/>
    <mergeCell ref="C256:D256"/>
    <mergeCell ref="A257:B257"/>
    <mergeCell ref="C257:D257"/>
    <mergeCell ref="A250:B250"/>
    <mergeCell ref="C250:D250"/>
    <mergeCell ref="A251:B251"/>
    <mergeCell ref="C251:D251"/>
    <mergeCell ref="A252:B252"/>
    <mergeCell ref="C252:D252"/>
    <mergeCell ref="A245:B245"/>
    <mergeCell ref="C245:D245"/>
    <mergeCell ref="A246:B246"/>
    <mergeCell ref="C246:D246"/>
    <mergeCell ref="A253:B253"/>
    <mergeCell ref="C253:D253"/>
    <mergeCell ref="A248:B248"/>
    <mergeCell ref="C248:D248"/>
    <mergeCell ref="A249:B249"/>
    <mergeCell ref="C249:D249"/>
    <mergeCell ref="A240:B240"/>
    <mergeCell ref="C240:D240"/>
    <mergeCell ref="A247:B247"/>
    <mergeCell ref="C247:D247"/>
    <mergeCell ref="A242:B242"/>
    <mergeCell ref="C242:D242"/>
    <mergeCell ref="A243:B243"/>
    <mergeCell ref="C243:D243"/>
    <mergeCell ref="A244:B244"/>
    <mergeCell ref="C244:D244"/>
    <mergeCell ref="A241:B241"/>
    <mergeCell ref="C241:D241"/>
    <mergeCell ref="A236:B236"/>
    <mergeCell ref="C236:D236"/>
    <mergeCell ref="A237:B237"/>
    <mergeCell ref="C237:D237"/>
    <mergeCell ref="A238:B238"/>
    <mergeCell ref="C238:D238"/>
    <mergeCell ref="A239:B239"/>
    <mergeCell ref="C239:D239"/>
    <mergeCell ref="A232:B232"/>
    <mergeCell ref="C232:D232"/>
    <mergeCell ref="A233:B233"/>
    <mergeCell ref="C233:D233"/>
    <mergeCell ref="A234:B234"/>
    <mergeCell ref="C234:D234"/>
    <mergeCell ref="A227:B227"/>
    <mergeCell ref="C227:D227"/>
    <mergeCell ref="A228:B228"/>
    <mergeCell ref="C228:D228"/>
    <mergeCell ref="A235:B235"/>
    <mergeCell ref="C235:D235"/>
    <mergeCell ref="A230:B230"/>
    <mergeCell ref="C230:D230"/>
    <mergeCell ref="A231:B231"/>
    <mergeCell ref="C231:D231"/>
    <mergeCell ref="A222:B222"/>
    <mergeCell ref="C222:D222"/>
    <mergeCell ref="A229:B229"/>
    <mergeCell ref="C229:D229"/>
    <mergeCell ref="A224:B224"/>
    <mergeCell ref="C224:D224"/>
    <mergeCell ref="A225:B225"/>
    <mergeCell ref="C225:D225"/>
    <mergeCell ref="A226:B226"/>
    <mergeCell ref="C226:D226"/>
    <mergeCell ref="A223:B223"/>
    <mergeCell ref="C223:D223"/>
    <mergeCell ref="A218:B218"/>
    <mergeCell ref="C218:D218"/>
    <mergeCell ref="A219:B219"/>
    <mergeCell ref="C219:D219"/>
    <mergeCell ref="A220:B220"/>
    <mergeCell ref="C220:D220"/>
    <mergeCell ref="A221:B221"/>
    <mergeCell ref="C221:D221"/>
    <mergeCell ref="A214:B214"/>
    <mergeCell ref="C214:D214"/>
    <mergeCell ref="A215:B215"/>
    <mergeCell ref="C215:D215"/>
    <mergeCell ref="A216:B216"/>
    <mergeCell ref="C216:D216"/>
    <mergeCell ref="A209:B209"/>
    <mergeCell ref="C209:D209"/>
    <mergeCell ref="A210:B210"/>
    <mergeCell ref="C210:D210"/>
    <mergeCell ref="A217:B217"/>
    <mergeCell ref="C217:D217"/>
    <mergeCell ref="A212:B212"/>
    <mergeCell ref="C212:D212"/>
    <mergeCell ref="A213:B213"/>
    <mergeCell ref="C213:D213"/>
    <mergeCell ref="A204:B204"/>
    <mergeCell ref="C204:D204"/>
    <mergeCell ref="A211:B211"/>
    <mergeCell ref="C211:D211"/>
    <mergeCell ref="A206:B206"/>
    <mergeCell ref="C206:D206"/>
    <mergeCell ref="A207:B207"/>
    <mergeCell ref="C207:D207"/>
    <mergeCell ref="A208:B208"/>
    <mergeCell ref="C208:D208"/>
    <mergeCell ref="A205:B205"/>
    <mergeCell ref="C205:D205"/>
    <mergeCell ref="A200:B200"/>
    <mergeCell ref="C200:D200"/>
    <mergeCell ref="A201:B201"/>
    <mergeCell ref="C201:D201"/>
    <mergeCell ref="A202:B202"/>
    <mergeCell ref="C202:D202"/>
    <mergeCell ref="A203:B203"/>
    <mergeCell ref="C203:D203"/>
    <mergeCell ref="A196:B196"/>
    <mergeCell ref="C196:D196"/>
    <mergeCell ref="A197:B197"/>
    <mergeCell ref="C197:D197"/>
    <mergeCell ref="A198:B198"/>
    <mergeCell ref="C198:D198"/>
    <mergeCell ref="A191:B191"/>
    <mergeCell ref="C191:D191"/>
    <mergeCell ref="A192:B192"/>
    <mergeCell ref="C192:D192"/>
    <mergeCell ref="A199:B199"/>
    <mergeCell ref="C199:D199"/>
    <mergeCell ref="A194:B194"/>
    <mergeCell ref="C194:D194"/>
    <mergeCell ref="A195:B195"/>
    <mergeCell ref="C195:D195"/>
    <mergeCell ref="A186:B186"/>
    <mergeCell ref="C186:D186"/>
    <mergeCell ref="A193:B193"/>
    <mergeCell ref="C193:D193"/>
    <mergeCell ref="A188:B188"/>
    <mergeCell ref="C188:D188"/>
    <mergeCell ref="A189:B189"/>
    <mergeCell ref="C189:D189"/>
    <mergeCell ref="A190:B190"/>
    <mergeCell ref="C190:D190"/>
    <mergeCell ref="A187:B187"/>
    <mergeCell ref="C187:D187"/>
    <mergeCell ref="A182:B182"/>
    <mergeCell ref="C182:D182"/>
    <mergeCell ref="A183:B183"/>
    <mergeCell ref="C183:D183"/>
    <mergeCell ref="A184:B184"/>
    <mergeCell ref="C184:D184"/>
    <mergeCell ref="A185:B185"/>
    <mergeCell ref="C185:D185"/>
    <mergeCell ref="A178:B178"/>
    <mergeCell ref="C178:D178"/>
    <mergeCell ref="A179:B179"/>
    <mergeCell ref="C179:D179"/>
    <mergeCell ref="A180:B180"/>
    <mergeCell ref="C180:D180"/>
    <mergeCell ref="A173:B173"/>
    <mergeCell ref="C173:D173"/>
    <mergeCell ref="A174:B174"/>
    <mergeCell ref="C174:D174"/>
    <mergeCell ref="A181:B181"/>
    <mergeCell ref="C181:D181"/>
    <mergeCell ref="A176:B176"/>
    <mergeCell ref="C176:D176"/>
    <mergeCell ref="A177:B177"/>
    <mergeCell ref="C177:D177"/>
    <mergeCell ref="A168:B168"/>
    <mergeCell ref="C168:D168"/>
    <mergeCell ref="A175:B175"/>
    <mergeCell ref="C175:D175"/>
    <mergeCell ref="A170:B170"/>
    <mergeCell ref="C170:D170"/>
    <mergeCell ref="A171:B171"/>
    <mergeCell ref="C171:D171"/>
    <mergeCell ref="A172:B172"/>
    <mergeCell ref="C172:D172"/>
    <mergeCell ref="A169:B169"/>
    <mergeCell ref="C169:D169"/>
    <mergeCell ref="A164:B164"/>
    <mergeCell ref="C164:D164"/>
    <mergeCell ref="A165:B165"/>
    <mergeCell ref="C165:D165"/>
    <mergeCell ref="A166:B166"/>
    <mergeCell ref="C166:D166"/>
    <mergeCell ref="A167:B167"/>
    <mergeCell ref="C167:D167"/>
    <mergeCell ref="A160:B160"/>
    <mergeCell ref="C160:D160"/>
    <mergeCell ref="A161:B161"/>
    <mergeCell ref="C161:D161"/>
    <mergeCell ref="A162:B162"/>
    <mergeCell ref="C162:D162"/>
    <mergeCell ref="A155:B155"/>
    <mergeCell ref="C155:D155"/>
    <mergeCell ref="A156:B156"/>
    <mergeCell ref="C156:D156"/>
    <mergeCell ref="A163:B163"/>
    <mergeCell ref="C163:D163"/>
    <mergeCell ref="A158:B158"/>
    <mergeCell ref="C158:D158"/>
    <mergeCell ref="A159:B159"/>
    <mergeCell ref="C159:D159"/>
    <mergeCell ref="A150:B150"/>
    <mergeCell ref="C150:D150"/>
    <mergeCell ref="A157:B157"/>
    <mergeCell ref="C157:D157"/>
    <mergeCell ref="A152:B152"/>
    <mergeCell ref="C152:D152"/>
    <mergeCell ref="A153:B153"/>
    <mergeCell ref="C153:D153"/>
    <mergeCell ref="A154:B154"/>
    <mergeCell ref="C154:D154"/>
    <mergeCell ref="A151:B151"/>
    <mergeCell ref="C151:D151"/>
    <mergeCell ref="A146:B146"/>
    <mergeCell ref="C146:D146"/>
    <mergeCell ref="A147:B147"/>
    <mergeCell ref="C147:D147"/>
    <mergeCell ref="A148:B148"/>
    <mergeCell ref="C148:D148"/>
    <mergeCell ref="A149:B149"/>
    <mergeCell ref="C149:D149"/>
    <mergeCell ref="A142:B142"/>
    <mergeCell ref="C142:D142"/>
    <mergeCell ref="A143:B143"/>
    <mergeCell ref="C143:D143"/>
    <mergeCell ref="A144:B144"/>
    <mergeCell ref="C144:D144"/>
    <mergeCell ref="A137:B137"/>
    <mergeCell ref="C137:D137"/>
    <mergeCell ref="A138:B138"/>
    <mergeCell ref="C138:D138"/>
    <mergeCell ref="A145:B145"/>
    <mergeCell ref="C145:D145"/>
    <mergeCell ref="A140:B140"/>
    <mergeCell ref="C140:D140"/>
    <mergeCell ref="A141:B141"/>
    <mergeCell ref="C141:D141"/>
    <mergeCell ref="A132:B132"/>
    <mergeCell ref="C132:D132"/>
    <mergeCell ref="A139:B139"/>
    <mergeCell ref="C139:D139"/>
    <mergeCell ref="A134:B134"/>
    <mergeCell ref="C134:D134"/>
    <mergeCell ref="A135:B135"/>
    <mergeCell ref="C135:D135"/>
    <mergeCell ref="A136:B136"/>
    <mergeCell ref="C136:D136"/>
    <mergeCell ref="A133:B133"/>
    <mergeCell ref="C133:D133"/>
    <mergeCell ref="A128:B128"/>
    <mergeCell ref="C128:D128"/>
    <mergeCell ref="A129:B129"/>
    <mergeCell ref="C129:D129"/>
    <mergeCell ref="A130:B130"/>
    <mergeCell ref="C130:D130"/>
    <mergeCell ref="A131:B131"/>
    <mergeCell ref="C131:D131"/>
    <mergeCell ref="A124:B124"/>
    <mergeCell ref="C124:D124"/>
    <mergeCell ref="A125:B125"/>
    <mergeCell ref="C125:D125"/>
    <mergeCell ref="A126:B126"/>
    <mergeCell ref="C126:D126"/>
    <mergeCell ref="A119:B119"/>
    <mergeCell ref="C119:D119"/>
    <mergeCell ref="A120:B120"/>
    <mergeCell ref="C120:D120"/>
    <mergeCell ref="A127:B127"/>
    <mergeCell ref="C127:D127"/>
    <mergeCell ref="A122:B122"/>
    <mergeCell ref="C122:D122"/>
    <mergeCell ref="A123:B123"/>
    <mergeCell ref="C123:D123"/>
    <mergeCell ref="A114:B114"/>
    <mergeCell ref="C114:D114"/>
    <mergeCell ref="A121:B121"/>
    <mergeCell ref="C121:D121"/>
    <mergeCell ref="A116:B116"/>
    <mergeCell ref="C116:D116"/>
    <mergeCell ref="A117:B117"/>
    <mergeCell ref="C117:D117"/>
    <mergeCell ref="A118:B118"/>
    <mergeCell ref="C118:D118"/>
    <mergeCell ref="A115:B115"/>
    <mergeCell ref="C115:D115"/>
    <mergeCell ref="A110:B110"/>
    <mergeCell ref="C110:D110"/>
    <mergeCell ref="A111:B111"/>
    <mergeCell ref="C111:D111"/>
    <mergeCell ref="A112:B112"/>
    <mergeCell ref="C112:D112"/>
    <mergeCell ref="A113:B113"/>
    <mergeCell ref="C113:D113"/>
    <mergeCell ref="A106:B106"/>
    <mergeCell ref="C106:D106"/>
    <mergeCell ref="A107:B107"/>
    <mergeCell ref="C107:D107"/>
    <mergeCell ref="A108:B108"/>
    <mergeCell ref="C108:D108"/>
    <mergeCell ref="A101:B101"/>
    <mergeCell ref="C101:D101"/>
    <mergeCell ref="A102:B102"/>
    <mergeCell ref="C102:D102"/>
    <mergeCell ref="A109:B109"/>
    <mergeCell ref="C109:D109"/>
    <mergeCell ref="A104:B104"/>
    <mergeCell ref="C104:D104"/>
    <mergeCell ref="A105:B105"/>
    <mergeCell ref="C105:D105"/>
    <mergeCell ref="A96:B96"/>
    <mergeCell ref="C96:D96"/>
    <mergeCell ref="A103:B103"/>
    <mergeCell ref="C103:D103"/>
    <mergeCell ref="A98:B98"/>
    <mergeCell ref="C98:D98"/>
    <mergeCell ref="A99:B99"/>
    <mergeCell ref="C99:D99"/>
    <mergeCell ref="A100:B100"/>
    <mergeCell ref="C100:D100"/>
    <mergeCell ref="A97:B97"/>
    <mergeCell ref="C97:D97"/>
    <mergeCell ref="A92:B92"/>
    <mergeCell ref="C92:D92"/>
    <mergeCell ref="A93:B93"/>
    <mergeCell ref="C93:D93"/>
    <mergeCell ref="A94:B94"/>
    <mergeCell ref="C94:D94"/>
    <mergeCell ref="A95:B95"/>
    <mergeCell ref="C95:D95"/>
    <mergeCell ref="A88:B88"/>
    <mergeCell ref="C88:D88"/>
    <mergeCell ref="A89:B89"/>
    <mergeCell ref="C89:D89"/>
    <mergeCell ref="A90:B90"/>
    <mergeCell ref="C90:D90"/>
    <mergeCell ref="A83:B83"/>
    <mergeCell ref="C83:D83"/>
    <mergeCell ref="A84:B84"/>
    <mergeCell ref="C84:D84"/>
    <mergeCell ref="A91:B91"/>
    <mergeCell ref="C91:D91"/>
    <mergeCell ref="A86:B86"/>
    <mergeCell ref="C86:D86"/>
    <mergeCell ref="A87:B87"/>
    <mergeCell ref="C87:D87"/>
    <mergeCell ref="A78:B78"/>
    <mergeCell ref="C78:D78"/>
    <mergeCell ref="A85:B85"/>
    <mergeCell ref="C85:D85"/>
    <mergeCell ref="A80:B80"/>
    <mergeCell ref="C80:D80"/>
    <mergeCell ref="A81:B81"/>
    <mergeCell ref="C81:D81"/>
    <mergeCell ref="A82:B82"/>
    <mergeCell ref="C82:D82"/>
    <mergeCell ref="A79:B79"/>
    <mergeCell ref="C79:D79"/>
    <mergeCell ref="A74:B74"/>
    <mergeCell ref="C74:D74"/>
    <mergeCell ref="A75:B75"/>
    <mergeCell ref="C75:D75"/>
    <mergeCell ref="A76:B76"/>
    <mergeCell ref="C76:D76"/>
    <mergeCell ref="A77:B77"/>
    <mergeCell ref="C77:D77"/>
    <mergeCell ref="A70:B70"/>
    <mergeCell ref="C70:D70"/>
    <mergeCell ref="A71:B71"/>
    <mergeCell ref="C71:D71"/>
    <mergeCell ref="A72:B72"/>
    <mergeCell ref="C72:D72"/>
    <mergeCell ref="A65:B65"/>
    <mergeCell ref="C65:D65"/>
    <mergeCell ref="A66:B66"/>
    <mergeCell ref="C66:D66"/>
    <mergeCell ref="A73:B73"/>
    <mergeCell ref="C73:D73"/>
    <mergeCell ref="A68:B68"/>
    <mergeCell ref="C68:D68"/>
    <mergeCell ref="A69:B69"/>
    <mergeCell ref="C69:D69"/>
    <mergeCell ref="A60:B60"/>
    <mergeCell ref="C60:D60"/>
    <mergeCell ref="A67:B67"/>
    <mergeCell ref="C67:D67"/>
    <mergeCell ref="A62:B62"/>
    <mergeCell ref="C62:D62"/>
    <mergeCell ref="A63:B63"/>
    <mergeCell ref="C63:D63"/>
    <mergeCell ref="A64:B64"/>
    <mergeCell ref="C64:D64"/>
    <mergeCell ref="A61:B61"/>
    <mergeCell ref="C61:D61"/>
    <mergeCell ref="A56:B56"/>
    <mergeCell ref="C56:D56"/>
    <mergeCell ref="A57:B57"/>
    <mergeCell ref="C57:D57"/>
    <mergeCell ref="A58:B58"/>
    <mergeCell ref="C58:D58"/>
    <mergeCell ref="A59:B59"/>
    <mergeCell ref="C59:D59"/>
    <mergeCell ref="A55:B55"/>
    <mergeCell ref="C55:D55"/>
    <mergeCell ref="A53:B53"/>
    <mergeCell ref="C53:D53"/>
    <mergeCell ref="A54:B54"/>
    <mergeCell ref="C54:D54"/>
    <mergeCell ref="A52:B52"/>
    <mergeCell ref="C52:D52"/>
    <mergeCell ref="A50:B50"/>
    <mergeCell ref="C50:D50"/>
    <mergeCell ref="A51:B51"/>
    <mergeCell ref="C51:D51"/>
    <mergeCell ref="A30:B30"/>
    <mergeCell ref="C30:D30"/>
    <mergeCell ref="B29:C29"/>
    <mergeCell ref="A25:C25"/>
    <mergeCell ref="A26:C26"/>
    <mergeCell ref="D26:G26"/>
    <mergeCell ref="D25:G25"/>
    <mergeCell ref="A24:C24"/>
    <mergeCell ref="D24:G24"/>
    <mergeCell ref="A19:A21"/>
    <mergeCell ref="B19:C19"/>
    <mergeCell ref="D19:E19"/>
    <mergeCell ref="B20:C20"/>
    <mergeCell ref="D20:E20"/>
    <mergeCell ref="D21:E21"/>
    <mergeCell ref="A23:C23"/>
    <mergeCell ref="D23:G23"/>
    <mergeCell ref="B12:C12"/>
    <mergeCell ref="D12:G12"/>
    <mergeCell ref="A15:C15"/>
    <mergeCell ref="D15:E15"/>
    <mergeCell ref="B21:C21"/>
    <mergeCell ref="A18:C18"/>
    <mergeCell ref="A11:A12"/>
    <mergeCell ref="B11:C11"/>
    <mergeCell ref="D11:G11"/>
    <mergeCell ref="A411:B411"/>
    <mergeCell ref="C411:D411"/>
    <mergeCell ref="A16:C16"/>
    <mergeCell ref="D16:E16"/>
    <mergeCell ref="A17:C17"/>
    <mergeCell ref="D17:E17"/>
    <mergeCell ref="D18:E18"/>
    <mergeCell ref="D10:G10"/>
    <mergeCell ref="A6:A8"/>
    <mergeCell ref="B6:C8"/>
    <mergeCell ref="A410:B410"/>
    <mergeCell ref="C410:D410"/>
    <mergeCell ref="D6:G6"/>
    <mergeCell ref="D7:F7"/>
    <mergeCell ref="D8:F8"/>
    <mergeCell ref="B9:C9"/>
    <mergeCell ref="D9:G9"/>
    <mergeCell ref="A32:B32"/>
    <mergeCell ref="C32:D32"/>
    <mergeCell ref="A31:B31"/>
    <mergeCell ref="C31:D31"/>
    <mergeCell ref="B10:C10"/>
    <mergeCell ref="A1:G1"/>
    <mergeCell ref="A4:C4"/>
    <mergeCell ref="D4:G4"/>
    <mergeCell ref="A5:C5"/>
    <mergeCell ref="D5:G5"/>
    <mergeCell ref="A36:B36"/>
    <mergeCell ref="C36:D36"/>
    <mergeCell ref="A35:B35"/>
    <mergeCell ref="C35:D35"/>
    <mergeCell ref="A33:B33"/>
    <mergeCell ref="C33:D33"/>
    <mergeCell ref="A34:B34"/>
    <mergeCell ref="C34:D34"/>
    <mergeCell ref="A40:B40"/>
    <mergeCell ref="C40:D40"/>
    <mergeCell ref="A39:B39"/>
    <mergeCell ref="C39:D39"/>
    <mergeCell ref="A37:B37"/>
    <mergeCell ref="C37:D37"/>
    <mergeCell ref="A38:B38"/>
    <mergeCell ref="C38:D38"/>
    <mergeCell ref="A43:B43"/>
    <mergeCell ref="C43:D43"/>
    <mergeCell ref="A41:B41"/>
    <mergeCell ref="C41:D41"/>
    <mergeCell ref="A42:B42"/>
    <mergeCell ref="C42:D42"/>
    <mergeCell ref="A46:B46"/>
    <mergeCell ref="C46:D46"/>
    <mergeCell ref="A44:B44"/>
    <mergeCell ref="C44:D44"/>
    <mergeCell ref="A45:B45"/>
    <mergeCell ref="C45:D45"/>
    <mergeCell ref="A49:B49"/>
    <mergeCell ref="C49:D49"/>
    <mergeCell ref="A47:B47"/>
    <mergeCell ref="C47:D47"/>
    <mergeCell ref="A48:B48"/>
    <mergeCell ref="C48:D48"/>
  </mergeCells>
  <phoneticPr fontId="2"/>
  <conditionalFormatting sqref="A50:G441 D34:D49 D31:D32 A31:A49 C31:C49 E31:G49 A30:G30">
    <cfRule type="cellIs" dxfId="3" priority="3"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7"/>
  <sheetViews>
    <sheetView view="pageBreakPreview" zoomScale="85" zoomScaleNormal="100" zoomScaleSheetLayoutView="85" workbookViewId="0">
      <selection activeCell="B10" sqref="B10:C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2"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61" t="s">
        <v>107</v>
      </c>
      <c r="E4" s="162"/>
      <c r="F4" s="162"/>
      <c r="G4" s="163"/>
    </row>
    <row r="5" spans="1:14" ht="30" customHeight="1" x14ac:dyDescent="0.15">
      <c r="A5" s="164" t="s">
        <v>9</v>
      </c>
      <c r="B5" s="165"/>
      <c r="C5" s="148"/>
      <c r="D5" s="166" t="s">
        <v>105</v>
      </c>
      <c r="E5" s="167"/>
      <c r="F5" s="167"/>
      <c r="G5" s="168"/>
    </row>
    <row r="6" spans="1:14" ht="45" customHeight="1" x14ac:dyDescent="0.15">
      <c r="A6" s="169" t="s">
        <v>2</v>
      </c>
      <c r="B6" s="170" t="s">
        <v>10</v>
      </c>
      <c r="C6" s="171"/>
      <c r="D6" s="141">
        <f>G7+G8</f>
        <v>384.83010000000002</v>
      </c>
      <c r="E6" s="141"/>
      <c r="F6" s="141"/>
      <c r="G6" s="142"/>
    </row>
    <row r="7" spans="1:14" ht="15" customHeight="1" x14ac:dyDescent="0.15">
      <c r="A7" s="119"/>
      <c r="B7" s="172"/>
      <c r="C7" s="173"/>
      <c r="D7" s="143" t="s">
        <v>11</v>
      </c>
      <c r="E7" s="144"/>
      <c r="F7" s="144"/>
      <c r="G7" s="14">
        <v>384</v>
      </c>
    </row>
    <row r="8" spans="1:14" ht="15" customHeight="1" x14ac:dyDescent="0.15">
      <c r="A8" s="126"/>
      <c r="B8" s="174"/>
      <c r="C8" s="175"/>
      <c r="D8" s="145" t="s">
        <v>12</v>
      </c>
      <c r="E8" s="146"/>
      <c r="F8" s="146"/>
      <c r="G8" s="15">
        <f>SUM(G16:G18)/1000000</f>
        <v>0.83009999999999995</v>
      </c>
    </row>
    <row r="9" spans="1:14" ht="45" customHeight="1" x14ac:dyDescent="0.15">
      <c r="A9" s="64" t="s">
        <v>3</v>
      </c>
      <c r="B9" s="147" t="s">
        <v>59</v>
      </c>
      <c r="C9" s="148"/>
      <c r="D9" s="149">
        <f>D6-D10</f>
        <v>140.69410000000002</v>
      </c>
      <c r="E9" s="150"/>
      <c r="F9" s="150"/>
      <c r="G9" s="151"/>
    </row>
    <row r="10" spans="1:14" ht="30" customHeight="1" x14ac:dyDescent="0.15">
      <c r="A10" s="65" t="s">
        <v>4</v>
      </c>
      <c r="B10" s="116" t="s">
        <v>18</v>
      </c>
      <c r="C10" s="116"/>
      <c r="D10" s="152">
        <f>D25+D26+J23+J24+L23+L24</f>
        <v>244.136</v>
      </c>
      <c r="E10" s="152"/>
      <c r="F10" s="152"/>
      <c r="G10" s="153"/>
    </row>
    <row r="11" spans="1:14" ht="60" customHeight="1" x14ac:dyDescent="0.15">
      <c r="A11" s="127" t="s">
        <v>5</v>
      </c>
      <c r="B11" s="154" t="s">
        <v>20</v>
      </c>
      <c r="C11" s="155"/>
      <c r="D11" s="134" t="s">
        <v>102</v>
      </c>
      <c r="E11" s="135"/>
      <c r="F11" s="135"/>
      <c r="G11" s="136"/>
    </row>
    <row r="12" spans="1:14" ht="30" customHeight="1" thickBot="1" x14ac:dyDescent="0.2">
      <c r="A12" s="128"/>
      <c r="B12" s="137" t="s">
        <v>1</v>
      </c>
      <c r="C12" s="137"/>
      <c r="D12" s="138">
        <v>141</v>
      </c>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48.75" customHeight="1" x14ac:dyDescent="0.15">
      <c r="A16" s="129" t="s">
        <v>26</v>
      </c>
      <c r="B16" s="124"/>
      <c r="C16" s="124"/>
      <c r="D16" s="130" t="s">
        <v>110</v>
      </c>
      <c r="E16" s="131"/>
      <c r="F16" s="21">
        <v>384</v>
      </c>
      <c r="G16" s="22">
        <f>N16</f>
        <v>830100</v>
      </c>
      <c r="I16" s="39" t="s">
        <v>26</v>
      </c>
      <c r="J16" s="27"/>
      <c r="K16" s="34">
        <v>593300</v>
      </c>
      <c r="L16" s="34"/>
      <c r="M16" s="34">
        <v>236800</v>
      </c>
      <c r="N16" s="35">
        <f t="shared" ref="N16:N21" si="0">SUM(J16:M16)</f>
        <v>830100</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78" t="s">
        <v>61</v>
      </c>
      <c r="B23" s="113"/>
      <c r="C23" s="113"/>
      <c r="D23" s="105">
        <f>J23+J24</f>
        <v>0</v>
      </c>
      <c r="E23" s="105"/>
      <c r="F23" s="105"/>
      <c r="G23" s="106"/>
      <c r="I23" s="89" t="s">
        <v>40</v>
      </c>
      <c r="J23" s="90">
        <v>0</v>
      </c>
      <c r="K23" s="89" t="s">
        <v>47</v>
      </c>
      <c r="L23" s="90">
        <v>0</v>
      </c>
      <c r="M23" s="91" t="s">
        <v>58</v>
      </c>
      <c r="N23" s="92">
        <v>21.6</v>
      </c>
    </row>
    <row r="24" spans="1:21" ht="30" customHeight="1" thickBot="1" x14ac:dyDescent="0.2">
      <c r="A24" s="179" t="s">
        <v>62</v>
      </c>
      <c r="B24" s="108"/>
      <c r="C24" s="108"/>
      <c r="D24" s="109">
        <f>L23+L24</f>
        <v>87.536000000000001</v>
      </c>
      <c r="E24" s="110"/>
      <c r="F24" s="110"/>
      <c r="G24" s="111"/>
      <c r="I24" s="93" t="s">
        <v>41</v>
      </c>
      <c r="J24" s="94">
        <v>0</v>
      </c>
      <c r="K24" s="93" t="s">
        <v>51</v>
      </c>
      <c r="L24" s="95">
        <v>87.536000000000001</v>
      </c>
      <c r="M24" s="96"/>
      <c r="N24" s="97"/>
    </row>
    <row r="25" spans="1:21" s="30" customFormat="1" ht="31.5" customHeight="1" x14ac:dyDescent="0.15">
      <c r="A25" s="112" t="s">
        <v>52</v>
      </c>
      <c r="B25" s="113"/>
      <c r="C25" s="113"/>
      <c r="D25" s="105">
        <f>N23</f>
        <v>21.6</v>
      </c>
      <c r="E25" s="105"/>
      <c r="F25" s="105"/>
      <c r="G25" s="106"/>
    </row>
    <row r="26" spans="1:21" s="30" customFormat="1" ht="31.5" customHeight="1" thickBot="1" x14ac:dyDescent="0.2">
      <c r="A26" s="107" t="s">
        <v>53</v>
      </c>
      <c r="B26" s="108"/>
      <c r="C26" s="108"/>
      <c r="D26" s="109">
        <f>DSUM(A30:G397,"支出額",F27:G28)/1000000</f>
        <v>135</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84">
        <v>40896</v>
      </c>
      <c r="B31" s="185"/>
      <c r="C31" s="186" t="s">
        <v>92</v>
      </c>
      <c r="D31" s="187"/>
      <c r="E31" s="57" t="s">
        <v>93</v>
      </c>
      <c r="F31" s="79">
        <v>10800000</v>
      </c>
      <c r="G31" s="53" t="s">
        <v>94</v>
      </c>
    </row>
    <row r="32" spans="1:21" ht="30" customHeight="1" x14ac:dyDescent="0.15">
      <c r="A32" s="184">
        <v>40921</v>
      </c>
      <c r="B32" s="185"/>
      <c r="C32" s="186" t="s">
        <v>92</v>
      </c>
      <c r="D32" s="187"/>
      <c r="E32" s="57" t="s">
        <v>93</v>
      </c>
      <c r="F32" s="79">
        <v>30000000</v>
      </c>
      <c r="G32" s="53" t="s">
        <v>99</v>
      </c>
    </row>
    <row r="33" spans="1:8" ht="30" customHeight="1" x14ac:dyDescent="0.15">
      <c r="A33" s="184">
        <v>40963</v>
      </c>
      <c r="B33" s="185"/>
      <c r="C33" s="186" t="s">
        <v>92</v>
      </c>
      <c r="D33" s="187"/>
      <c r="E33" s="57" t="s">
        <v>93</v>
      </c>
      <c r="F33" s="79">
        <v>4800000</v>
      </c>
      <c r="G33" s="53" t="s">
        <v>95</v>
      </c>
    </row>
    <row r="34" spans="1:8" ht="30" customHeight="1" x14ac:dyDescent="0.15">
      <c r="A34" s="184">
        <v>40998</v>
      </c>
      <c r="B34" s="185"/>
      <c r="C34" s="186" t="s">
        <v>92</v>
      </c>
      <c r="D34" s="187"/>
      <c r="E34" s="57" t="s">
        <v>93</v>
      </c>
      <c r="F34" s="79">
        <v>17400000</v>
      </c>
      <c r="G34" s="53" t="s">
        <v>97</v>
      </c>
    </row>
    <row r="35" spans="1:8" ht="30" customHeight="1" x14ac:dyDescent="0.15">
      <c r="A35" s="184">
        <v>41012</v>
      </c>
      <c r="B35" s="185"/>
      <c r="C35" s="186" t="s">
        <v>92</v>
      </c>
      <c r="D35" s="187"/>
      <c r="E35" s="57" t="s">
        <v>93</v>
      </c>
      <c r="F35" s="79">
        <v>30000000</v>
      </c>
      <c r="G35" s="53" t="s">
        <v>99</v>
      </c>
      <c r="H35" t="s">
        <v>96</v>
      </c>
    </row>
    <row r="36" spans="1:8" ht="30" customHeight="1" x14ac:dyDescent="0.15">
      <c r="A36" s="184">
        <v>41036</v>
      </c>
      <c r="B36" s="185"/>
      <c r="C36" s="186" t="s">
        <v>92</v>
      </c>
      <c r="D36" s="187"/>
      <c r="E36" s="57" t="s">
        <v>93</v>
      </c>
      <c r="F36" s="79">
        <v>42000000</v>
      </c>
      <c r="G36" s="53" t="s">
        <v>98</v>
      </c>
      <c r="H36" t="s">
        <v>96</v>
      </c>
    </row>
    <row r="37" spans="1:8" ht="30" customHeight="1" x14ac:dyDescent="0.15">
      <c r="A37" s="188"/>
      <c r="B37" s="188"/>
      <c r="C37" s="104"/>
      <c r="D37" s="104"/>
      <c r="E37" s="54"/>
      <c r="F37" s="55"/>
      <c r="G37" s="54"/>
    </row>
    <row r="38" spans="1:8" ht="30" customHeight="1" x14ac:dyDescent="0.15">
      <c r="A38" s="188"/>
      <c r="B38" s="188"/>
      <c r="C38" s="104"/>
      <c r="D38" s="104"/>
      <c r="E38" s="54"/>
      <c r="F38" s="55"/>
      <c r="G38" s="54"/>
    </row>
    <row r="39" spans="1:8" ht="30" customHeight="1" x14ac:dyDescent="0.15">
      <c r="A39" s="188"/>
      <c r="B39" s="188"/>
      <c r="C39" s="104"/>
      <c r="D39" s="104"/>
      <c r="E39" s="54"/>
      <c r="F39" s="55"/>
      <c r="G39" s="54"/>
    </row>
    <row r="40" spans="1:8" ht="30" customHeight="1" x14ac:dyDescent="0.15">
      <c r="A40" s="188"/>
      <c r="B40" s="188"/>
      <c r="C40" s="104"/>
      <c r="D40" s="104"/>
      <c r="E40" s="54"/>
      <c r="F40" s="55"/>
      <c r="G40" s="54"/>
    </row>
    <row r="41" spans="1:8" ht="30" customHeight="1" x14ac:dyDescent="0.15">
      <c r="A41" s="114"/>
      <c r="B41" s="114"/>
      <c r="C41" s="115"/>
      <c r="D41" s="115"/>
      <c r="E41" s="2"/>
      <c r="F41" s="55">
        <f>SUM(F31:F40)</f>
        <v>135000000</v>
      </c>
      <c r="G41" s="2"/>
    </row>
    <row r="42" spans="1:8" ht="30" customHeight="1" x14ac:dyDescent="0.15">
      <c r="A42" s="114"/>
      <c r="B42" s="114"/>
      <c r="C42" s="115"/>
      <c r="D42" s="115"/>
      <c r="E42" s="2"/>
      <c r="F42" s="3"/>
      <c r="G42" s="2"/>
    </row>
    <row r="43" spans="1:8" ht="30" customHeight="1" x14ac:dyDescent="0.15">
      <c r="A43" s="114"/>
      <c r="B43" s="114"/>
      <c r="C43" s="115"/>
      <c r="D43" s="115"/>
      <c r="E43" s="2"/>
      <c r="F43" s="3"/>
      <c r="G43" s="2"/>
    </row>
    <row r="44" spans="1:8" ht="30" customHeight="1" x14ac:dyDescent="0.15">
      <c r="A44" s="114"/>
      <c r="B44" s="114"/>
      <c r="C44" s="115"/>
      <c r="D44" s="115"/>
      <c r="E44" s="2"/>
      <c r="F44" s="3"/>
      <c r="G44" s="2"/>
    </row>
    <row r="45" spans="1:8" ht="30" customHeight="1" x14ac:dyDescent="0.15">
      <c r="A45" s="114"/>
      <c r="B45" s="114"/>
      <c r="C45" s="115"/>
      <c r="D45" s="115"/>
      <c r="E45" s="2"/>
      <c r="F45" s="3"/>
      <c r="G45" s="2"/>
    </row>
    <row r="46" spans="1:8" ht="30" customHeight="1" x14ac:dyDescent="0.15">
      <c r="A46" s="114"/>
      <c r="B46" s="114"/>
      <c r="C46" s="115"/>
      <c r="D46" s="115"/>
      <c r="E46" s="2"/>
      <c r="F46" s="3"/>
      <c r="G46" s="2"/>
    </row>
    <row r="47" spans="1:8" ht="30" customHeight="1" x14ac:dyDescent="0.15">
      <c r="A47" s="114"/>
      <c r="B47" s="114"/>
      <c r="C47" s="115"/>
      <c r="D47" s="115"/>
      <c r="E47" s="2"/>
      <c r="F47" s="3"/>
      <c r="G47" s="2"/>
    </row>
    <row r="48" spans="1:8" ht="30" customHeight="1" x14ac:dyDescent="0.15">
      <c r="A48" s="114"/>
      <c r="B48" s="114"/>
      <c r="C48" s="115"/>
      <c r="D48" s="115"/>
      <c r="E48" s="2"/>
      <c r="F48" s="3"/>
      <c r="G48" s="2"/>
    </row>
    <row r="49" spans="1:7" ht="30" customHeight="1" x14ac:dyDescent="0.15">
      <c r="A49" s="114"/>
      <c r="B49" s="114"/>
      <c r="C49" s="115"/>
      <c r="D49" s="115"/>
      <c r="E49" s="2"/>
      <c r="F49" s="3"/>
      <c r="G49" s="2"/>
    </row>
    <row r="50" spans="1:7" ht="30" customHeight="1" x14ac:dyDescent="0.15">
      <c r="A50" s="114"/>
      <c r="B50" s="114"/>
      <c r="C50" s="115"/>
      <c r="D50" s="115"/>
      <c r="E50" s="2"/>
      <c r="F50" s="3"/>
      <c r="G50" s="2"/>
    </row>
    <row r="51" spans="1:7" ht="30" customHeight="1" x14ac:dyDescent="0.15">
      <c r="A51" s="114"/>
      <c r="B51" s="114"/>
      <c r="C51" s="115"/>
      <c r="D51" s="115"/>
      <c r="E51" s="2"/>
      <c r="F51" s="3"/>
      <c r="G51" s="2"/>
    </row>
    <row r="52" spans="1:7" ht="30" customHeight="1" x14ac:dyDescent="0.15">
      <c r="A52" s="114"/>
      <c r="B52" s="114"/>
      <c r="C52" s="115"/>
      <c r="D52" s="115"/>
      <c r="E52" s="2"/>
      <c r="F52" s="3"/>
      <c r="G52" s="2"/>
    </row>
    <row r="53" spans="1:7" ht="30" customHeight="1" x14ac:dyDescent="0.15">
      <c r="A53" s="114"/>
      <c r="B53" s="114"/>
      <c r="C53" s="115"/>
      <c r="D53" s="115"/>
      <c r="E53" s="2"/>
      <c r="F53" s="3"/>
      <c r="G53" s="2"/>
    </row>
    <row r="54" spans="1:7" ht="30" customHeight="1" x14ac:dyDescent="0.15">
      <c r="A54" s="114"/>
      <c r="B54" s="114"/>
      <c r="C54" s="115"/>
      <c r="D54" s="115"/>
      <c r="E54" s="2"/>
      <c r="F54" s="3"/>
      <c r="G54" s="2"/>
    </row>
    <row r="55" spans="1:7" ht="30" customHeight="1" x14ac:dyDescent="0.15">
      <c r="A55" s="114"/>
      <c r="B55" s="114"/>
      <c r="C55" s="115"/>
      <c r="D55" s="115"/>
      <c r="E55" s="2"/>
      <c r="F55" s="3"/>
      <c r="G55" s="2"/>
    </row>
    <row r="56" spans="1:7" ht="30" customHeight="1" x14ac:dyDescent="0.15">
      <c r="A56" s="114"/>
      <c r="B56" s="114"/>
      <c r="C56" s="115"/>
      <c r="D56" s="115"/>
      <c r="E56" s="2"/>
      <c r="F56" s="3"/>
      <c r="G56" s="2"/>
    </row>
    <row r="57" spans="1:7" ht="30" customHeight="1" x14ac:dyDescent="0.15">
      <c r="A57" s="114"/>
      <c r="B57" s="114"/>
      <c r="C57" s="115"/>
      <c r="D57" s="115"/>
      <c r="E57" s="2"/>
      <c r="F57" s="3"/>
      <c r="G57" s="2"/>
    </row>
    <row r="58" spans="1:7" ht="30" customHeight="1" x14ac:dyDescent="0.15">
      <c r="A58" s="114"/>
      <c r="B58" s="114"/>
      <c r="C58" s="115"/>
      <c r="D58" s="115"/>
      <c r="E58" s="2"/>
      <c r="F58" s="3"/>
      <c r="G58" s="2"/>
    </row>
    <row r="59" spans="1:7" ht="30" customHeight="1" x14ac:dyDescent="0.15">
      <c r="A59" s="114"/>
      <c r="B59" s="114"/>
      <c r="C59" s="115"/>
      <c r="D59" s="115"/>
      <c r="E59" s="2"/>
      <c r="F59" s="3"/>
      <c r="G59" s="2"/>
    </row>
    <row r="60" spans="1:7" ht="30" customHeight="1" x14ac:dyDescent="0.15">
      <c r="A60" s="114"/>
      <c r="B60" s="114"/>
      <c r="C60" s="115"/>
      <c r="D60" s="115"/>
      <c r="E60" s="2"/>
      <c r="F60" s="3"/>
      <c r="G60" s="2"/>
    </row>
    <row r="61" spans="1:7" ht="30" customHeight="1" x14ac:dyDescent="0.15">
      <c r="A61" s="114"/>
      <c r="B61" s="114"/>
      <c r="C61" s="115"/>
      <c r="D61" s="115"/>
      <c r="E61" s="2"/>
      <c r="F61" s="3"/>
      <c r="G61" s="2"/>
    </row>
    <row r="62" spans="1:7" ht="30" customHeight="1" x14ac:dyDescent="0.15">
      <c r="A62" s="114"/>
      <c r="B62" s="114"/>
      <c r="C62" s="115"/>
      <c r="D62" s="115"/>
      <c r="E62" s="2"/>
      <c r="F62" s="3"/>
      <c r="G62" s="2"/>
    </row>
    <row r="63" spans="1:7" ht="30" customHeight="1" x14ac:dyDescent="0.15">
      <c r="A63" s="114"/>
      <c r="B63" s="114"/>
      <c r="C63" s="115"/>
      <c r="D63" s="115"/>
      <c r="E63" s="2"/>
      <c r="F63" s="3"/>
      <c r="G63" s="2"/>
    </row>
    <row r="64" spans="1:7" ht="30" customHeight="1" x14ac:dyDescent="0.15">
      <c r="A64" s="114"/>
      <c r="B64" s="114"/>
      <c r="C64" s="115"/>
      <c r="D64" s="115"/>
      <c r="E64" s="2"/>
      <c r="F64" s="3"/>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30" customHeight="1" x14ac:dyDescent="0.15">
      <c r="A391" s="114"/>
      <c r="B391" s="114"/>
      <c r="C391" s="115"/>
      <c r="D391" s="115"/>
      <c r="E391" s="2"/>
      <c r="F391" s="3"/>
      <c r="G391" s="2"/>
    </row>
    <row r="392" spans="1:7" ht="30" customHeight="1" x14ac:dyDescent="0.15">
      <c r="A392" s="114"/>
      <c r="B392" s="114"/>
      <c r="C392" s="115"/>
      <c r="D392" s="115"/>
      <c r="E392" s="2"/>
      <c r="F392" s="3"/>
      <c r="G392" s="2"/>
    </row>
    <row r="393" spans="1:7" ht="20.25" customHeight="1" x14ac:dyDescent="0.15">
      <c r="A393" s="114"/>
      <c r="B393" s="114"/>
      <c r="C393" s="115"/>
      <c r="D393" s="115"/>
      <c r="E393" s="2"/>
      <c r="F393" s="3"/>
      <c r="G393" s="2"/>
    </row>
    <row r="394" spans="1:7" ht="20.25" customHeight="1" x14ac:dyDescent="0.15">
      <c r="A394" s="114"/>
      <c r="B394" s="114"/>
      <c r="C394" s="115"/>
      <c r="D394" s="115"/>
      <c r="E394" s="2"/>
      <c r="F394" s="3"/>
      <c r="G394" s="2"/>
    </row>
    <row r="395" spans="1:7" ht="20.25" customHeight="1" x14ac:dyDescent="0.15">
      <c r="A395" s="114"/>
      <c r="B395" s="114"/>
      <c r="C395" s="115"/>
      <c r="D395" s="115"/>
      <c r="E395" s="2"/>
      <c r="F395" s="3"/>
      <c r="G395" s="2"/>
    </row>
    <row r="396" spans="1:7" x14ac:dyDescent="0.15">
      <c r="A396" s="114"/>
      <c r="B396" s="114"/>
      <c r="C396" s="115"/>
      <c r="D396" s="115"/>
      <c r="E396" s="2"/>
      <c r="F396" s="3"/>
      <c r="G396" s="2"/>
    </row>
    <row r="397" spans="1:7" x14ac:dyDescent="0.15">
      <c r="A397" s="114"/>
      <c r="B397" s="114"/>
      <c r="C397" s="115"/>
      <c r="D397" s="115"/>
      <c r="E397" s="2"/>
      <c r="F397" s="3"/>
      <c r="G397" s="2"/>
    </row>
    <row r="398" spans="1:7" x14ac:dyDescent="0.15">
      <c r="A398" s="114"/>
      <c r="B398" s="114"/>
      <c r="C398" s="115"/>
      <c r="D398" s="115"/>
      <c r="E398" s="2"/>
      <c r="F398" s="3"/>
      <c r="G398" s="2"/>
    </row>
    <row r="399" spans="1:7" x14ac:dyDescent="0.15">
      <c r="A399" s="114"/>
      <c r="B399" s="114"/>
      <c r="C399" s="115"/>
      <c r="D399" s="115"/>
      <c r="E399" s="2"/>
      <c r="F399" s="3"/>
      <c r="G399" s="2"/>
    </row>
    <row r="400" spans="1:7" x14ac:dyDescent="0.15">
      <c r="A400" s="114"/>
      <c r="B400" s="114"/>
      <c r="C400" s="115"/>
      <c r="D400" s="115"/>
      <c r="E400" s="2"/>
      <c r="F400" s="3"/>
      <c r="G400" s="2"/>
    </row>
    <row r="401" spans="1:7" x14ac:dyDescent="0.15">
      <c r="A401" s="114"/>
      <c r="B401" s="114"/>
      <c r="C401" s="115"/>
      <c r="D401" s="115"/>
      <c r="E401" s="2"/>
      <c r="F401" s="3"/>
      <c r="G401" s="2"/>
    </row>
    <row r="402" spans="1:7" x14ac:dyDescent="0.15">
      <c r="A402" s="72"/>
      <c r="B402" s="72"/>
      <c r="C402" s="2"/>
      <c r="D402" s="2"/>
      <c r="E402" s="2"/>
      <c r="F402" s="3"/>
      <c r="G402" s="2"/>
    </row>
    <row r="403" spans="1:7" x14ac:dyDescent="0.15">
      <c r="A403" s="72"/>
      <c r="B403" s="72"/>
      <c r="C403" s="2"/>
      <c r="D403" s="2"/>
      <c r="E403" s="2"/>
      <c r="F403" s="3"/>
      <c r="G403" s="2"/>
    </row>
    <row r="404" spans="1:7" x14ac:dyDescent="0.15">
      <c r="A404" s="72"/>
      <c r="B404" s="72"/>
      <c r="C404" s="2"/>
      <c r="D404" s="2"/>
      <c r="E404" s="2"/>
      <c r="F404" s="3"/>
      <c r="G404" s="2"/>
    </row>
    <row r="405" spans="1:7" x14ac:dyDescent="0.15">
      <c r="A405" s="72"/>
      <c r="B405" s="72"/>
      <c r="C405" s="2"/>
      <c r="D405" s="2"/>
      <c r="E405" s="2"/>
      <c r="F405" s="3"/>
      <c r="G405" s="2"/>
    </row>
    <row r="406" spans="1:7" x14ac:dyDescent="0.15">
      <c r="A406" s="72"/>
      <c r="B406" s="72"/>
      <c r="C406" s="2"/>
      <c r="D406" s="2"/>
      <c r="E406" s="2"/>
      <c r="F406" s="3"/>
      <c r="G406" s="2"/>
    </row>
    <row r="407" spans="1:7" x14ac:dyDescent="0.15">
      <c r="A407" s="72"/>
      <c r="B407" s="72"/>
      <c r="C407" s="2"/>
      <c r="D407" s="2"/>
      <c r="E407" s="2"/>
      <c r="F407" s="3"/>
      <c r="G407" s="2"/>
    </row>
    <row r="408" spans="1:7" x14ac:dyDescent="0.15">
      <c r="A408" s="72"/>
      <c r="B408" s="72"/>
      <c r="C408" s="2"/>
      <c r="D408" s="2"/>
      <c r="E408" s="2"/>
      <c r="F408" s="3"/>
      <c r="G408" s="2"/>
    </row>
    <row r="409" spans="1:7" x14ac:dyDescent="0.15">
      <c r="A409" s="72"/>
      <c r="B409" s="72"/>
      <c r="C409" s="2"/>
      <c r="D409" s="2"/>
      <c r="E409" s="2"/>
      <c r="F409" s="3"/>
      <c r="G409" s="2"/>
    </row>
    <row r="410" spans="1:7" x14ac:dyDescent="0.15">
      <c r="A410" s="72"/>
      <c r="B410" s="72"/>
      <c r="C410" s="2"/>
      <c r="D410" s="2"/>
      <c r="E410" s="2"/>
      <c r="F410" s="3"/>
      <c r="G410" s="2"/>
    </row>
    <row r="411" spans="1:7" x14ac:dyDescent="0.15">
      <c r="A411" s="72"/>
      <c r="B411" s="72"/>
      <c r="C411" s="2"/>
      <c r="D411" s="2"/>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3"/>
      <c r="G420" s="2"/>
    </row>
    <row r="421" spans="1:7" x14ac:dyDescent="0.15">
      <c r="A421" s="72"/>
      <c r="B421" s="72"/>
      <c r="C421" s="2"/>
      <c r="D421" s="2"/>
      <c r="E421" s="2"/>
      <c r="F421" s="3"/>
      <c r="G421" s="2"/>
    </row>
    <row r="422" spans="1:7" x14ac:dyDescent="0.15">
      <c r="A422" s="72"/>
      <c r="B422" s="72"/>
      <c r="C422" s="2"/>
      <c r="D422" s="2"/>
      <c r="E422" s="2"/>
      <c r="F422" s="4"/>
      <c r="G422" s="2"/>
    </row>
    <row r="423" spans="1:7" x14ac:dyDescent="0.15">
      <c r="A423" s="72"/>
      <c r="B423" s="72"/>
      <c r="C423" s="2"/>
      <c r="D423" s="2"/>
      <c r="E423" s="2"/>
      <c r="F423" s="4"/>
      <c r="G423" s="2"/>
    </row>
    <row r="424" spans="1:7" x14ac:dyDescent="0.15">
      <c r="A424" s="72"/>
      <c r="B424" s="72"/>
      <c r="C424" s="2"/>
      <c r="D424" s="2"/>
      <c r="E424" s="2"/>
      <c r="F424" s="4"/>
      <c r="G424" s="2"/>
    </row>
    <row r="425" spans="1:7" x14ac:dyDescent="0.15">
      <c r="A425" s="72"/>
      <c r="B425" s="72"/>
      <c r="C425" s="2"/>
      <c r="D425" s="2"/>
      <c r="E425" s="2"/>
      <c r="F425" s="4"/>
      <c r="G425" s="2"/>
    </row>
    <row r="426" spans="1:7" x14ac:dyDescent="0.15">
      <c r="A426" s="72"/>
      <c r="B426" s="72"/>
      <c r="C426" s="2"/>
      <c r="D426" s="2"/>
      <c r="E426" s="2"/>
      <c r="F426" s="4"/>
      <c r="G426" s="2"/>
    </row>
    <row r="427" spans="1:7" x14ac:dyDescent="0.15">
      <c r="A427" s="72"/>
      <c r="B427" s="72"/>
      <c r="C427" s="2"/>
      <c r="D427" s="2"/>
      <c r="E427" s="2"/>
      <c r="F427" s="4"/>
      <c r="G427" s="2"/>
    </row>
    <row r="428" spans="1:7" x14ac:dyDescent="0.15">
      <c r="A428" s="72"/>
      <c r="B428" s="72"/>
      <c r="C428" s="2"/>
      <c r="D428" s="2"/>
      <c r="E428" s="2"/>
      <c r="F428" s="4"/>
      <c r="G428" s="2"/>
    </row>
    <row r="429" spans="1:7" x14ac:dyDescent="0.15">
      <c r="A429" s="72"/>
      <c r="B429" s="72"/>
      <c r="C429" s="2"/>
      <c r="D429" s="2"/>
      <c r="E429" s="2"/>
      <c r="F429" s="4"/>
      <c r="G429" s="2"/>
    </row>
    <row r="430" spans="1:7" x14ac:dyDescent="0.15">
      <c r="A430" s="72"/>
      <c r="B430" s="72"/>
      <c r="C430" s="2"/>
      <c r="D430" s="2"/>
      <c r="E430" s="2"/>
      <c r="F430" s="4"/>
      <c r="G430" s="2"/>
    </row>
    <row r="431" spans="1:7" x14ac:dyDescent="0.15">
      <c r="A431" s="72"/>
      <c r="B431" s="72"/>
      <c r="C431" s="2"/>
      <c r="D431" s="2"/>
      <c r="E431" s="2"/>
      <c r="F431" s="4"/>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A457" s="72"/>
      <c r="B457" s="72"/>
      <c r="C457" s="2"/>
      <c r="D457" s="2"/>
      <c r="E457" s="2"/>
      <c r="F457" s="4"/>
      <c r="G457" s="2"/>
    </row>
    <row r="458" spans="1:7" x14ac:dyDescent="0.15">
      <c r="A458" s="72"/>
      <c r="B458" s="72"/>
      <c r="C458" s="2"/>
      <c r="D458" s="2"/>
      <c r="E458" s="2"/>
      <c r="F458" s="4"/>
      <c r="G458" s="2"/>
    </row>
    <row r="459" spans="1:7" x14ac:dyDescent="0.15">
      <c r="C459" s="5"/>
      <c r="D459" s="5"/>
      <c r="E459" s="5"/>
      <c r="G459" s="5"/>
    </row>
    <row r="460" spans="1:7" x14ac:dyDescent="0.15">
      <c r="C460" s="5"/>
      <c r="D460" s="5"/>
      <c r="E460" s="5"/>
      <c r="G460" s="5"/>
    </row>
    <row r="461" spans="1:7" x14ac:dyDescent="0.15">
      <c r="C461" s="5"/>
      <c r="D461" s="5"/>
      <c r="E461" s="5"/>
      <c r="G461" s="5"/>
    </row>
    <row r="462" spans="1:7" x14ac:dyDescent="0.15">
      <c r="C462" s="5"/>
      <c r="D462" s="5"/>
      <c r="E462" s="5"/>
      <c r="G462" s="5"/>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row>
    <row r="475" spans="3:7" x14ac:dyDescent="0.15">
      <c r="C475" s="5"/>
      <c r="D475" s="5"/>
      <c r="E475" s="5"/>
    </row>
    <row r="476" spans="3:7" x14ac:dyDescent="0.15">
      <c r="C476" s="5"/>
      <c r="D476" s="5"/>
      <c r="E476" s="5"/>
    </row>
    <row r="477" spans="3:7" x14ac:dyDescent="0.15">
      <c r="C477" s="5"/>
      <c r="D477" s="5"/>
      <c r="E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sheetData>
  <mergeCells count="787">
    <mergeCell ref="A395:B395"/>
    <mergeCell ref="C395:D395"/>
    <mergeCell ref="A392:B392"/>
    <mergeCell ref="C392:D392"/>
    <mergeCell ref="A393:B393"/>
    <mergeCell ref="C393:D393"/>
    <mergeCell ref="A394:B394"/>
    <mergeCell ref="C394:D394"/>
    <mergeCell ref="A390:B390"/>
    <mergeCell ref="C390:D390"/>
    <mergeCell ref="A399:B399"/>
    <mergeCell ref="C399:D399"/>
    <mergeCell ref="A396:B396"/>
    <mergeCell ref="C396:D396"/>
    <mergeCell ref="A397:B397"/>
    <mergeCell ref="C397:D397"/>
    <mergeCell ref="A398:B398"/>
    <mergeCell ref="C398:D398"/>
    <mergeCell ref="A391:B391"/>
    <mergeCell ref="C391:D391"/>
    <mergeCell ref="A386:B386"/>
    <mergeCell ref="C386:D386"/>
    <mergeCell ref="A387:B387"/>
    <mergeCell ref="C387:D387"/>
    <mergeCell ref="A388:B388"/>
    <mergeCell ref="C388:D388"/>
    <mergeCell ref="A389:B389"/>
    <mergeCell ref="C389:D389"/>
    <mergeCell ref="A382:B382"/>
    <mergeCell ref="C382:D382"/>
    <mergeCell ref="A383:B383"/>
    <mergeCell ref="C383:D383"/>
    <mergeCell ref="A384:B384"/>
    <mergeCell ref="C384:D384"/>
    <mergeCell ref="A377:B377"/>
    <mergeCell ref="C377:D377"/>
    <mergeCell ref="A378:B378"/>
    <mergeCell ref="C378:D378"/>
    <mergeCell ref="A385:B385"/>
    <mergeCell ref="C385:D385"/>
    <mergeCell ref="A380:B380"/>
    <mergeCell ref="C380:D380"/>
    <mergeCell ref="A381:B381"/>
    <mergeCell ref="C381:D381"/>
    <mergeCell ref="A372:B372"/>
    <mergeCell ref="C372:D372"/>
    <mergeCell ref="A379:B379"/>
    <mergeCell ref="C379:D379"/>
    <mergeCell ref="A374:B374"/>
    <mergeCell ref="C374:D374"/>
    <mergeCell ref="A375:B375"/>
    <mergeCell ref="C375:D375"/>
    <mergeCell ref="A376:B376"/>
    <mergeCell ref="C376:D376"/>
    <mergeCell ref="A373:B373"/>
    <mergeCell ref="C373:D373"/>
    <mergeCell ref="A368:B368"/>
    <mergeCell ref="C368:D368"/>
    <mergeCell ref="A369:B369"/>
    <mergeCell ref="C369:D369"/>
    <mergeCell ref="A370:B370"/>
    <mergeCell ref="C370:D370"/>
    <mergeCell ref="A371:B371"/>
    <mergeCell ref="C371:D371"/>
    <mergeCell ref="A364:B364"/>
    <mergeCell ref="C364:D364"/>
    <mergeCell ref="A365:B365"/>
    <mergeCell ref="C365:D365"/>
    <mergeCell ref="A366:B366"/>
    <mergeCell ref="C366:D366"/>
    <mergeCell ref="A359:B359"/>
    <mergeCell ref="C359:D359"/>
    <mergeCell ref="A360:B360"/>
    <mergeCell ref="C360:D360"/>
    <mergeCell ref="A367:B367"/>
    <mergeCell ref="C367:D367"/>
    <mergeCell ref="A362:B362"/>
    <mergeCell ref="C362:D362"/>
    <mergeCell ref="A363:B363"/>
    <mergeCell ref="C363:D363"/>
    <mergeCell ref="A354:B354"/>
    <mergeCell ref="C354:D354"/>
    <mergeCell ref="A361:B361"/>
    <mergeCell ref="C361:D361"/>
    <mergeCell ref="A356:B356"/>
    <mergeCell ref="C356:D356"/>
    <mergeCell ref="A357:B357"/>
    <mergeCell ref="C357:D357"/>
    <mergeCell ref="A358:B358"/>
    <mergeCell ref="C358:D358"/>
    <mergeCell ref="A355:B355"/>
    <mergeCell ref="C355:D355"/>
    <mergeCell ref="A350:B350"/>
    <mergeCell ref="C350:D350"/>
    <mergeCell ref="A351:B351"/>
    <mergeCell ref="C351:D351"/>
    <mergeCell ref="A352:B352"/>
    <mergeCell ref="C352:D352"/>
    <mergeCell ref="A353:B353"/>
    <mergeCell ref="C353:D353"/>
    <mergeCell ref="A346:B346"/>
    <mergeCell ref="C346:D346"/>
    <mergeCell ref="A347:B347"/>
    <mergeCell ref="C347:D347"/>
    <mergeCell ref="A348:B348"/>
    <mergeCell ref="C348:D348"/>
    <mergeCell ref="A341:B341"/>
    <mergeCell ref="C341:D341"/>
    <mergeCell ref="A342:B342"/>
    <mergeCell ref="C342:D342"/>
    <mergeCell ref="A349:B349"/>
    <mergeCell ref="C349:D349"/>
    <mergeCell ref="A344:B344"/>
    <mergeCell ref="C344:D344"/>
    <mergeCell ref="A345:B345"/>
    <mergeCell ref="C345:D345"/>
    <mergeCell ref="A336:B336"/>
    <mergeCell ref="C336:D336"/>
    <mergeCell ref="A343:B343"/>
    <mergeCell ref="C343:D343"/>
    <mergeCell ref="A338:B338"/>
    <mergeCell ref="C338:D338"/>
    <mergeCell ref="A339:B339"/>
    <mergeCell ref="C339:D339"/>
    <mergeCell ref="A340:B340"/>
    <mergeCell ref="C340:D340"/>
    <mergeCell ref="A337:B337"/>
    <mergeCell ref="C337:D337"/>
    <mergeCell ref="A332:B332"/>
    <mergeCell ref="C332:D332"/>
    <mergeCell ref="A333:B333"/>
    <mergeCell ref="C333:D333"/>
    <mergeCell ref="A334:B334"/>
    <mergeCell ref="C334:D334"/>
    <mergeCell ref="A335:B335"/>
    <mergeCell ref="C335:D335"/>
    <mergeCell ref="A328:B328"/>
    <mergeCell ref="C328:D328"/>
    <mergeCell ref="A329:B329"/>
    <mergeCell ref="C329:D329"/>
    <mergeCell ref="A330:B330"/>
    <mergeCell ref="C330:D330"/>
    <mergeCell ref="A323:B323"/>
    <mergeCell ref="C323:D323"/>
    <mergeCell ref="A324:B324"/>
    <mergeCell ref="C324:D324"/>
    <mergeCell ref="A331:B331"/>
    <mergeCell ref="C331:D331"/>
    <mergeCell ref="A326:B326"/>
    <mergeCell ref="C326:D326"/>
    <mergeCell ref="A327:B327"/>
    <mergeCell ref="C327:D327"/>
    <mergeCell ref="A318:B318"/>
    <mergeCell ref="C318:D318"/>
    <mergeCell ref="A325:B325"/>
    <mergeCell ref="C325:D325"/>
    <mergeCell ref="A320:B320"/>
    <mergeCell ref="C320:D320"/>
    <mergeCell ref="A321:B321"/>
    <mergeCell ref="C321:D321"/>
    <mergeCell ref="A322:B322"/>
    <mergeCell ref="C322:D322"/>
    <mergeCell ref="A319:B319"/>
    <mergeCell ref="C319:D319"/>
    <mergeCell ref="A314:B314"/>
    <mergeCell ref="C314:D314"/>
    <mergeCell ref="A315:B315"/>
    <mergeCell ref="C315:D315"/>
    <mergeCell ref="A316:B316"/>
    <mergeCell ref="C316:D316"/>
    <mergeCell ref="A317:B317"/>
    <mergeCell ref="C317:D317"/>
    <mergeCell ref="A310:B310"/>
    <mergeCell ref="C310:D310"/>
    <mergeCell ref="A311:B311"/>
    <mergeCell ref="C311:D311"/>
    <mergeCell ref="A312:B312"/>
    <mergeCell ref="C312:D312"/>
    <mergeCell ref="A305:B305"/>
    <mergeCell ref="C305:D305"/>
    <mergeCell ref="A306:B306"/>
    <mergeCell ref="C306:D306"/>
    <mergeCell ref="A313:B313"/>
    <mergeCell ref="C313:D313"/>
    <mergeCell ref="A308:B308"/>
    <mergeCell ref="C308:D308"/>
    <mergeCell ref="A309:B309"/>
    <mergeCell ref="C309:D309"/>
    <mergeCell ref="A300:B300"/>
    <mergeCell ref="C300:D300"/>
    <mergeCell ref="A307:B307"/>
    <mergeCell ref="C307:D307"/>
    <mergeCell ref="A302:B302"/>
    <mergeCell ref="C302:D302"/>
    <mergeCell ref="A303:B303"/>
    <mergeCell ref="C303:D303"/>
    <mergeCell ref="A304:B304"/>
    <mergeCell ref="C304:D304"/>
    <mergeCell ref="A301:B301"/>
    <mergeCell ref="C301:D301"/>
    <mergeCell ref="A296:B296"/>
    <mergeCell ref="C296:D296"/>
    <mergeCell ref="A297:B297"/>
    <mergeCell ref="C297:D297"/>
    <mergeCell ref="A298:B298"/>
    <mergeCell ref="C298:D298"/>
    <mergeCell ref="A299:B299"/>
    <mergeCell ref="C299:D299"/>
    <mergeCell ref="A292:B292"/>
    <mergeCell ref="C292:D292"/>
    <mergeCell ref="A293:B293"/>
    <mergeCell ref="C293:D293"/>
    <mergeCell ref="A294:B294"/>
    <mergeCell ref="C294:D294"/>
    <mergeCell ref="A287:B287"/>
    <mergeCell ref="C287:D287"/>
    <mergeCell ref="A288:B288"/>
    <mergeCell ref="C288:D288"/>
    <mergeCell ref="A295:B295"/>
    <mergeCell ref="C295:D295"/>
    <mergeCell ref="A290:B290"/>
    <mergeCell ref="C290:D290"/>
    <mergeCell ref="A291:B291"/>
    <mergeCell ref="C291:D291"/>
    <mergeCell ref="A282:B282"/>
    <mergeCell ref="C282:D282"/>
    <mergeCell ref="A289:B289"/>
    <mergeCell ref="C289:D289"/>
    <mergeCell ref="A284:B284"/>
    <mergeCell ref="C284:D284"/>
    <mergeCell ref="A285:B285"/>
    <mergeCell ref="C285:D285"/>
    <mergeCell ref="A286:B286"/>
    <mergeCell ref="C286:D286"/>
    <mergeCell ref="A283:B283"/>
    <mergeCell ref="C283:D283"/>
    <mergeCell ref="A278:B278"/>
    <mergeCell ref="C278:D278"/>
    <mergeCell ref="A279:B279"/>
    <mergeCell ref="C279:D279"/>
    <mergeCell ref="A280:B280"/>
    <mergeCell ref="C280:D280"/>
    <mergeCell ref="A281:B281"/>
    <mergeCell ref="C281:D281"/>
    <mergeCell ref="A274:B274"/>
    <mergeCell ref="C274:D274"/>
    <mergeCell ref="A275:B275"/>
    <mergeCell ref="C275:D275"/>
    <mergeCell ref="A276:B276"/>
    <mergeCell ref="C276:D276"/>
    <mergeCell ref="A269:B269"/>
    <mergeCell ref="C269:D269"/>
    <mergeCell ref="A270:B270"/>
    <mergeCell ref="C270:D270"/>
    <mergeCell ref="A277:B277"/>
    <mergeCell ref="C277:D277"/>
    <mergeCell ref="A272:B272"/>
    <mergeCell ref="C272:D272"/>
    <mergeCell ref="A273:B273"/>
    <mergeCell ref="C273:D273"/>
    <mergeCell ref="A264:B264"/>
    <mergeCell ref="C264:D264"/>
    <mergeCell ref="A271:B271"/>
    <mergeCell ref="C271:D271"/>
    <mergeCell ref="A266:B266"/>
    <mergeCell ref="C266:D266"/>
    <mergeCell ref="A267:B267"/>
    <mergeCell ref="C267:D267"/>
    <mergeCell ref="A268:B268"/>
    <mergeCell ref="C268:D268"/>
    <mergeCell ref="A265:B265"/>
    <mergeCell ref="C265:D265"/>
    <mergeCell ref="A260:B260"/>
    <mergeCell ref="C260:D260"/>
    <mergeCell ref="A261:B261"/>
    <mergeCell ref="C261:D261"/>
    <mergeCell ref="A262:B262"/>
    <mergeCell ref="C262:D262"/>
    <mergeCell ref="A263:B263"/>
    <mergeCell ref="C263:D263"/>
    <mergeCell ref="A256:B256"/>
    <mergeCell ref="C256:D256"/>
    <mergeCell ref="A257:B257"/>
    <mergeCell ref="C257:D257"/>
    <mergeCell ref="A258:B258"/>
    <mergeCell ref="C258:D258"/>
    <mergeCell ref="A251:B251"/>
    <mergeCell ref="C251:D251"/>
    <mergeCell ref="A252:B252"/>
    <mergeCell ref="C252:D252"/>
    <mergeCell ref="A259:B259"/>
    <mergeCell ref="C259:D259"/>
    <mergeCell ref="A254:B254"/>
    <mergeCell ref="C254:D254"/>
    <mergeCell ref="A255:B255"/>
    <mergeCell ref="C255:D255"/>
    <mergeCell ref="A246:B246"/>
    <mergeCell ref="C246:D246"/>
    <mergeCell ref="A253:B253"/>
    <mergeCell ref="C253:D253"/>
    <mergeCell ref="A248:B248"/>
    <mergeCell ref="C248:D248"/>
    <mergeCell ref="A249:B249"/>
    <mergeCell ref="C249:D249"/>
    <mergeCell ref="A250:B250"/>
    <mergeCell ref="C250:D250"/>
    <mergeCell ref="A247:B247"/>
    <mergeCell ref="C247:D247"/>
    <mergeCell ref="A242:B242"/>
    <mergeCell ref="C242:D242"/>
    <mergeCell ref="A243:B243"/>
    <mergeCell ref="C243:D243"/>
    <mergeCell ref="A244:B244"/>
    <mergeCell ref="C244:D244"/>
    <mergeCell ref="A245:B245"/>
    <mergeCell ref="C245:D245"/>
    <mergeCell ref="A238:B238"/>
    <mergeCell ref="C238:D238"/>
    <mergeCell ref="A239:B239"/>
    <mergeCell ref="C239:D239"/>
    <mergeCell ref="A240:B240"/>
    <mergeCell ref="C240:D240"/>
    <mergeCell ref="A233:B233"/>
    <mergeCell ref="C233:D233"/>
    <mergeCell ref="A234:B234"/>
    <mergeCell ref="C234:D234"/>
    <mergeCell ref="A241:B241"/>
    <mergeCell ref="C241:D241"/>
    <mergeCell ref="A236:B236"/>
    <mergeCell ref="C236:D236"/>
    <mergeCell ref="A237:B237"/>
    <mergeCell ref="C237:D237"/>
    <mergeCell ref="A228:B228"/>
    <mergeCell ref="C228:D228"/>
    <mergeCell ref="A235:B235"/>
    <mergeCell ref="C235:D235"/>
    <mergeCell ref="A230:B230"/>
    <mergeCell ref="C230:D230"/>
    <mergeCell ref="A231:B231"/>
    <mergeCell ref="C231:D231"/>
    <mergeCell ref="A232:B232"/>
    <mergeCell ref="C232:D232"/>
    <mergeCell ref="A229:B229"/>
    <mergeCell ref="C229:D229"/>
    <mergeCell ref="A224:B224"/>
    <mergeCell ref="C224:D224"/>
    <mergeCell ref="A225:B225"/>
    <mergeCell ref="C225:D225"/>
    <mergeCell ref="A226:B226"/>
    <mergeCell ref="C226:D226"/>
    <mergeCell ref="A227:B227"/>
    <mergeCell ref="C227:D227"/>
    <mergeCell ref="A220:B220"/>
    <mergeCell ref="C220:D220"/>
    <mergeCell ref="A221:B221"/>
    <mergeCell ref="C221:D221"/>
    <mergeCell ref="A222:B222"/>
    <mergeCell ref="C222:D222"/>
    <mergeCell ref="A215:B215"/>
    <mergeCell ref="C215:D215"/>
    <mergeCell ref="A216:B216"/>
    <mergeCell ref="C216:D216"/>
    <mergeCell ref="A223:B223"/>
    <mergeCell ref="C223:D223"/>
    <mergeCell ref="A218:B218"/>
    <mergeCell ref="C218:D218"/>
    <mergeCell ref="A219:B219"/>
    <mergeCell ref="C219:D219"/>
    <mergeCell ref="A210:B210"/>
    <mergeCell ref="C210:D210"/>
    <mergeCell ref="A217:B217"/>
    <mergeCell ref="C217:D217"/>
    <mergeCell ref="A212:B212"/>
    <mergeCell ref="C212:D212"/>
    <mergeCell ref="A213:B213"/>
    <mergeCell ref="C213:D213"/>
    <mergeCell ref="A214:B214"/>
    <mergeCell ref="C214:D214"/>
    <mergeCell ref="A211:B211"/>
    <mergeCell ref="C211:D211"/>
    <mergeCell ref="A206:B206"/>
    <mergeCell ref="C206:D206"/>
    <mergeCell ref="A207:B207"/>
    <mergeCell ref="C207:D207"/>
    <mergeCell ref="A208:B208"/>
    <mergeCell ref="C208:D208"/>
    <mergeCell ref="A209:B209"/>
    <mergeCell ref="C209:D209"/>
    <mergeCell ref="A202:B202"/>
    <mergeCell ref="C202:D202"/>
    <mergeCell ref="A203:B203"/>
    <mergeCell ref="C203:D203"/>
    <mergeCell ref="A204:B204"/>
    <mergeCell ref="C204:D204"/>
    <mergeCell ref="A197:B197"/>
    <mergeCell ref="C197:D197"/>
    <mergeCell ref="A198:B198"/>
    <mergeCell ref="C198:D198"/>
    <mergeCell ref="A205:B205"/>
    <mergeCell ref="C205:D205"/>
    <mergeCell ref="A200:B200"/>
    <mergeCell ref="C200:D200"/>
    <mergeCell ref="A201:B201"/>
    <mergeCell ref="C201:D201"/>
    <mergeCell ref="A192:B192"/>
    <mergeCell ref="C192:D192"/>
    <mergeCell ref="A199:B199"/>
    <mergeCell ref="C199:D199"/>
    <mergeCell ref="A194:B194"/>
    <mergeCell ref="C194:D194"/>
    <mergeCell ref="A195:B195"/>
    <mergeCell ref="C195:D195"/>
    <mergeCell ref="A196:B196"/>
    <mergeCell ref="C196:D196"/>
    <mergeCell ref="A193:B193"/>
    <mergeCell ref="C193:D193"/>
    <mergeCell ref="A188:B188"/>
    <mergeCell ref="C188:D188"/>
    <mergeCell ref="A189:B189"/>
    <mergeCell ref="C189:D189"/>
    <mergeCell ref="A190:B190"/>
    <mergeCell ref="C190:D190"/>
    <mergeCell ref="A191:B191"/>
    <mergeCell ref="C191:D191"/>
    <mergeCell ref="A184:B184"/>
    <mergeCell ref="C184:D184"/>
    <mergeCell ref="A185:B185"/>
    <mergeCell ref="C185:D185"/>
    <mergeCell ref="A186:B186"/>
    <mergeCell ref="C186:D186"/>
    <mergeCell ref="A179:B179"/>
    <mergeCell ref="C179:D179"/>
    <mergeCell ref="A180:B180"/>
    <mergeCell ref="C180:D180"/>
    <mergeCell ref="A187:B187"/>
    <mergeCell ref="C187:D187"/>
    <mergeCell ref="A182:B182"/>
    <mergeCell ref="C182:D182"/>
    <mergeCell ref="A183:B183"/>
    <mergeCell ref="C183:D183"/>
    <mergeCell ref="A174:B174"/>
    <mergeCell ref="C174:D174"/>
    <mergeCell ref="A181:B181"/>
    <mergeCell ref="C181:D181"/>
    <mergeCell ref="A176:B176"/>
    <mergeCell ref="C176:D176"/>
    <mergeCell ref="A177:B177"/>
    <mergeCell ref="C177:D177"/>
    <mergeCell ref="A178:B178"/>
    <mergeCell ref="C178:D178"/>
    <mergeCell ref="A175:B175"/>
    <mergeCell ref="C175:D175"/>
    <mergeCell ref="A170:B170"/>
    <mergeCell ref="C170:D170"/>
    <mergeCell ref="A171:B171"/>
    <mergeCell ref="C171:D171"/>
    <mergeCell ref="A172:B172"/>
    <mergeCell ref="C172:D172"/>
    <mergeCell ref="A173:B173"/>
    <mergeCell ref="C173:D173"/>
    <mergeCell ref="A166:B166"/>
    <mergeCell ref="C166:D166"/>
    <mergeCell ref="A167:B167"/>
    <mergeCell ref="C167:D167"/>
    <mergeCell ref="A168:B168"/>
    <mergeCell ref="C168:D168"/>
    <mergeCell ref="A161:B161"/>
    <mergeCell ref="C161:D161"/>
    <mergeCell ref="A162:B162"/>
    <mergeCell ref="C162:D162"/>
    <mergeCell ref="A169:B169"/>
    <mergeCell ref="C169:D169"/>
    <mergeCell ref="A164:B164"/>
    <mergeCell ref="C164:D164"/>
    <mergeCell ref="A165:B165"/>
    <mergeCell ref="C165:D165"/>
    <mergeCell ref="A156:B156"/>
    <mergeCell ref="C156:D156"/>
    <mergeCell ref="A163:B163"/>
    <mergeCell ref="C163:D163"/>
    <mergeCell ref="A158:B158"/>
    <mergeCell ref="C158:D158"/>
    <mergeCell ref="A159:B159"/>
    <mergeCell ref="C159:D159"/>
    <mergeCell ref="A160:B160"/>
    <mergeCell ref="C160:D160"/>
    <mergeCell ref="A157:B157"/>
    <mergeCell ref="C157:D157"/>
    <mergeCell ref="A152:B152"/>
    <mergeCell ref="C152:D152"/>
    <mergeCell ref="A153:B153"/>
    <mergeCell ref="C153:D153"/>
    <mergeCell ref="A154:B154"/>
    <mergeCell ref="C154:D154"/>
    <mergeCell ref="A155:B155"/>
    <mergeCell ref="C155:D155"/>
    <mergeCell ref="A148:B148"/>
    <mergeCell ref="C148:D148"/>
    <mergeCell ref="A149:B149"/>
    <mergeCell ref="C149:D149"/>
    <mergeCell ref="A150:B150"/>
    <mergeCell ref="C150:D150"/>
    <mergeCell ref="A143:B143"/>
    <mergeCell ref="C143:D143"/>
    <mergeCell ref="A144:B144"/>
    <mergeCell ref="C144:D144"/>
    <mergeCell ref="A151:B151"/>
    <mergeCell ref="C151:D151"/>
    <mergeCell ref="A146:B146"/>
    <mergeCell ref="C146:D146"/>
    <mergeCell ref="A147:B147"/>
    <mergeCell ref="C147:D147"/>
    <mergeCell ref="A138:B138"/>
    <mergeCell ref="C138:D138"/>
    <mergeCell ref="A145:B145"/>
    <mergeCell ref="C145:D145"/>
    <mergeCell ref="A140:B140"/>
    <mergeCell ref="C140:D140"/>
    <mergeCell ref="A141:B141"/>
    <mergeCell ref="C141:D141"/>
    <mergeCell ref="A142:B142"/>
    <mergeCell ref="C142:D142"/>
    <mergeCell ref="A139:B139"/>
    <mergeCell ref="C139:D139"/>
    <mergeCell ref="A134:B134"/>
    <mergeCell ref="C134:D134"/>
    <mergeCell ref="A135:B135"/>
    <mergeCell ref="C135:D135"/>
    <mergeCell ref="A136:B136"/>
    <mergeCell ref="C136:D136"/>
    <mergeCell ref="A137:B137"/>
    <mergeCell ref="C137:D137"/>
    <mergeCell ref="A130:B130"/>
    <mergeCell ref="C130:D130"/>
    <mergeCell ref="A131:B131"/>
    <mergeCell ref="C131:D131"/>
    <mergeCell ref="A132:B132"/>
    <mergeCell ref="C132:D132"/>
    <mergeCell ref="A125:B125"/>
    <mergeCell ref="C125:D125"/>
    <mergeCell ref="A126:B126"/>
    <mergeCell ref="C126:D126"/>
    <mergeCell ref="A133:B133"/>
    <mergeCell ref="C133:D133"/>
    <mergeCell ref="A128:B128"/>
    <mergeCell ref="C128:D128"/>
    <mergeCell ref="A129:B129"/>
    <mergeCell ref="C129:D129"/>
    <mergeCell ref="A120:B120"/>
    <mergeCell ref="C120:D120"/>
    <mergeCell ref="A127:B127"/>
    <mergeCell ref="C127:D127"/>
    <mergeCell ref="A122:B122"/>
    <mergeCell ref="C122:D122"/>
    <mergeCell ref="A123:B123"/>
    <mergeCell ref="C123:D123"/>
    <mergeCell ref="A124:B124"/>
    <mergeCell ref="C124:D124"/>
    <mergeCell ref="A121:B121"/>
    <mergeCell ref="C121:D121"/>
    <mergeCell ref="A116:B116"/>
    <mergeCell ref="C116:D116"/>
    <mergeCell ref="A117:B117"/>
    <mergeCell ref="C117:D117"/>
    <mergeCell ref="A118:B118"/>
    <mergeCell ref="C118:D118"/>
    <mergeCell ref="A119:B119"/>
    <mergeCell ref="C119:D119"/>
    <mergeCell ref="A112:B112"/>
    <mergeCell ref="C112:D112"/>
    <mergeCell ref="A113:B113"/>
    <mergeCell ref="C113:D113"/>
    <mergeCell ref="A114:B114"/>
    <mergeCell ref="C114:D114"/>
    <mergeCell ref="A107:B107"/>
    <mergeCell ref="C107:D107"/>
    <mergeCell ref="A108:B108"/>
    <mergeCell ref="C108:D108"/>
    <mergeCell ref="A115:B115"/>
    <mergeCell ref="C115:D115"/>
    <mergeCell ref="A110:B110"/>
    <mergeCell ref="C110:D110"/>
    <mergeCell ref="A111:B111"/>
    <mergeCell ref="C111:D111"/>
    <mergeCell ref="A102:B102"/>
    <mergeCell ref="C102:D102"/>
    <mergeCell ref="A109:B109"/>
    <mergeCell ref="C109:D109"/>
    <mergeCell ref="A104:B104"/>
    <mergeCell ref="C104:D104"/>
    <mergeCell ref="A105:B105"/>
    <mergeCell ref="C105:D105"/>
    <mergeCell ref="A106:B106"/>
    <mergeCell ref="C106:D106"/>
    <mergeCell ref="A103:B103"/>
    <mergeCell ref="C103:D103"/>
    <mergeCell ref="A98:B98"/>
    <mergeCell ref="C98:D98"/>
    <mergeCell ref="A99:B99"/>
    <mergeCell ref="C99:D99"/>
    <mergeCell ref="A100:B100"/>
    <mergeCell ref="C100:D100"/>
    <mergeCell ref="A101:B101"/>
    <mergeCell ref="C101:D101"/>
    <mergeCell ref="A94:B94"/>
    <mergeCell ref="C94:D94"/>
    <mergeCell ref="A95:B95"/>
    <mergeCell ref="C95:D95"/>
    <mergeCell ref="A96:B96"/>
    <mergeCell ref="C96:D96"/>
    <mergeCell ref="A89:B89"/>
    <mergeCell ref="C89:D89"/>
    <mergeCell ref="A90:B90"/>
    <mergeCell ref="C90:D90"/>
    <mergeCell ref="A97:B97"/>
    <mergeCell ref="C97:D97"/>
    <mergeCell ref="A92:B92"/>
    <mergeCell ref="C92:D92"/>
    <mergeCell ref="A93:B93"/>
    <mergeCell ref="C93:D93"/>
    <mergeCell ref="A84:B84"/>
    <mergeCell ref="C84:D84"/>
    <mergeCell ref="A91:B91"/>
    <mergeCell ref="C91:D91"/>
    <mergeCell ref="A86:B86"/>
    <mergeCell ref="C86:D86"/>
    <mergeCell ref="A87:B87"/>
    <mergeCell ref="C87:D87"/>
    <mergeCell ref="A88:B88"/>
    <mergeCell ref="C88:D88"/>
    <mergeCell ref="A85:B85"/>
    <mergeCell ref="C85:D85"/>
    <mergeCell ref="A80:B80"/>
    <mergeCell ref="C80:D80"/>
    <mergeCell ref="A81:B81"/>
    <mergeCell ref="C81:D81"/>
    <mergeCell ref="A82:B82"/>
    <mergeCell ref="C82:D82"/>
    <mergeCell ref="A83:B83"/>
    <mergeCell ref="C83:D83"/>
    <mergeCell ref="A76:B76"/>
    <mergeCell ref="C76:D76"/>
    <mergeCell ref="A77:B77"/>
    <mergeCell ref="C77:D77"/>
    <mergeCell ref="A78:B78"/>
    <mergeCell ref="C78:D78"/>
    <mergeCell ref="A71:B71"/>
    <mergeCell ref="C71:D71"/>
    <mergeCell ref="A72:B72"/>
    <mergeCell ref="C72:D72"/>
    <mergeCell ref="A79:B79"/>
    <mergeCell ref="C79:D79"/>
    <mergeCell ref="A74:B74"/>
    <mergeCell ref="C74:D74"/>
    <mergeCell ref="A75:B75"/>
    <mergeCell ref="C75:D75"/>
    <mergeCell ref="A66:B66"/>
    <mergeCell ref="C66:D66"/>
    <mergeCell ref="A73:B73"/>
    <mergeCell ref="C73:D73"/>
    <mergeCell ref="A68:B68"/>
    <mergeCell ref="C68:D68"/>
    <mergeCell ref="A69:B69"/>
    <mergeCell ref="C69:D69"/>
    <mergeCell ref="A70:B70"/>
    <mergeCell ref="C70:D70"/>
    <mergeCell ref="A67:B67"/>
    <mergeCell ref="C67:D67"/>
    <mergeCell ref="A62:B62"/>
    <mergeCell ref="C62:D62"/>
    <mergeCell ref="A63:B63"/>
    <mergeCell ref="C63:D63"/>
    <mergeCell ref="A64:B64"/>
    <mergeCell ref="C64:D64"/>
    <mergeCell ref="A65:B65"/>
    <mergeCell ref="C65:D65"/>
    <mergeCell ref="A58:B58"/>
    <mergeCell ref="C58:D58"/>
    <mergeCell ref="A59:B59"/>
    <mergeCell ref="C59:D59"/>
    <mergeCell ref="A60:B60"/>
    <mergeCell ref="C60:D60"/>
    <mergeCell ref="A53:B53"/>
    <mergeCell ref="C53:D53"/>
    <mergeCell ref="A54:B54"/>
    <mergeCell ref="C54:D54"/>
    <mergeCell ref="A61:B61"/>
    <mergeCell ref="C61:D61"/>
    <mergeCell ref="A56:B56"/>
    <mergeCell ref="C56:D56"/>
    <mergeCell ref="A57:B57"/>
    <mergeCell ref="C57:D57"/>
    <mergeCell ref="A48:B48"/>
    <mergeCell ref="C48:D48"/>
    <mergeCell ref="A55:B55"/>
    <mergeCell ref="C55:D55"/>
    <mergeCell ref="A50:B50"/>
    <mergeCell ref="C50:D50"/>
    <mergeCell ref="A51:B51"/>
    <mergeCell ref="C51:D51"/>
    <mergeCell ref="A52:B52"/>
    <mergeCell ref="C52:D52"/>
    <mergeCell ref="A49:B49"/>
    <mergeCell ref="C49:D49"/>
    <mergeCell ref="A44:B44"/>
    <mergeCell ref="C44:D44"/>
    <mergeCell ref="A45:B45"/>
    <mergeCell ref="C45:D45"/>
    <mergeCell ref="A46:B46"/>
    <mergeCell ref="C46:D46"/>
    <mergeCell ref="A47:B47"/>
    <mergeCell ref="C47:D47"/>
    <mergeCell ref="C33:D33"/>
    <mergeCell ref="A39:B39"/>
    <mergeCell ref="C39:D39"/>
    <mergeCell ref="A43:B43"/>
    <mergeCell ref="C43:D43"/>
    <mergeCell ref="A41:B41"/>
    <mergeCell ref="C41:D41"/>
    <mergeCell ref="A42:B42"/>
    <mergeCell ref="C42:D42"/>
    <mergeCell ref="B29:C29"/>
    <mergeCell ref="A25:C25"/>
    <mergeCell ref="A26:C26"/>
    <mergeCell ref="D26:G26"/>
    <mergeCell ref="D25:G25"/>
    <mergeCell ref="A40:B40"/>
    <mergeCell ref="C40:D40"/>
    <mergeCell ref="A37:B37"/>
    <mergeCell ref="C37:D37"/>
    <mergeCell ref="A33:B33"/>
    <mergeCell ref="A31:B31"/>
    <mergeCell ref="A32:B32"/>
    <mergeCell ref="C31:D31"/>
    <mergeCell ref="C32:D32"/>
    <mergeCell ref="A30:B30"/>
    <mergeCell ref="C30:D30"/>
    <mergeCell ref="A24:C24"/>
    <mergeCell ref="D24:G24"/>
    <mergeCell ref="A19:A21"/>
    <mergeCell ref="B19:C19"/>
    <mergeCell ref="D19:E19"/>
    <mergeCell ref="B20:C20"/>
    <mergeCell ref="D20:E20"/>
    <mergeCell ref="D18:E18"/>
    <mergeCell ref="D21:E21"/>
    <mergeCell ref="A23:C23"/>
    <mergeCell ref="D23:G23"/>
    <mergeCell ref="B21:C21"/>
    <mergeCell ref="A18:C18"/>
    <mergeCell ref="A16:C16"/>
    <mergeCell ref="D16:E16"/>
    <mergeCell ref="A17:C17"/>
    <mergeCell ref="D17:E17"/>
    <mergeCell ref="B12:C12"/>
    <mergeCell ref="D12:G12"/>
    <mergeCell ref="A15:C15"/>
    <mergeCell ref="D15:E15"/>
    <mergeCell ref="A401:B401"/>
    <mergeCell ref="C401:D401"/>
    <mergeCell ref="A34:B34"/>
    <mergeCell ref="C34:D34"/>
    <mergeCell ref="A35:B35"/>
    <mergeCell ref="C35:D35"/>
    <mergeCell ref="A38:B38"/>
    <mergeCell ref="C38:D38"/>
    <mergeCell ref="A36:B36"/>
    <mergeCell ref="C36:D36"/>
    <mergeCell ref="A400:B400"/>
    <mergeCell ref="C400:D400"/>
    <mergeCell ref="D6:G6"/>
    <mergeCell ref="D7:F7"/>
    <mergeCell ref="D8:F8"/>
    <mergeCell ref="B9:C9"/>
    <mergeCell ref="D9:G9"/>
    <mergeCell ref="A11:A12"/>
    <mergeCell ref="B11:C11"/>
    <mergeCell ref="D11:G11"/>
    <mergeCell ref="B10:C10"/>
    <mergeCell ref="A1:G1"/>
    <mergeCell ref="A4:C4"/>
    <mergeCell ref="D4:G4"/>
    <mergeCell ref="A5:C5"/>
    <mergeCell ref="D5:G5"/>
    <mergeCell ref="D10:G10"/>
    <mergeCell ref="A6:A8"/>
    <mergeCell ref="B6:C8"/>
  </mergeCells>
  <phoneticPr fontId="2"/>
  <conditionalFormatting sqref="A30:G431">
    <cfRule type="cellIs" dxfId="2" priority="3" stopIfTrue="1" operator="notEqual">
      <formula>0</formula>
    </cfRule>
  </conditionalFormatting>
  <dataValidations disablePrompts="1"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4"/>
  <sheetViews>
    <sheetView view="pageBreakPreview" zoomScale="85" zoomScaleNormal="100" zoomScaleSheetLayoutView="85" workbookViewId="0">
      <selection activeCell="C10" sqref="C10:C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2"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61" t="s">
        <v>108</v>
      </c>
      <c r="E4" s="162"/>
      <c r="F4" s="162"/>
      <c r="G4" s="163"/>
    </row>
    <row r="5" spans="1:14" ht="30" customHeight="1" x14ac:dyDescent="0.15">
      <c r="A5" s="164" t="s">
        <v>9</v>
      </c>
      <c r="B5" s="165"/>
      <c r="C5" s="148"/>
      <c r="D5" s="166" t="s">
        <v>105</v>
      </c>
      <c r="E5" s="167"/>
      <c r="F5" s="167"/>
      <c r="G5" s="168"/>
    </row>
    <row r="6" spans="1:14" ht="45" customHeight="1" x14ac:dyDescent="0.15">
      <c r="A6" s="169" t="s">
        <v>2</v>
      </c>
      <c r="B6" s="170" t="s">
        <v>10</v>
      </c>
      <c r="C6" s="171"/>
      <c r="D6" s="141">
        <f>G7+G8</f>
        <v>0</v>
      </c>
      <c r="E6" s="141"/>
      <c r="F6" s="141"/>
      <c r="G6" s="142"/>
    </row>
    <row r="7" spans="1:14" ht="15" customHeight="1" x14ac:dyDescent="0.15">
      <c r="A7" s="119"/>
      <c r="B7" s="172"/>
      <c r="C7" s="173"/>
      <c r="D7" s="143" t="s">
        <v>11</v>
      </c>
      <c r="E7" s="144"/>
      <c r="F7" s="144"/>
      <c r="G7" s="14"/>
    </row>
    <row r="8" spans="1:14" ht="15" customHeight="1" x14ac:dyDescent="0.15">
      <c r="A8" s="126"/>
      <c r="B8" s="174"/>
      <c r="C8" s="175"/>
      <c r="D8" s="145" t="s">
        <v>12</v>
      </c>
      <c r="E8" s="146"/>
      <c r="F8" s="146"/>
      <c r="G8" s="15">
        <f>SUM(G16:G18)/1000000</f>
        <v>0</v>
      </c>
    </row>
    <row r="9" spans="1:14" ht="45" customHeight="1" x14ac:dyDescent="0.15">
      <c r="A9" s="64" t="s">
        <v>3</v>
      </c>
      <c r="B9" s="147" t="s">
        <v>59</v>
      </c>
      <c r="C9" s="148"/>
      <c r="D9" s="149">
        <f>D6-D10</f>
        <v>0</v>
      </c>
      <c r="E9" s="150"/>
      <c r="F9" s="150"/>
      <c r="G9" s="151"/>
    </row>
    <row r="10" spans="1:14" ht="30" customHeight="1" x14ac:dyDescent="0.15">
      <c r="A10" s="65" t="s">
        <v>4</v>
      </c>
      <c r="B10" s="116" t="s">
        <v>18</v>
      </c>
      <c r="C10" s="116"/>
      <c r="D10" s="152">
        <f>D25+D26+J23+J24+L23+L24</f>
        <v>0</v>
      </c>
      <c r="E10" s="152"/>
      <c r="F10" s="152"/>
      <c r="G10" s="153"/>
    </row>
    <row r="11" spans="1:14" ht="60" customHeight="1" x14ac:dyDescent="0.15">
      <c r="A11" s="127" t="s">
        <v>5</v>
      </c>
      <c r="B11" s="154" t="s">
        <v>20</v>
      </c>
      <c r="C11" s="155"/>
      <c r="D11" s="134"/>
      <c r="E11" s="135"/>
      <c r="F11" s="135"/>
      <c r="G11" s="136"/>
    </row>
    <row r="12" spans="1:14" ht="30" customHeight="1" thickBot="1" x14ac:dyDescent="0.2">
      <c r="A12" s="128"/>
      <c r="B12" s="137" t="s">
        <v>1</v>
      </c>
      <c r="C12" s="137"/>
      <c r="D12" s="138"/>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30" customHeight="1" x14ac:dyDescent="0.15">
      <c r="A16" s="129" t="s">
        <v>26</v>
      </c>
      <c r="B16" s="124"/>
      <c r="C16" s="124"/>
      <c r="D16" s="132"/>
      <c r="E16" s="133"/>
      <c r="F16" s="21">
        <v>0</v>
      </c>
      <c r="G16" s="22">
        <f>N16</f>
        <v>0</v>
      </c>
      <c r="I16" s="39" t="s">
        <v>26</v>
      </c>
      <c r="J16" s="27"/>
      <c r="K16" s="34"/>
      <c r="L16" s="34"/>
      <c r="M16" s="34"/>
      <c r="N16" s="35">
        <f t="shared" ref="N16:N21" si="0">SUM(J16:M16)</f>
        <v>0</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78" t="s">
        <v>61</v>
      </c>
      <c r="B23" s="113"/>
      <c r="C23" s="113"/>
      <c r="D23" s="105">
        <f>J23+J24</f>
        <v>0</v>
      </c>
      <c r="E23" s="105"/>
      <c r="F23" s="105"/>
      <c r="G23" s="106"/>
      <c r="I23" s="38" t="s">
        <v>40</v>
      </c>
      <c r="J23" s="46">
        <v>0</v>
      </c>
      <c r="K23" s="38" t="s">
        <v>47</v>
      </c>
      <c r="L23" s="46">
        <v>0</v>
      </c>
      <c r="M23" s="58" t="s">
        <v>58</v>
      </c>
      <c r="N23" s="59">
        <v>0</v>
      </c>
    </row>
    <row r="24" spans="1:21" ht="30" customHeight="1" thickBot="1" x14ac:dyDescent="0.2">
      <c r="A24" s="179" t="s">
        <v>62</v>
      </c>
      <c r="B24" s="108"/>
      <c r="C24" s="108"/>
      <c r="D24" s="109">
        <f>L23+L24</f>
        <v>0</v>
      </c>
      <c r="E24" s="110"/>
      <c r="F24" s="110"/>
      <c r="G24" s="111"/>
      <c r="I24" s="47" t="s">
        <v>41</v>
      </c>
      <c r="J24" s="48">
        <v>0</v>
      </c>
      <c r="K24" s="47" t="s">
        <v>51</v>
      </c>
      <c r="L24" s="44">
        <v>0</v>
      </c>
      <c r="M24" s="60"/>
      <c r="N24" s="61"/>
    </row>
    <row r="25" spans="1:21" s="30" customFormat="1" ht="31.5" customHeight="1" x14ac:dyDescent="0.15">
      <c r="A25" s="112" t="s">
        <v>52</v>
      </c>
      <c r="B25" s="113"/>
      <c r="C25" s="113"/>
      <c r="D25" s="105">
        <f>N23</f>
        <v>0</v>
      </c>
      <c r="E25" s="105"/>
      <c r="F25" s="105"/>
      <c r="G25" s="106"/>
    </row>
    <row r="26" spans="1:21" s="30" customFormat="1" ht="31.5" customHeight="1" thickBot="1" x14ac:dyDescent="0.2">
      <c r="A26" s="107" t="s">
        <v>53</v>
      </c>
      <c r="B26" s="108"/>
      <c r="C26" s="108"/>
      <c r="D26" s="109">
        <f>DSUM(A30:G404,"支出額",F27:G28)/1000000</f>
        <v>0</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76"/>
      <c r="B31" s="177"/>
      <c r="C31" s="186"/>
      <c r="D31" s="187"/>
      <c r="E31" s="57"/>
      <c r="F31" s="53"/>
      <c r="G31" s="53"/>
    </row>
    <row r="32" spans="1:21" ht="30" customHeight="1" x14ac:dyDescent="0.15">
      <c r="A32" s="176"/>
      <c r="B32" s="177"/>
      <c r="C32" s="186"/>
      <c r="D32" s="187"/>
      <c r="E32" s="57"/>
      <c r="F32" s="53"/>
      <c r="G32" s="53"/>
    </row>
    <row r="33" spans="1:7" ht="30" customHeight="1" x14ac:dyDescent="0.15">
      <c r="A33" s="176"/>
      <c r="B33" s="177"/>
      <c r="C33" s="186"/>
      <c r="D33" s="187"/>
      <c r="E33" s="57"/>
      <c r="F33" s="53"/>
      <c r="G33" s="53"/>
    </row>
    <row r="34" spans="1:7" ht="30" customHeight="1" x14ac:dyDescent="0.15">
      <c r="A34" s="176"/>
      <c r="B34" s="177"/>
      <c r="C34" s="186"/>
      <c r="D34" s="187"/>
      <c r="E34" s="57"/>
      <c r="F34" s="53"/>
      <c r="G34" s="53"/>
    </row>
    <row r="35" spans="1:7" ht="30" customHeight="1" x14ac:dyDescent="0.15">
      <c r="A35" s="176"/>
      <c r="B35" s="177"/>
      <c r="C35" s="186"/>
      <c r="D35" s="187"/>
      <c r="E35" s="57"/>
      <c r="F35" s="53"/>
      <c r="G35" s="53"/>
    </row>
    <row r="36" spans="1:7" ht="30" customHeight="1" x14ac:dyDescent="0.15">
      <c r="A36" s="188"/>
      <c r="B36" s="188"/>
      <c r="C36" s="104"/>
      <c r="D36" s="104"/>
      <c r="E36" s="54"/>
      <c r="F36" s="55"/>
      <c r="G36" s="54"/>
    </row>
    <row r="37" spans="1:7" ht="30" customHeight="1" x14ac:dyDescent="0.15">
      <c r="A37" s="188"/>
      <c r="B37" s="188"/>
      <c r="C37" s="104"/>
      <c r="D37" s="104"/>
      <c r="E37" s="54"/>
      <c r="F37" s="55"/>
      <c r="G37" s="54"/>
    </row>
    <row r="38" spans="1:7" ht="30" customHeight="1" x14ac:dyDescent="0.15">
      <c r="A38" s="188"/>
      <c r="B38" s="188"/>
      <c r="C38" s="104"/>
      <c r="D38" s="104"/>
      <c r="E38" s="54"/>
      <c r="F38" s="55"/>
      <c r="G38" s="54"/>
    </row>
    <row r="39" spans="1:7" ht="30" customHeight="1" x14ac:dyDescent="0.15">
      <c r="A39" s="188"/>
      <c r="B39" s="188"/>
      <c r="C39" s="104"/>
      <c r="D39" s="104"/>
      <c r="E39" s="54"/>
      <c r="F39" s="55"/>
      <c r="G39" s="54"/>
    </row>
    <row r="40" spans="1:7" ht="30" customHeight="1" x14ac:dyDescent="0.15">
      <c r="A40" s="114"/>
      <c r="B40" s="114"/>
      <c r="C40" s="115"/>
      <c r="D40" s="115"/>
      <c r="E40" s="2"/>
      <c r="F40" s="55">
        <f>SUM(F31:F39)</f>
        <v>0</v>
      </c>
      <c r="G40" s="2"/>
    </row>
    <row r="41" spans="1:7" ht="30" customHeight="1" x14ac:dyDescent="0.15">
      <c r="A41" s="114"/>
      <c r="B41" s="114"/>
      <c r="C41" s="115"/>
      <c r="D41" s="115"/>
      <c r="E41" s="2"/>
      <c r="F41" s="3"/>
      <c r="G41" s="2"/>
    </row>
    <row r="42" spans="1:7" ht="30" customHeight="1" x14ac:dyDescent="0.15">
      <c r="A42" s="114"/>
      <c r="B42" s="114"/>
      <c r="C42" s="115"/>
      <c r="D42" s="115"/>
      <c r="E42" s="2"/>
      <c r="F42" s="3"/>
      <c r="G42" s="2"/>
    </row>
    <row r="43" spans="1:7" ht="30" customHeight="1" x14ac:dyDescent="0.15">
      <c r="A43" s="114"/>
      <c r="B43" s="114"/>
      <c r="C43" s="115"/>
      <c r="D43" s="115"/>
      <c r="E43" s="2"/>
      <c r="F43" s="3"/>
      <c r="G43" s="2"/>
    </row>
    <row r="44" spans="1:7" ht="30" customHeight="1" x14ac:dyDescent="0.15">
      <c r="A44" s="114"/>
      <c r="B44" s="114"/>
      <c r="C44" s="115"/>
      <c r="D44" s="115"/>
      <c r="E44" s="2"/>
      <c r="F44" s="3"/>
      <c r="G44" s="2"/>
    </row>
    <row r="45" spans="1:7" ht="30" customHeight="1" x14ac:dyDescent="0.15">
      <c r="A45" s="114"/>
      <c r="B45" s="114"/>
      <c r="C45" s="115"/>
      <c r="D45" s="115"/>
      <c r="E45" s="2"/>
      <c r="F45" s="3"/>
      <c r="G45" s="2"/>
    </row>
    <row r="46" spans="1:7" ht="30" customHeight="1" x14ac:dyDescent="0.15">
      <c r="A46" s="114"/>
      <c r="B46" s="114"/>
      <c r="C46" s="115"/>
      <c r="D46" s="115"/>
      <c r="E46" s="2"/>
      <c r="F46" s="3"/>
      <c r="G46" s="2"/>
    </row>
    <row r="47" spans="1:7" ht="30" customHeight="1" x14ac:dyDescent="0.15">
      <c r="A47" s="114"/>
      <c r="B47" s="114"/>
      <c r="C47" s="115"/>
      <c r="D47" s="115"/>
      <c r="E47" s="2"/>
      <c r="F47" s="3"/>
      <c r="G47" s="2"/>
    </row>
    <row r="48" spans="1:7" ht="30" customHeight="1" x14ac:dyDescent="0.15">
      <c r="A48" s="114"/>
      <c r="B48" s="114"/>
      <c r="C48" s="115"/>
      <c r="D48" s="115"/>
      <c r="E48" s="2"/>
      <c r="F48" s="3"/>
      <c r="G48" s="2"/>
    </row>
    <row r="49" spans="1:7" ht="30" customHeight="1" x14ac:dyDescent="0.15">
      <c r="A49" s="114"/>
      <c r="B49" s="114"/>
      <c r="C49" s="115"/>
      <c r="D49" s="115"/>
      <c r="E49" s="2"/>
      <c r="F49" s="3"/>
      <c r="G49" s="2"/>
    </row>
    <row r="50" spans="1:7" ht="30" customHeight="1" x14ac:dyDescent="0.15">
      <c r="A50" s="114"/>
      <c r="B50" s="114"/>
      <c r="C50" s="115"/>
      <c r="D50" s="115"/>
      <c r="E50" s="2"/>
      <c r="F50" s="3"/>
      <c r="G50" s="2"/>
    </row>
    <row r="51" spans="1:7" ht="30" customHeight="1" x14ac:dyDescent="0.15">
      <c r="A51" s="114"/>
      <c r="B51" s="114"/>
      <c r="C51" s="115"/>
      <c r="D51" s="115"/>
      <c r="E51" s="2"/>
      <c r="F51" s="3"/>
      <c r="G51" s="2"/>
    </row>
    <row r="52" spans="1:7" ht="30" customHeight="1" x14ac:dyDescent="0.15">
      <c r="A52" s="114"/>
      <c r="B52" s="114"/>
      <c r="C52" s="115"/>
      <c r="D52" s="115"/>
      <c r="E52" s="2"/>
      <c r="F52" s="3"/>
      <c r="G52" s="2"/>
    </row>
    <row r="53" spans="1:7" ht="30" customHeight="1" x14ac:dyDescent="0.15">
      <c r="A53" s="114"/>
      <c r="B53" s="114"/>
      <c r="C53" s="115"/>
      <c r="D53" s="115"/>
      <c r="E53" s="2"/>
      <c r="F53" s="3"/>
      <c r="G53" s="2"/>
    </row>
    <row r="54" spans="1:7" ht="30" customHeight="1" x14ac:dyDescent="0.15">
      <c r="A54" s="114"/>
      <c r="B54" s="114"/>
      <c r="C54" s="115"/>
      <c r="D54" s="115"/>
      <c r="E54" s="2"/>
      <c r="F54" s="3"/>
      <c r="G54" s="2"/>
    </row>
    <row r="55" spans="1:7" ht="30" customHeight="1" x14ac:dyDescent="0.15">
      <c r="A55" s="114"/>
      <c r="B55" s="114"/>
      <c r="C55" s="115"/>
      <c r="D55" s="115"/>
      <c r="E55" s="2"/>
      <c r="F55" s="3"/>
      <c r="G55" s="2"/>
    </row>
    <row r="56" spans="1:7" ht="30" customHeight="1" x14ac:dyDescent="0.15">
      <c r="A56" s="114"/>
      <c r="B56" s="114"/>
      <c r="C56" s="115"/>
      <c r="D56" s="115"/>
      <c r="E56" s="2"/>
      <c r="F56" s="3"/>
      <c r="G56" s="2"/>
    </row>
    <row r="57" spans="1:7" ht="30" customHeight="1" x14ac:dyDescent="0.15">
      <c r="A57" s="114"/>
      <c r="B57" s="114"/>
      <c r="C57" s="115"/>
      <c r="D57" s="115"/>
      <c r="E57" s="2"/>
      <c r="F57" s="3"/>
      <c r="G57" s="2"/>
    </row>
    <row r="58" spans="1:7" ht="30" customHeight="1" x14ac:dyDescent="0.15">
      <c r="A58" s="114"/>
      <c r="B58" s="114"/>
      <c r="C58" s="115"/>
      <c r="D58" s="115"/>
      <c r="E58" s="2"/>
      <c r="F58" s="3"/>
      <c r="G58" s="2"/>
    </row>
    <row r="59" spans="1:7" ht="30" customHeight="1" x14ac:dyDescent="0.15">
      <c r="A59" s="114"/>
      <c r="B59" s="114"/>
      <c r="C59" s="115"/>
      <c r="D59" s="115"/>
      <c r="E59" s="2"/>
      <c r="F59" s="3"/>
      <c r="G59" s="2"/>
    </row>
    <row r="60" spans="1:7" ht="30" customHeight="1" x14ac:dyDescent="0.15">
      <c r="A60" s="114"/>
      <c r="B60" s="114"/>
      <c r="C60" s="115"/>
      <c r="D60" s="115"/>
      <c r="E60" s="2"/>
      <c r="F60" s="3"/>
      <c r="G60" s="2"/>
    </row>
    <row r="61" spans="1:7" ht="30" customHeight="1" x14ac:dyDescent="0.15">
      <c r="A61" s="114"/>
      <c r="B61" s="114"/>
      <c r="C61" s="115"/>
      <c r="D61" s="115"/>
      <c r="E61" s="2"/>
      <c r="F61" s="3"/>
      <c r="G61" s="2"/>
    </row>
    <row r="62" spans="1:7" ht="30" customHeight="1" x14ac:dyDescent="0.15">
      <c r="A62" s="114"/>
      <c r="B62" s="114"/>
      <c r="C62" s="115"/>
      <c r="D62" s="115"/>
      <c r="E62" s="2"/>
      <c r="F62" s="3"/>
      <c r="G62" s="2"/>
    </row>
    <row r="63" spans="1:7" ht="30" customHeight="1" x14ac:dyDescent="0.15">
      <c r="A63" s="114"/>
      <c r="B63" s="114"/>
      <c r="C63" s="115"/>
      <c r="D63" s="115"/>
      <c r="E63" s="2"/>
      <c r="F63" s="3"/>
      <c r="G63" s="2"/>
    </row>
    <row r="64" spans="1:7" ht="30" customHeight="1" x14ac:dyDescent="0.15">
      <c r="A64" s="114"/>
      <c r="B64" s="114"/>
      <c r="C64" s="115"/>
      <c r="D64" s="115"/>
      <c r="E64" s="2"/>
      <c r="F64" s="3"/>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30" customHeight="1" x14ac:dyDescent="0.15">
      <c r="A391" s="114"/>
      <c r="B391" s="114"/>
      <c r="C391" s="115"/>
      <c r="D391" s="115"/>
      <c r="E391" s="2"/>
      <c r="F391" s="3"/>
      <c r="G391" s="2"/>
    </row>
    <row r="392" spans="1:7" ht="30" customHeight="1" x14ac:dyDescent="0.15">
      <c r="A392" s="114"/>
      <c r="B392" s="114"/>
      <c r="C392" s="115"/>
      <c r="D392" s="115"/>
      <c r="E392" s="2"/>
      <c r="F392" s="3"/>
      <c r="G392" s="2"/>
    </row>
    <row r="393" spans="1:7" ht="30" customHeight="1" x14ac:dyDescent="0.15">
      <c r="A393" s="114"/>
      <c r="B393" s="114"/>
      <c r="C393" s="115"/>
      <c r="D393" s="115"/>
      <c r="E393" s="2"/>
      <c r="F393" s="3"/>
      <c r="G393" s="2"/>
    </row>
    <row r="394" spans="1:7" ht="30" customHeight="1" x14ac:dyDescent="0.15">
      <c r="A394" s="114"/>
      <c r="B394" s="114"/>
      <c r="C394" s="115"/>
      <c r="D394" s="115"/>
      <c r="E394" s="2"/>
      <c r="F394" s="3"/>
      <c r="G394" s="2"/>
    </row>
    <row r="395" spans="1:7" ht="30" customHeight="1" x14ac:dyDescent="0.15">
      <c r="A395" s="114"/>
      <c r="B395" s="114"/>
      <c r="C395" s="115"/>
      <c r="D395" s="115"/>
      <c r="E395" s="2"/>
      <c r="F395" s="3"/>
      <c r="G395" s="2"/>
    </row>
    <row r="396" spans="1:7" ht="30" customHeight="1" x14ac:dyDescent="0.15">
      <c r="A396" s="114"/>
      <c r="B396" s="114"/>
      <c r="C396" s="115"/>
      <c r="D396" s="115"/>
      <c r="E396" s="2"/>
      <c r="F396" s="3"/>
      <c r="G396" s="2"/>
    </row>
    <row r="397" spans="1:7" ht="30" customHeight="1" x14ac:dyDescent="0.15">
      <c r="A397" s="114"/>
      <c r="B397" s="114"/>
      <c r="C397" s="115"/>
      <c r="D397" s="115"/>
      <c r="E397" s="2"/>
      <c r="F397" s="3"/>
      <c r="G397" s="2"/>
    </row>
    <row r="398" spans="1:7" ht="30" customHeight="1" x14ac:dyDescent="0.15">
      <c r="A398" s="114"/>
      <c r="B398" s="114"/>
      <c r="C398" s="115"/>
      <c r="D398" s="115"/>
      <c r="E398" s="2"/>
      <c r="F398" s="3"/>
      <c r="G398" s="2"/>
    </row>
    <row r="399" spans="1:7" ht="30" customHeight="1" x14ac:dyDescent="0.15">
      <c r="A399" s="114"/>
      <c r="B399" s="114"/>
      <c r="C399" s="115"/>
      <c r="D399" s="115"/>
      <c r="E399" s="2"/>
      <c r="F399" s="3"/>
      <c r="G399" s="2"/>
    </row>
    <row r="400" spans="1:7" ht="20.25" customHeight="1" x14ac:dyDescent="0.15">
      <c r="A400" s="114"/>
      <c r="B400" s="114"/>
      <c r="C400" s="115"/>
      <c r="D400" s="115"/>
      <c r="E400" s="2"/>
      <c r="F400" s="3"/>
      <c r="G400" s="2"/>
    </row>
    <row r="401" spans="1:7" ht="20.25" customHeight="1" x14ac:dyDescent="0.15">
      <c r="A401" s="114"/>
      <c r="B401" s="114"/>
      <c r="C401" s="115"/>
      <c r="D401" s="115"/>
      <c r="E401" s="2"/>
      <c r="F401" s="3"/>
      <c r="G401" s="2"/>
    </row>
    <row r="402" spans="1:7" ht="20.25" customHeight="1" x14ac:dyDescent="0.15">
      <c r="A402" s="114"/>
      <c r="B402" s="114"/>
      <c r="C402" s="115"/>
      <c r="D402" s="115"/>
      <c r="E402" s="2"/>
      <c r="F402" s="3"/>
      <c r="G402" s="2"/>
    </row>
    <row r="403" spans="1:7" x14ac:dyDescent="0.15">
      <c r="A403" s="114"/>
      <c r="B403" s="114"/>
      <c r="C403" s="115"/>
      <c r="D403" s="115"/>
      <c r="E403" s="2"/>
      <c r="F403" s="3"/>
      <c r="G403" s="2"/>
    </row>
    <row r="404" spans="1:7" x14ac:dyDescent="0.15">
      <c r="A404" s="114"/>
      <c r="B404" s="114"/>
      <c r="C404" s="115"/>
      <c r="D404" s="115"/>
      <c r="E404" s="2"/>
      <c r="F404" s="3"/>
      <c r="G404" s="2"/>
    </row>
    <row r="405" spans="1:7" x14ac:dyDescent="0.15">
      <c r="A405" s="114"/>
      <c r="B405" s="114"/>
      <c r="C405" s="115"/>
      <c r="D405" s="115"/>
      <c r="E405" s="2"/>
      <c r="F405" s="3"/>
      <c r="G405" s="2"/>
    </row>
    <row r="406" spans="1:7" x14ac:dyDescent="0.15">
      <c r="A406" s="114"/>
      <c r="B406" s="114"/>
      <c r="C406" s="115"/>
      <c r="D406" s="115"/>
      <c r="E406" s="2"/>
      <c r="F406" s="3"/>
      <c r="G406" s="2"/>
    </row>
    <row r="407" spans="1:7" x14ac:dyDescent="0.15">
      <c r="A407" s="114"/>
      <c r="B407" s="114"/>
      <c r="C407" s="115"/>
      <c r="D407" s="115"/>
      <c r="E407" s="2"/>
      <c r="F407" s="3"/>
      <c r="G407" s="2"/>
    </row>
    <row r="408" spans="1:7" x14ac:dyDescent="0.15">
      <c r="A408" s="114"/>
      <c r="B408" s="114"/>
      <c r="C408" s="115"/>
      <c r="D408" s="115"/>
      <c r="E408" s="2"/>
      <c r="F408" s="3"/>
      <c r="G408" s="2"/>
    </row>
    <row r="409" spans="1:7" x14ac:dyDescent="0.15">
      <c r="A409" s="72"/>
      <c r="B409" s="72"/>
      <c r="C409" s="2"/>
      <c r="D409" s="2"/>
      <c r="E409" s="2"/>
      <c r="F409" s="3"/>
      <c r="G409" s="2"/>
    </row>
    <row r="410" spans="1:7" x14ac:dyDescent="0.15">
      <c r="A410" s="72"/>
      <c r="B410" s="72"/>
      <c r="C410" s="2"/>
      <c r="D410" s="2"/>
      <c r="E410" s="2"/>
      <c r="F410" s="3"/>
      <c r="G410" s="2"/>
    </row>
    <row r="411" spans="1:7" x14ac:dyDescent="0.15">
      <c r="A411" s="72"/>
      <c r="B411" s="72"/>
      <c r="C411" s="2"/>
      <c r="D411" s="2"/>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3"/>
      <c r="G420" s="2"/>
    </row>
    <row r="421" spans="1:7" x14ac:dyDescent="0.15">
      <c r="A421" s="72"/>
      <c r="B421" s="72"/>
      <c r="C421" s="2"/>
      <c r="D421" s="2"/>
      <c r="E421" s="2"/>
      <c r="F421" s="3"/>
      <c r="G421" s="2"/>
    </row>
    <row r="422" spans="1:7" x14ac:dyDescent="0.15">
      <c r="A422" s="72"/>
      <c r="B422" s="72"/>
      <c r="C422" s="2"/>
      <c r="D422" s="2"/>
      <c r="E422" s="2"/>
      <c r="F422" s="3"/>
      <c r="G422" s="2"/>
    </row>
    <row r="423" spans="1:7" x14ac:dyDescent="0.15">
      <c r="A423" s="72"/>
      <c r="B423" s="72"/>
      <c r="C423" s="2"/>
      <c r="D423" s="2"/>
      <c r="E423" s="2"/>
      <c r="F423" s="3"/>
      <c r="G423" s="2"/>
    </row>
    <row r="424" spans="1:7" x14ac:dyDescent="0.15">
      <c r="A424" s="72"/>
      <c r="B424" s="72"/>
      <c r="C424" s="2"/>
      <c r="D424" s="2"/>
      <c r="E424" s="2"/>
      <c r="F424" s="3"/>
      <c r="G424" s="2"/>
    </row>
    <row r="425" spans="1:7" x14ac:dyDescent="0.15">
      <c r="A425" s="72"/>
      <c r="B425" s="72"/>
      <c r="C425" s="2"/>
      <c r="D425" s="2"/>
      <c r="E425" s="2"/>
      <c r="F425" s="3"/>
      <c r="G425" s="2"/>
    </row>
    <row r="426" spans="1:7" x14ac:dyDescent="0.15">
      <c r="A426" s="72"/>
      <c r="B426" s="72"/>
      <c r="C426" s="2"/>
      <c r="D426" s="2"/>
      <c r="E426" s="2"/>
      <c r="F426" s="3"/>
      <c r="G426" s="2"/>
    </row>
    <row r="427" spans="1:7" x14ac:dyDescent="0.15">
      <c r="A427" s="72"/>
      <c r="B427" s="72"/>
      <c r="C427" s="2"/>
      <c r="D427" s="2"/>
      <c r="E427" s="2"/>
      <c r="F427" s="3"/>
      <c r="G427" s="2"/>
    </row>
    <row r="428" spans="1:7" x14ac:dyDescent="0.15">
      <c r="A428" s="72"/>
      <c r="B428" s="72"/>
      <c r="C428" s="2"/>
      <c r="D428" s="2"/>
      <c r="E428" s="2"/>
      <c r="F428" s="3"/>
      <c r="G428" s="2"/>
    </row>
    <row r="429" spans="1:7" x14ac:dyDescent="0.15">
      <c r="A429" s="72"/>
      <c r="B429" s="72"/>
      <c r="C429" s="2"/>
      <c r="D429" s="2"/>
      <c r="E429" s="2"/>
      <c r="F429" s="4"/>
      <c r="G429" s="2"/>
    </row>
    <row r="430" spans="1:7" x14ac:dyDescent="0.15">
      <c r="A430" s="72"/>
      <c r="B430" s="72"/>
      <c r="C430" s="2"/>
      <c r="D430" s="2"/>
      <c r="E430" s="2"/>
      <c r="F430" s="4"/>
      <c r="G430" s="2"/>
    </row>
    <row r="431" spans="1:7" x14ac:dyDescent="0.15">
      <c r="A431" s="72"/>
      <c r="B431" s="72"/>
      <c r="C431" s="2"/>
      <c r="D431" s="2"/>
      <c r="E431" s="2"/>
      <c r="F431" s="4"/>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A457" s="72"/>
      <c r="B457" s="72"/>
      <c r="C457" s="2"/>
      <c r="D457" s="2"/>
      <c r="E457" s="2"/>
      <c r="F457" s="4"/>
      <c r="G457" s="2"/>
    </row>
    <row r="458" spans="1:7" x14ac:dyDescent="0.15">
      <c r="A458" s="72"/>
      <c r="B458" s="72"/>
      <c r="C458" s="2"/>
      <c r="D458" s="2"/>
      <c r="E458" s="2"/>
      <c r="F458" s="4"/>
      <c r="G458" s="2"/>
    </row>
    <row r="459" spans="1:7" x14ac:dyDescent="0.15">
      <c r="A459" s="72"/>
      <c r="B459" s="72"/>
      <c r="C459" s="2"/>
      <c r="D459" s="2"/>
      <c r="E459" s="2"/>
      <c r="F459" s="4"/>
      <c r="G459" s="2"/>
    </row>
    <row r="460" spans="1:7" x14ac:dyDescent="0.15">
      <c r="A460" s="72"/>
      <c r="B460" s="72"/>
      <c r="C460" s="2"/>
      <c r="D460" s="2"/>
      <c r="E460" s="2"/>
      <c r="F460" s="4"/>
      <c r="G460" s="2"/>
    </row>
    <row r="461" spans="1:7" x14ac:dyDescent="0.15">
      <c r="A461" s="72"/>
      <c r="B461" s="72"/>
      <c r="C461" s="2"/>
      <c r="D461" s="2"/>
      <c r="E461" s="2"/>
      <c r="F461" s="4"/>
      <c r="G461" s="2"/>
    </row>
    <row r="462" spans="1:7" x14ac:dyDescent="0.15">
      <c r="A462" s="72"/>
      <c r="B462" s="72"/>
      <c r="C462" s="2"/>
      <c r="D462" s="2"/>
      <c r="E462" s="2"/>
      <c r="F462" s="4"/>
      <c r="G462" s="2"/>
    </row>
    <row r="463" spans="1:7" x14ac:dyDescent="0.15">
      <c r="A463" s="72"/>
      <c r="B463" s="72"/>
      <c r="C463" s="2"/>
      <c r="D463" s="2"/>
      <c r="E463" s="2"/>
      <c r="F463" s="4"/>
      <c r="G463" s="2"/>
    </row>
    <row r="464" spans="1:7" x14ac:dyDescent="0.15">
      <c r="A464" s="72"/>
      <c r="B464" s="72"/>
      <c r="C464" s="2"/>
      <c r="D464" s="2"/>
      <c r="E464" s="2"/>
      <c r="F464" s="4"/>
      <c r="G464" s="2"/>
    </row>
    <row r="465" spans="1:7" x14ac:dyDescent="0.15">
      <c r="A465" s="72"/>
      <c r="B465" s="72"/>
      <c r="C465" s="2"/>
      <c r="D465" s="2"/>
      <c r="E465" s="2"/>
      <c r="F465" s="4"/>
      <c r="G465" s="2"/>
    </row>
    <row r="466" spans="1:7" x14ac:dyDescent="0.15">
      <c r="C466" s="5"/>
      <c r="D466" s="5"/>
      <c r="E466" s="5"/>
      <c r="G466" s="5"/>
    </row>
    <row r="467" spans="1:7" x14ac:dyDescent="0.15">
      <c r="C467" s="5"/>
      <c r="D467" s="5"/>
      <c r="E467" s="5"/>
      <c r="G467" s="5"/>
    </row>
    <row r="468" spans="1:7" x14ac:dyDescent="0.15">
      <c r="C468" s="5"/>
      <c r="D468" s="5"/>
      <c r="E468" s="5"/>
      <c r="G468" s="5"/>
    </row>
    <row r="469" spans="1:7" x14ac:dyDescent="0.15">
      <c r="C469" s="5"/>
      <c r="D469" s="5"/>
      <c r="E469" s="5"/>
      <c r="G469" s="5"/>
    </row>
    <row r="470" spans="1:7" x14ac:dyDescent="0.15">
      <c r="C470" s="5"/>
      <c r="D470" s="5"/>
      <c r="E470" s="5"/>
      <c r="G470" s="5"/>
    </row>
    <row r="471" spans="1:7" x14ac:dyDescent="0.15">
      <c r="C471" s="5"/>
      <c r="D471" s="5"/>
      <c r="E471" s="5"/>
      <c r="G471" s="5"/>
    </row>
    <row r="472" spans="1:7" x14ac:dyDescent="0.15">
      <c r="C472" s="5"/>
      <c r="D472" s="5"/>
      <c r="E472" s="5"/>
      <c r="G472" s="5"/>
    </row>
    <row r="473" spans="1:7" x14ac:dyDescent="0.15">
      <c r="C473" s="5"/>
      <c r="D473" s="5"/>
      <c r="E473" s="5"/>
      <c r="G473" s="5"/>
    </row>
    <row r="474" spans="1:7" x14ac:dyDescent="0.15">
      <c r="C474" s="5"/>
      <c r="D474" s="5"/>
      <c r="E474" s="5"/>
      <c r="G474" s="5"/>
    </row>
    <row r="475" spans="1:7" x14ac:dyDescent="0.15">
      <c r="C475" s="5"/>
      <c r="D475" s="5"/>
      <c r="E475" s="5"/>
      <c r="G475" s="5"/>
    </row>
    <row r="476" spans="1:7" x14ac:dyDescent="0.15">
      <c r="C476" s="5"/>
      <c r="D476" s="5"/>
      <c r="E476" s="5"/>
      <c r="G476" s="5"/>
    </row>
    <row r="477" spans="1:7" x14ac:dyDescent="0.15">
      <c r="C477" s="5"/>
      <c r="D477" s="5"/>
      <c r="E477" s="5"/>
      <c r="G477" s="5"/>
    </row>
    <row r="478" spans="1:7" x14ac:dyDescent="0.15">
      <c r="C478" s="5"/>
      <c r="D478" s="5"/>
      <c r="E478" s="5"/>
      <c r="G478" s="5"/>
    </row>
    <row r="479" spans="1:7" x14ac:dyDescent="0.15">
      <c r="C479" s="5"/>
      <c r="D479" s="5"/>
      <c r="E479" s="5"/>
      <c r="G479" s="5"/>
    </row>
    <row r="480" spans="1:7" x14ac:dyDescent="0.15">
      <c r="C480" s="5"/>
      <c r="D480" s="5"/>
      <c r="E480" s="5"/>
      <c r="G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row r="654" spans="3:5" x14ac:dyDescent="0.15">
      <c r="C654" s="5"/>
      <c r="D654" s="5"/>
      <c r="E654" s="5"/>
    </row>
  </sheetData>
  <mergeCells count="801">
    <mergeCell ref="A405:B405"/>
    <mergeCell ref="C405:D405"/>
    <mergeCell ref="A401:B401"/>
    <mergeCell ref="C401:D401"/>
    <mergeCell ref="A402:B402"/>
    <mergeCell ref="C402:D402"/>
    <mergeCell ref="A398:B398"/>
    <mergeCell ref="C398:D398"/>
    <mergeCell ref="A399:B399"/>
    <mergeCell ref="C399:D399"/>
    <mergeCell ref="A406:B406"/>
    <mergeCell ref="C406:D406"/>
    <mergeCell ref="A403:B403"/>
    <mergeCell ref="C403:D403"/>
    <mergeCell ref="A404:B404"/>
    <mergeCell ref="C404:D404"/>
    <mergeCell ref="A393:B393"/>
    <mergeCell ref="C393:D393"/>
    <mergeCell ref="A400:B400"/>
    <mergeCell ref="C400:D400"/>
    <mergeCell ref="A395:B395"/>
    <mergeCell ref="C395:D395"/>
    <mergeCell ref="A396:B396"/>
    <mergeCell ref="C396:D396"/>
    <mergeCell ref="A397:B397"/>
    <mergeCell ref="C397:D397"/>
    <mergeCell ref="A394:B394"/>
    <mergeCell ref="C394:D394"/>
    <mergeCell ref="A389:B389"/>
    <mergeCell ref="C389:D389"/>
    <mergeCell ref="A390:B390"/>
    <mergeCell ref="C390:D390"/>
    <mergeCell ref="A391:B391"/>
    <mergeCell ref="C391:D391"/>
    <mergeCell ref="A392:B392"/>
    <mergeCell ref="C392:D392"/>
    <mergeCell ref="A385:B385"/>
    <mergeCell ref="C385:D385"/>
    <mergeCell ref="A386:B386"/>
    <mergeCell ref="C386:D386"/>
    <mergeCell ref="A387:B387"/>
    <mergeCell ref="C387:D387"/>
    <mergeCell ref="A380:B380"/>
    <mergeCell ref="C380:D380"/>
    <mergeCell ref="A381:B381"/>
    <mergeCell ref="C381:D381"/>
    <mergeCell ref="A388:B388"/>
    <mergeCell ref="C388:D388"/>
    <mergeCell ref="A383:B383"/>
    <mergeCell ref="C383:D383"/>
    <mergeCell ref="A384:B384"/>
    <mergeCell ref="C384:D384"/>
    <mergeCell ref="A375:B375"/>
    <mergeCell ref="C375:D375"/>
    <mergeCell ref="A382:B382"/>
    <mergeCell ref="C382:D382"/>
    <mergeCell ref="A377:B377"/>
    <mergeCell ref="C377:D377"/>
    <mergeCell ref="A378:B378"/>
    <mergeCell ref="C378:D378"/>
    <mergeCell ref="A379:B379"/>
    <mergeCell ref="C379:D379"/>
    <mergeCell ref="A376:B376"/>
    <mergeCell ref="C376:D376"/>
    <mergeCell ref="A371:B371"/>
    <mergeCell ref="C371:D371"/>
    <mergeCell ref="A372:B372"/>
    <mergeCell ref="C372:D372"/>
    <mergeCell ref="A373:B373"/>
    <mergeCell ref="C373:D373"/>
    <mergeCell ref="A374:B374"/>
    <mergeCell ref="C374:D374"/>
    <mergeCell ref="A367:B367"/>
    <mergeCell ref="C367:D367"/>
    <mergeCell ref="A368:B368"/>
    <mergeCell ref="C368:D368"/>
    <mergeCell ref="A369:B369"/>
    <mergeCell ref="C369:D369"/>
    <mergeCell ref="A362:B362"/>
    <mergeCell ref="C362:D362"/>
    <mergeCell ref="A363:B363"/>
    <mergeCell ref="C363:D363"/>
    <mergeCell ref="A370:B370"/>
    <mergeCell ref="C370:D370"/>
    <mergeCell ref="A365:B365"/>
    <mergeCell ref="C365:D365"/>
    <mergeCell ref="A366:B366"/>
    <mergeCell ref="C366:D366"/>
    <mergeCell ref="A357:B357"/>
    <mergeCell ref="C357:D357"/>
    <mergeCell ref="A364:B364"/>
    <mergeCell ref="C364:D364"/>
    <mergeCell ref="A359:B359"/>
    <mergeCell ref="C359:D359"/>
    <mergeCell ref="A360:B360"/>
    <mergeCell ref="C360:D360"/>
    <mergeCell ref="A361:B361"/>
    <mergeCell ref="C361:D361"/>
    <mergeCell ref="A358:B358"/>
    <mergeCell ref="C358:D358"/>
    <mergeCell ref="A353:B353"/>
    <mergeCell ref="C353:D353"/>
    <mergeCell ref="A354:B354"/>
    <mergeCell ref="C354:D354"/>
    <mergeCell ref="A355:B355"/>
    <mergeCell ref="C355:D355"/>
    <mergeCell ref="A356:B356"/>
    <mergeCell ref="C356:D356"/>
    <mergeCell ref="A349:B349"/>
    <mergeCell ref="C349:D349"/>
    <mergeCell ref="A350:B350"/>
    <mergeCell ref="C350:D350"/>
    <mergeCell ref="A351:B351"/>
    <mergeCell ref="C351:D351"/>
    <mergeCell ref="A344:B344"/>
    <mergeCell ref="C344:D344"/>
    <mergeCell ref="A345:B345"/>
    <mergeCell ref="C345:D345"/>
    <mergeCell ref="A352:B352"/>
    <mergeCell ref="C352:D352"/>
    <mergeCell ref="A347:B347"/>
    <mergeCell ref="C347:D347"/>
    <mergeCell ref="A348:B348"/>
    <mergeCell ref="C348:D348"/>
    <mergeCell ref="A339:B339"/>
    <mergeCell ref="C339:D339"/>
    <mergeCell ref="A346:B346"/>
    <mergeCell ref="C346:D346"/>
    <mergeCell ref="A341:B341"/>
    <mergeCell ref="C341:D341"/>
    <mergeCell ref="A342:B342"/>
    <mergeCell ref="C342:D342"/>
    <mergeCell ref="A343:B343"/>
    <mergeCell ref="C343:D343"/>
    <mergeCell ref="A340:B340"/>
    <mergeCell ref="C340:D340"/>
    <mergeCell ref="A335:B335"/>
    <mergeCell ref="C335:D335"/>
    <mergeCell ref="A336:B336"/>
    <mergeCell ref="C336:D336"/>
    <mergeCell ref="A337:B337"/>
    <mergeCell ref="C337:D337"/>
    <mergeCell ref="A338:B338"/>
    <mergeCell ref="C338:D338"/>
    <mergeCell ref="A331:B331"/>
    <mergeCell ref="C331:D331"/>
    <mergeCell ref="A332:B332"/>
    <mergeCell ref="C332:D332"/>
    <mergeCell ref="A333:B333"/>
    <mergeCell ref="C333:D333"/>
    <mergeCell ref="A326:B326"/>
    <mergeCell ref="C326:D326"/>
    <mergeCell ref="A327:B327"/>
    <mergeCell ref="C327:D327"/>
    <mergeCell ref="A334:B334"/>
    <mergeCell ref="C334:D334"/>
    <mergeCell ref="A329:B329"/>
    <mergeCell ref="C329:D329"/>
    <mergeCell ref="A330:B330"/>
    <mergeCell ref="C330:D330"/>
    <mergeCell ref="A321:B321"/>
    <mergeCell ref="C321:D321"/>
    <mergeCell ref="A328:B328"/>
    <mergeCell ref="C328:D328"/>
    <mergeCell ref="A323:B323"/>
    <mergeCell ref="C323:D323"/>
    <mergeCell ref="A324:B324"/>
    <mergeCell ref="C324:D324"/>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3:B313"/>
    <mergeCell ref="C313:D313"/>
    <mergeCell ref="A314:B314"/>
    <mergeCell ref="C314:D314"/>
    <mergeCell ref="A315:B315"/>
    <mergeCell ref="C315:D315"/>
    <mergeCell ref="A308:B308"/>
    <mergeCell ref="C308:D308"/>
    <mergeCell ref="A309:B309"/>
    <mergeCell ref="C309:D309"/>
    <mergeCell ref="A316:B316"/>
    <mergeCell ref="C316:D316"/>
    <mergeCell ref="A311:B311"/>
    <mergeCell ref="C311:D311"/>
    <mergeCell ref="A312:B312"/>
    <mergeCell ref="C312:D312"/>
    <mergeCell ref="A303:B303"/>
    <mergeCell ref="C303:D303"/>
    <mergeCell ref="A310:B310"/>
    <mergeCell ref="C310:D310"/>
    <mergeCell ref="A305:B305"/>
    <mergeCell ref="C305:D305"/>
    <mergeCell ref="A306:B306"/>
    <mergeCell ref="C306:D306"/>
    <mergeCell ref="A307:B307"/>
    <mergeCell ref="C307:D307"/>
    <mergeCell ref="A304:B304"/>
    <mergeCell ref="C304:D304"/>
    <mergeCell ref="A299:B299"/>
    <mergeCell ref="C299:D299"/>
    <mergeCell ref="A300:B300"/>
    <mergeCell ref="C300:D300"/>
    <mergeCell ref="A301:B301"/>
    <mergeCell ref="C301:D301"/>
    <mergeCell ref="A302:B302"/>
    <mergeCell ref="C302:D302"/>
    <mergeCell ref="A295:B295"/>
    <mergeCell ref="C295:D295"/>
    <mergeCell ref="A296:B296"/>
    <mergeCell ref="C296:D296"/>
    <mergeCell ref="A297:B297"/>
    <mergeCell ref="C297:D297"/>
    <mergeCell ref="A290:B290"/>
    <mergeCell ref="C290:D290"/>
    <mergeCell ref="A291:B291"/>
    <mergeCell ref="C291:D291"/>
    <mergeCell ref="A298:B298"/>
    <mergeCell ref="C298:D298"/>
    <mergeCell ref="A293:B293"/>
    <mergeCell ref="C293:D293"/>
    <mergeCell ref="A294:B294"/>
    <mergeCell ref="C294:D294"/>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7:B277"/>
    <mergeCell ref="C277:D277"/>
    <mergeCell ref="A278:B278"/>
    <mergeCell ref="C278:D278"/>
    <mergeCell ref="A279:B279"/>
    <mergeCell ref="C279:D279"/>
    <mergeCell ref="A272:B272"/>
    <mergeCell ref="C272:D272"/>
    <mergeCell ref="A273:B273"/>
    <mergeCell ref="C273:D273"/>
    <mergeCell ref="A280:B280"/>
    <mergeCell ref="C280:D280"/>
    <mergeCell ref="A275:B275"/>
    <mergeCell ref="C275:D275"/>
    <mergeCell ref="A276:B276"/>
    <mergeCell ref="C276:D276"/>
    <mergeCell ref="A267:B267"/>
    <mergeCell ref="C267:D267"/>
    <mergeCell ref="A274:B274"/>
    <mergeCell ref="C274:D274"/>
    <mergeCell ref="A269:B269"/>
    <mergeCell ref="C269:D269"/>
    <mergeCell ref="A270:B270"/>
    <mergeCell ref="C270:D270"/>
    <mergeCell ref="A271:B271"/>
    <mergeCell ref="C271:D271"/>
    <mergeCell ref="A268:B268"/>
    <mergeCell ref="C268:D268"/>
    <mergeCell ref="A263:B263"/>
    <mergeCell ref="C263:D263"/>
    <mergeCell ref="A264:B264"/>
    <mergeCell ref="C264:D264"/>
    <mergeCell ref="A265:B265"/>
    <mergeCell ref="C265:D265"/>
    <mergeCell ref="A266:B266"/>
    <mergeCell ref="C266:D266"/>
    <mergeCell ref="A259:B259"/>
    <mergeCell ref="C259:D259"/>
    <mergeCell ref="A260:B260"/>
    <mergeCell ref="C260:D260"/>
    <mergeCell ref="A261:B261"/>
    <mergeCell ref="C261:D261"/>
    <mergeCell ref="A254:B254"/>
    <mergeCell ref="C254:D254"/>
    <mergeCell ref="A255:B255"/>
    <mergeCell ref="C255:D255"/>
    <mergeCell ref="A262:B262"/>
    <mergeCell ref="C262:D262"/>
    <mergeCell ref="A257:B257"/>
    <mergeCell ref="C257:D257"/>
    <mergeCell ref="A258:B258"/>
    <mergeCell ref="C258:D258"/>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1:B241"/>
    <mergeCell ref="C241:D241"/>
    <mergeCell ref="A242:B242"/>
    <mergeCell ref="C242:D242"/>
    <mergeCell ref="A243:B243"/>
    <mergeCell ref="C243:D243"/>
    <mergeCell ref="A236:B236"/>
    <mergeCell ref="C236:D236"/>
    <mergeCell ref="A237:B237"/>
    <mergeCell ref="C237:D237"/>
    <mergeCell ref="A244:B244"/>
    <mergeCell ref="C244:D244"/>
    <mergeCell ref="A239:B239"/>
    <mergeCell ref="C239:D239"/>
    <mergeCell ref="A240:B240"/>
    <mergeCell ref="C240:D240"/>
    <mergeCell ref="A231:B231"/>
    <mergeCell ref="C231:D231"/>
    <mergeCell ref="A238:B238"/>
    <mergeCell ref="C238:D238"/>
    <mergeCell ref="A233:B233"/>
    <mergeCell ref="C233:D233"/>
    <mergeCell ref="A234:B234"/>
    <mergeCell ref="C234:D234"/>
    <mergeCell ref="A235:B235"/>
    <mergeCell ref="C235:D235"/>
    <mergeCell ref="A232:B232"/>
    <mergeCell ref="C232:D232"/>
    <mergeCell ref="A227:B227"/>
    <mergeCell ref="C227:D227"/>
    <mergeCell ref="A228:B228"/>
    <mergeCell ref="C228:D228"/>
    <mergeCell ref="A229:B229"/>
    <mergeCell ref="C229:D229"/>
    <mergeCell ref="A230:B230"/>
    <mergeCell ref="C230:D230"/>
    <mergeCell ref="A223:B223"/>
    <mergeCell ref="C223:D223"/>
    <mergeCell ref="A224:B224"/>
    <mergeCell ref="C224:D224"/>
    <mergeCell ref="A225:B225"/>
    <mergeCell ref="C225:D225"/>
    <mergeCell ref="A218:B218"/>
    <mergeCell ref="C218:D218"/>
    <mergeCell ref="A219:B219"/>
    <mergeCell ref="C219:D219"/>
    <mergeCell ref="A226:B226"/>
    <mergeCell ref="C226:D226"/>
    <mergeCell ref="A221:B221"/>
    <mergeCell ref="C221:D221"/>
    <mergeCell ref="A222:B222"/>
    <mergeCell ref="C222:D222"/>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5:B205"/>
    <mergeCell ref="C205:D205"/>
    <mergeCell ref="A206:B206"/>
    <mergeCell ref="C206:D206"/>
    <mergeCell ref="A207:B207"/>
    <mergeCell ref="C207:D207"/>
    <mergeCell ref="A200:B200"/>
    <mergeCell ref="C200:D200"/>
    <mergeCell ref="A201:B201"/>
    <mergeCell ref="C201:D201"/>
    <mergeCell ref="A208:B208"/>
    <mergeCell ref="C208:D208"/>
    <mergeCell ref="A203:B203"/>
    <mergeCell ref="C203:D203"/>
    <mergeCell ref="A204:B204"/>
    <mergeCell ref="C204:D204"/>
    <mergeCell ref="A195:B195"/>
    <mergeCell ref="C195:D195"/>
    <mergeCell ref="A202:B202"/>
    <mergeCell ref="C202:D202"/>
    <mergeCell ref="A197:B197"/>
    <mergeCell ref="C197:D197"/>
    <mergeCell ref="A198:B198"/>
    <mergeCell ref="C198:D198"/>
    <mergeCell ref="A199:B199"/>
    <mergeCell ref="C199:D199"/>
    <mergeCell ref="A196:B196"/>
    <mergeCell ref="C196:D196"/>
    <mergeCell ref="A191:B191"/>
    <mergeCell ref="C191:D191"/>
    <mergeCell ref="A192:B192"/>
    <mergeCell ref="C192:D192"/>
    <mergeCell ref="A193:B193"/>
    <mergeCell ref="C193:D193"/>
    <mergeCell ref="A194:B194"/>
    <mergeCell ref="C194:D194"/>
    <mergeCell ref="A187:B187"/>
    <mergeCell ref="C187:D187"/>
    <mergeCell ref="A188:B188"/>
    <mergeCell ref="C188:D188"/>
    <mergeCell ref="A189:B189"/>
    <mergeCell ref="C189:D189"/>
    <mergeCell ref="A182:B182"/>
    <mergeCell ref="C182:D182"/>
    <mergeCell ref="A183:B183"/>
    <mergeCell ref="C183:D183"/>
    <mergeCell ref="A190:B190"/>
    <mergeCell ref="C190:D190"/>
    <mergeCell ref="A185:B185"/>
    <mergeCell ref="C185:D185"/>
    <mergeCell ref="A186:B186"/>
    <mergeCell ref="C186:D186"/>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69:B169"/>
    <mergeCell ref="C169:D169"/>
    <mergeCell ref="A170:B170"/>
    <mergeCell ref="C170:D170"/>
    <mergeCell ref="A171:B171"/>
    <mergeCell ref="C171:D171"/>
    <mergeCell ref="A164:B164"/>
    <mergeCell ref="C164:D164"/>
    <mergeCell ref="A165:B165"/>
    <mergeCell ref="C165:D165"/>
    <mergeCell ref="A172:B172"/>
    <mergeCell ref="C172:D172"/>
    <mergeCell ref="A167:B167"/>
    <mergeCell ref="C167:D167"/>
    <mergeCell ref="A168:B168"/>
    <mergeCell ref="C168:D168"/>
    <mergeCell ref="A159:B159"/>
    <mergeCell ref="C159:D159"/>
    <mergeCell ref="A166:B166"/>
    <mergeCell ref="C166:D166"/>
    <mergeCell ref="A161:B161"/>
    <mergeCell ref="C161:D161"/>
    <mergeCell ref="A162:B162"/>
    <mergeCell ref="C162:D162"/>
    <mergeCell ref="A163:B163"/>
    <mergeCell ref="C163:D163"/>
    <mergeCell ref="A160:B160"/>
    <mergeCell ref="C160:D160"/>
    <mergeCell ref="A155:B155"/>
    <mergeCell ref="C155:D155"/>
    <mergeCell ref="A156:B156"/>
    <mergeCell ref="C156:D156"/>
    <mergeCell ref="A157:B157"/>
    <mergeCell ref="C157:D157"/>
    <mergeCell ref="A158:B158"/>
    <mergeCell ref="C158:D158"/>
    <mergeCell ref="A151:B151"/>
    <mergeCell ref="C151:D151"/>
    <mergeCell ref="A152:B152"/>
    <mergeCell ref="C152:D152"/>
    <mergeCell ref="A153:B153"/>
    <mergeCell ref="C153:D153"/>
    <mergeCell ref="A146:B146"/>
    <mergeCell ref="C146:D146"/>
    <mergeCell ref="A147:B147"/>
    <mergeCell ref="C147:D147"/>
    <mergeCell ref="A154:B154"/>
    <mergeCell ref="C154:D154"/>
    <mergeCell ref="A149:B149"/>
    <mergeCell ref="C149:D149"/>
    <mergeCell ref="A150:B150"/>
    <mergeCell ref="C150:D150"/>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3:B133"/>
    <mergeCell ref="C133:D133"/>
    <mergeCell ref="A134:B134"/>
    <mergeCell ref="C134:D134"/>
    <mergeCell ref="A135:B135"/>
    <mergeCell ref="C135:D135"/>
    <mergeCell ref="A128:B128"/>
    <mergeCell ref="C128:D128"/>
    <mergeCell ref="A129:B129"/>
    <mergeCell ref="C129:D129"/>
    <mergeCell ref="A136:B136"/>
    <mergeCell ref="C136:D136"/>
    <mergeCell ref="A131:B131"/>
    <mergeCell ref="C131:D131"/>
    <mergeCell ref="A132:B132"/>
    <mergeCell ref="C132:D132"/>
    <mergeCell ref="A123:B123"/>
    <mergeCell ref="C123:D123"/>
    <mergeCell ref="A130:B130"/>
    <mergeCell ref="C130:D130"/>
    <mergeCell ref="A125:B125"/>
    <mergeCell ref="C125:D125"/>
    <mergeCell ref="A126:B126"/>
    <mergeCell ref="C126:D126"/>
    <mergeCell ref="A127:B127"/>
    <mergeCell ref="C127:D127"/>
    <mergeCell ref="A124:B124"/>
    <mergeCell ref="C124:D124"/>
    <mergeCell ref="A119:B119"/>
    <mergeCell ref="C119:D119"/>
    <mergeCell ref="A120:B120"/>
    <mergeCell ref="C120:D120"/>
    <mergeCell ref="A121:B121"/>
    <mergeCell ref="C121:D121"/>
    <mergeCell ref="A122:B122"/>
    <mergeCell ref="C122:D122"/>
    <mergeCell ref="A115:B115"/>
    <mergeCell ref="C115:D115"/>
    <mergeCell ref="A116:B116"/>
    <mergeCell ref="C116:D116"/>
    <mergeCell ref="A117:B117"/>
    <mergeCell ref="C117:D117"/>
    <mergeCell ref="A110:B110"/>
    <mergeCell ref="C110:D110"/>
    <mergeCell ref="A111:B111"/>
    <mergeCell ref="C111:D111"/>
    <mergeCell ref="A118:B118"/>
    <mergeCell ref="C118:D118"/>
    <mergeCell ref="A113:B113"/>
    <mergeCell ref="C113:D113"/>
    <mergeCell ref="A114:B114"/>
    <mergeCell ref="C114:D114"/>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7:B97"/>
    <mergeCell ref="C97:D97"/>
    <mergeCell ref="A98:B98"/>
    <mergeCell ref="C98:D98"/>
    <mergeCell ref="A99:B99"/>
    <mergeCell ref="C99:D99"/>
    <mergeCell ref="A92:B92"/>
    <mergeCell ref="C92:D92"/>
    <mergeCell ref="A93:B93"/>
    <mergeCell ref="C93:D93"/>
    <mergeCell ref="A100:B100"/>
    <mergeCell ref="C100:D100"/>
    <mergeCell ref="A95:B95"/>
    <mergeCell ref="C95:D95"/>
    <mergeCell ref="A96:B96"/>
    <mergeCell ref="C96:D96"/>
    <mergeCell ref="A87:B87"/>
    <mergeCell ref="C87:D87"/>
    <mergeCell ref="A94:B94"/>
    <mergeCell ref="C94:D94"/>
    <mergeCell ref="A89:B89"/>
    <mergeCell ref="C89:D89"/>
    <mergeCell ref="A90:B90"/>
    <mergeCell ref="C90:D90"/>
    <mergeCell ref="A91:B91"/>
    <mergeCell ref="C91:D91"/>
    <mergeCell ref="A88:B88"/>
    <mergeCell ref="C88:D88"/>
    <mergeCell ref="A83:B83"/>
    <mergeCell ref="C83:D83"/>
    <mergeCell ref="A84:B84"/>
    <mergeCell ref="C84:D84"/>
    <mergeCell ref="A85:B85"/>
    <mergeCell ref="C85:D85"/>
    <mergeCell ref="A86:B86"/>
    <mergeCell ref="C86:D86"/>
    <mergeCell ref="A79:B79"/>
    <mergeCell ref="C79:D79"/>
    <mergeCell ref="A80:B80"/>
    <mergeCell ref="C80:D80"/>
    <mergeCell ref="A81:B81"/>
    <mergeCell ref="C81:D81"/>
    <mergeCell ref="A74:B74"/>
    <mergeCell ref="C74:D74"/>
    <mergeCell ref="A75:B75"/>
    <mergeCell ref="C75:D75"/>
    <mergeCell ref="A82:B82"/>
    <mergeCell ref="C82:D82"/>
    <mergeCell ref="A77:B77"/>
    <mergeCell ref="C77:D77"/>
    <mergeCell ref="A78:B78"/>
    <mergeCell ref="C78:D78"/>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1:B61"/>
    <mergeCell ref="C61:D61"/>
    <mergeCell ref="A62:B62"/>
    <mergeCell ref="C62:D62"/>
    <mergeCell ref="A63:B63"/>
    <mergeCell ref="C63:D63"/>
    <mergeCell ref="A56:B56"/>
    <mergeCell ref="C56:D56"/>
    <mergeCell ref="A57:B57"/>
    <mergeCell ref="C57:D57"/>
    <mergeCell ref="A64:B64"/>
    <mergeCell ref="C64:D64"/>
    <mergeCell ref="A59:B59"/>
    <mergeCell ref="C59:D59"/>
    <mergeCell ref="A60:B60"/>
    <mergeCell ref="C60:D60"/>
    <mergeCell ref="A51:B51"/>
    <mergeCell ref="C51:D51"/>
    <mergeCell ref="A58:B58"/>
    <mergeCell ref="C58:D58"/>
    <mergeCell ref="A53:B53"/>
    <mergeCell ref="C53:D53"/>
    <mergeCell ref="A54:B54"/>
    <mergeCell ref="C54:D54"/>
    <mergeCell ref="A55:B55"/>
    <mergeCell ref="C55:D55"/>
    <mergeCell ref="A47:B47"/>
    <mergeCell ref="C47:D47"/>
    <mergeCell ref="A48:B48"/>
    <mergeCell ref="C48:D48"/>
    <mergeCell ref="A52:B52"/>
    <mergeCell ref="C52:D52"/>
    <mergeCell ref="A49:B49"/>
    <mergeCell ref="C49:D49"/>
    <mergeCell ref="A50:B50"/>
    <mergeCell ref="C50:D50"/>
    <mergeCell ref="A45:B45"/>
    <mergeCell ref="C45:D45"/>
    <mergeCell ref="A46:B46"/>
    <mergeCell ref="C46:D46"/>
    <mergeCell ref="A43:B43"/>
    <mergeCell ref="C43:D43"/>
    <mergeCell ref="A44:B44"/>
    <mergeCell ref="C44:D44"/>
    <mergeCell ref="C39:D39"/>
    <mergeCell ref="A36:B36"/>
    <mergeCell ref="C36:D36"/>
    <mergeCell ref="A40:B40"/>
    <mergeCell ref="C40:D40"/>
    <mergeCell ref="A41:B41"/>
    <mergeCell ref="C41:D41"/>
    <mergeCell ref="B29:C29"/>
    <mergeCell ref="A25:C25"/>
    <mergeCell ref="A26:C26"/>
    <mergeCell ref="D26:G26"/>
    <mergeCell ref="D25:G25"/>
    <mergeCell ref="A42:B42"/>
    <mergeCell ref="C42:D42"/>
    <mergeCell ref="A33:B33"/>
    <mergeCell ref="C33:D33"/>
    <mergeCell ref="A38:B38"/>
    <mergeCell ref="A31:B31"/>
    <mergeCell ref="A32:B32"/>
    <mergeCell ref="C31:D31"/>
    <mergeCell ref="C32:D32"/>
    <mergeCell ref="A30:B30"/>
    <mergeCell ref="C30:D30"/>
    <mergeCell ref="A24:C24"/>
    <mergeCell ref="D24:G24"/>
    <mergeCell ref="A19:A21"/>
    <mergeCell ref="B19:C19"/>
    <mergeCell ref="D19:E19"/>
    <mergeCell ref="B20:C20"/>
    <mergeCell ref="D20:E20"/>
    <mergeCell ref="D18:E18"/>
    <mergeCell ref="D21:E21"/>
    <mergeCell ref="A23:C23"/>
    <mergeCell ref="D23:G23"/>
    <mergeCell ref="B21:C21"/>
    <mergeCell ref="A18:C18"/>
    <mergeCell ref="A16:C16"/>
    <mergeCell ref="D16:E16"/>
    <mergeCell ref="A17:C17"/>
    <mergeCell ref="D17:E17"/>
    <mergeCell ref="B12:C12"/>
    <mergeCell ref="D12:G12"/>
    <mergeCell ref="A15:C15"/>
    <mergeCell ref="D15:E15"/>
    <mergeCell ref="A408:B408"/>
    <mergeCell ref="C408:D408"/>
    <mergeCell ref="A34:B34"/>
    <mergeCell ref="C34:D34"/>
    <mergeCell ref="A35:B35"/>
    <mergeCell ref="C35:D35"/>
    <mergeCell ref="A37:B37"/>
    <mergeCell ref="C37:D37"/>
    <mergeCell ref="C38:D38"/>
    <mergeCell ref="A39:B39"/>
    <mergeCell ref="A407:B407"/>
    <mergeCell ref="C407:D407"/>
    <mergeCell ref="D6:G6"/>
    <mergeCell ref="D7:F7"/>
    <mergeCell ref="D8:F8"/>
    <mergeCell ref="B9:C9"/>
    <mergeCell ref="D9:G9"/>
    <mergeCell ref="A11:A12"/>
    <mergeCell ref="B11:C11"/>
    <mergeCell ref="D11:G11"/>
    <mergeCell ref="B10:C10"/>
    <mergeCell ref="A1:G1"/>
    <mergeCell ref="A4:C4"/>
    <mergeCell ref="D4:G4"/>
    <mergeCell ref="A5:C5"/>
    <mergeCell ref="D5:G5"/>
    <mergeCell ref="D10:G10"/>
    <mergeCell ref="A6:A8"/>
    <mergeCell ref="B6:C8"/>
  </mergeCells>
  <phoneticPr fontId="2"/>
  <conditionalFormatting sqref="A30:G438">
    <cfRule type="cellIs" dxfId="1" priority="3"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1"/>
  <sheetViews>
    <sheetView view="pageBreakPreview" zoomScale="85" zoomScaleNormal="100" zoomScaleSheetLayoutView="85" workbookViewId="0">
      <selection activeCell="C10" sqref="C10:C11"/>
    </sheetView>
  </sheetViews>
  <sheetFormatPr defaultRowHeight="13.5" x14ac:dyDescent="0.15"/>
  <cols>
    <col min="1" max="1" width="2.75" style="73" bestFit="1" customWidth="1"/>
    <col min="2" max="2" width="8" style="73"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19" width="0" hidden="1" customWidth="1"/>
  </cols>
  <sheetData>
    <row r="1" spans="1:14" ht="52.5" customHeight="1" x14ac:dyDescent="0.15">
      <c r="A1" s="156" t="s">
        <v>7</v>
      </c>
      <c r="B1" s="157"/>
      <c r="C1" s="157"/>
      <c r="D1" s="157"/>
      <c r="E1" s="157"/>
      <c r="F1" s="157"/>
      <c r="G1" s="157"/>
    </row>
    <row r="2" spans="1:14" x14ac:dyDescent="0.15">
      <c r="A2" s="62"/>
      <c r="B2" s="62"/>
      <c r="C2" s="12"/>
      <c r="D2" s="12"/>
      <c r="E2" s="12"/>
      <c r="F2" s="12"/>
      <c r="G2" s="12"/>
    </row>
    <row r="3" spans="1:14" ht="14.25" thickBot="1" x14ac:dyDescent="0.2">
      <c r="A3" s="63" t="s">
        <v>60</v>
      </c>
      <c r="B3" s="63"/>
      <c r="C3" s="12"/>
      <c r="D3" s="12"/>
      <c r="E3" s="12"/>
      <c r="F3" s="12"/>
      <c r="G3" s="13" t="s">
        <v>0</v>
      </c>
    </row>
    <row r="4" spans="1:14" ht="30" customHeight="1" x14ac:dyDescent="0.15">
      <c r="A4" s="158" t="s">
        <v>8</v>
      </c>
      <c r="B4" s="159"/>
      <c r="C4" s="160"/>
      <c r="D4" s="189" t="s">
        <v>109</v>
      </c>
      <c r="E4" s="190"/>
      <c r="F4" s="190"/>
      <c r="G4" s="191"/>
    </row>
    <row r="5" spans="1:14" ht="30" customHeight="1" x14ac:dyDescent="0.15">
      <c r="A5" s="164" t="s">
        <v>9</v>
      </c>
      <c r="B5" s="165"/>
      <c r="C5" s="148"/>
      <c r="D5" s="166" t="s">
        <v>105</v>
      </c>
      <c r="E5" s="167"/>
      <c r="F5" s="167"/>
      <c r="G5" s="168"/>
    </row>
    <row r="6" spans="1:14" ht="45" customHeight="1" x14ac:dyDescent="0.15">
      <c r="A6" s="169" t="s">
        <v>2</v>
      </c>
      <c r="B6" s="170" t="s">
        <v>10</v>
      </c>
      <c r="C6" s="171"/>
      <c r="D6" s="141">
        <f>G7+G8</f>
        <v>5.0140000000000002</v>
      </c>
      <c r="E6" s="141"/>
      <c r="F6" s="141"/>
      <c r="G6" s="142"/>
    </row>
    <row r="7" spans="1:14" ht="15" customHeight="1" x14ac:dyDescent="0.15">
      <c r="A7" s="119"/>
      <c r="B7" s="172"/>
      <c r="C7" s="173"/>
      <c r="D7" s="143" t="s">
        <v>11</v>
      </c>
      <c r="E7" s="144"/>
      <c r="F7" s="144"/>
      <c r="G7" s="14">
        <v>5</v>
      </c>
    </row>
    <row r="8" spans="1:14" ht="15" customHeight="1" x14ac:dyDescent="0.15">
      <c r="A8" s="126"/>
      <c r="B8" s="174"/>
      <c r="C8" s="175"/>
      <c r="D8" s="145" t="s">
        <v>12</v>
      </c>
      <c r="E8" s="146"/>
      <c r="F8" s="146"/>
      <c r="G8" s="15">
        <f>SUM(G16:G18)/1000000</f>
        <v>1.4E-2</v>
      </c>
    </row>
    <row r="9" spans="1:14" ht="45" customHeight="1" x14ac:dyDescent="0.15">
      <c r="A9" s="64" t="s">
        <v>3</v>
      </c>
      <c r="B9" s="147" t="s">
        <v>59</v>
      </c>
      <c r="C9" s="148"/>
      <c r="D9" s="149">
        <f>D6-D10</f>
        <v>5.0140000000000002</v>
      </c>
      <c r="E9" s="150"/>
      <c r="F9" s="150"/>
      <c r="G9" s="151"/>
    </row>
    <row r="10" spans="1:14" ht="30" customHeight="1" x14ac:dyDescent="0.15">
      <c r="A10" s="65" t="s">
        <v>4</v>
      </c>
      <c r="B10" s="116" t="s">
        <v>18</v>
      </c>
      <c r="C10" s="116"/>
      <c r="D10" s="152">
        <f>D25+D26+J23+J24+L23+L24</f>
        <v>0</v>
      </c>
      <c r="E10" s="152"/>
      <c r="F10" s="152"/>
      <c r="G10" s="153"/>
    </row>
    <row r="11" spans="1:14" ht="60" customHeight="1" x14ac:dyDescent="0.15">
      <c r="A11" s="127" t="s">
        <v>5</v>
      </c>
      <c r="B11" s="154" t="s">
        <v>20</v>
      </c>
      <c r="C11" s="155"/>
      <c r="D11" s="134" t="s">
        <v>103</v>
      </c>
      <c r="E11" s="135"/>
      <c r="F11" s="135"/>
      <c r="G11" s="136"/>
    </row>
    <row r="12" spans="1:14" ht="30" customHeight="1" thickBot="1" x14ac:dyDescent="0.2">
      <c r="A12" s="128"/>
      <c r="B12" s="137" t="s">
        <v>1</v>
      </c>
      <c r="C12" s="137"/>
      <c r="D12" s="138">
        <v>5</v>
      </c>
      <c r="E12" s="138"/>
      <c r="F12" s="138"/>
      <c r="G12" s="139"/>
    </row>
    <row r="13" spans="1:14" s="6" customFormat="1" ht="11.25" customHeight="1" x14ac:dyDescent="0.15">
      <c r="A13" s="66"/>
      <c r="B13" s="66"/>
      <c r="C13" s="16"/>
      <c r="D13" s="17"/>
      <c r="E13" s="17"/>
      <c r="F13" s="17"/>
      <c r="G13" s="17"/>
    </row>
    <row r="14" spans="1:14" ht="16.5" customHeight="1" thickBot="1" x14ac:dyDescent="0.2">
      <c r="A14" s="62" t="s">
        <v>22</v>
      </c>
      <c r="B14" s="62"/>
      <c r="C14" s="12"/>
      <c r="D14" s="12"/>
      <c r="E14" s="12"/>
      <c r="F14" s="18"/>
      <c r="G14" s="18"/>
      <c r="I14" s="36"/>
      <c r="J14" s="36"/>
      <c r="K14" s="36"/>
      <c r="N14" s="37" t="s">
        <v>43</v>
      </c>
    </row>
    <row r="15" spans="1:14" ht="30" customHeight="1" x14ac:dyDescent="0.15">
      <c r="A15" s="140" t="s">
        <v>13</v>
      </c>
      <c r="B15" s="113"/>
      <c r="C15" s="113"/>
      <c r="D15" s="113" t="s">
        <v>23</v>
      </c>
      <c r="E15" s="113"/>
      <c r="F15" s="19" t="s">
        <v>24</v>
      </c>
      <c r="G15" s="20" t="s">
        <v>25</v>
      </c>
      <c r="I15" s="38"/>
      <c r="J15" s="51" t="s">
        <v>44</v>
      </c>
      <c r="K15" s="50" t="s">
        <v>45</v>
      </c>
      <c r="L15" s="50" t="s">
        <v>48</v>
      </c>
      <c r="M15" s="50" t="s">
        <v>49</v>
      </c>
      <c r="N15" s="52" t="s">
        <v>50</v>
      </c>
    </row>
    <row r="16" spans="1:14" ht="50.25" customHeight="1" x14ac:dyDescent="0.15">
      <c r="A16" s="129" t="s">
        <v>26</v>
      </c>
      <c r="B16" s="124"/>
      <c r="C16" s="124"/>
      <c r="D16" s="130" t="s">
        <v>110</v>
      </c>
      <c r="E16" s="131"/>
      <c r="F16" s="21">
        <v>5</v>
      </c>
      <c r="G16" s="22">
        <f>N16</f>
        <v>14000</v>
      </c>
      <c r="I16" s="39" t="s">
        <v>26</v>
      </c>
      <c r="J16" s="27"/>
      <c r="K16" s="34">
        <v>10000</v>
      </c>
      <c r="L16" s="34"/>
      <c r="M16" s="34">
        <v>4000</v>
      </c>
      <c r="N16" s="35">
        <f t="shared" ref="N16:N21" si="0">SUM(J16:M16)</f>
        <v>14000</v>
      </c>
    </row>
    <row r="17" spans="1:21" ht="30" customHeight="1" x14ac:dyDescent="0.15">
      <c r="A17" s="129" t="s">
        <v>27</v>
      </c>
      <c r="B17" s="124"/>
      <c r="C17" s="124"/>
      <c r="D17" s="132"/>
      <c r="E17" s="133"/>
      <c r="F17" s="21"/>
      <c r="G17" s="22">
        <f>N17</f>
        <v>0</v>
      </c>
      <c r="I17" s="39" t="s">
        <v>27</v>
      </c>
      <c r="J17" s="27"/>
      <c r="K17" s="34"/>
      <c r="L17" s="34"/>
      <c r="M17" s="34"/>
      <c r="N17" s="35">
        <f t="shared" si="0"/>
        <v>0</v>
      </c>
    </row>
    <row r="18" spans="1:21" ht="30" customHeight="1" x14ac:dyDescent="0.15">
      <c r="A18" s="123" t="s">
        <v>28</v>
      </c>
      <c r="B18" s="124"/>
      <c r="C18" s="124"/>
      <c r="D18" s="125"/>
      <c r="E18" s="125"/>
      <c r="F18" s="21">
        <f>SUM(F19:F21)</f>
        <v>0</v>
      </c>
      <c r="G18" s="22">
        <f>SUM(G19:G21)</f>
        <v>0</v>
      </c>
      <c r="I18" s="39" t="s">
        <v>28</v>
      </c>
      <c r="J18" s="27"/>
      <c r="K18" s="34"/>
      <c r="L18" s="34"/>
      <c r="M18" s="34"/>
      <c r="N18" s="35">
        <f t="shared" si="0"/>
        <v>0</v>
      </c>
    </row>
    <row r="19" spans="1:21" ht="30" customHeight="1" x14ac:dyDescent="0.15">
      <c r="A19" s="126"/>
      <c r="B19" s="124" t="s">
        <v>29</v>
      </c>
      <c r="C19" s="124"/>
      <c r="D19" s="124"/>
      <c r="E19" s="124"/>
      <c r="F19" s="21"/>
      <c r="G19" s="22">
        <f>N19</f>
        <v>0</v>
      </c>
      <c r="I19" s="40" t="s">
        <v>29</v>
      </c>
      <c r="J19" s="32"/>
      <c r="K19" s="34"/>
      <c r="L19" s="34"/>
      <c r="M19" s="34"/>
      <c r="N19" s="35">
        <f t="shared" si="0"/>
        <v>0</v>
      </c>
      <c r="P19" s="49" t="s">
        <v>46</v>
      </c>
      <c r="Q19" s="49"/>
      <c r="R19" s="49"/>
      <c r="S19" s="49"/>
      <c r="T19" s="49"/>
      <c r="U19" s="49"/>
    </row>
    <row r="20" spans="1:21" ht="30" customHeight="1" x14ac:dyDescent="0.15">
      <c r="A20" s="127"/>
      <c r="B20" s="124" t="s">
        <v>30</v>
      </c>
      <c r="C20" s="124"/>
      <c r="D20" s="124"/>
      <c r="E20" s="124"/>
      <c r="F20" s="21"/>
      <c r="G20" s="22">
        <f>N20</f>
        <v>0</v>
      </c>
      <c r="I20" s="41" t="s">
        <v>30</v>
      </c>
      <c r="J20" s="32"/>
      <c r="K20" s="34"/>
      <c r="L20" s="34"/>
      <c r="M20" s="34"/>
      <c r="N20" s="35">
        <f t="shared" si="0"/>
        <v>0</v>
      </c>
      <c r="P20" s="49"/>
      <c r="Q20" s="49"/>
      <c r="R20" s="49"/>
      <c r="S20" s="49"/>
      <c r="T20" s="49"/>
      <c r="U20" s="49"/>
    </row>
    <row r="21" spans="1:21" ht="30" customHeight="1" thickBot="1" x14ac:dyDescent="0.2">
      <c r="A21" s="128"/>
      <c r="B21" s="117" t="s">
        <v>31</v>
      </c>
      <c r="C21" s="117"/>
      <c r="D21" s="117"/>
      <c r="E21" s="117"/>
      <c r="F21" s="23"/>
      <c r="G21" s="24">
        <f>N21</f>
        <v>0</v>
      </c>
      <c r="I21" s="42" t="s">
        <v>31</v>
      </c>
      <c r="J21" s="43"/>
      <c r="K21" s="44"/>
      <c r="L21" s="44"/>
      <c r="M21" s="44"/>
      <c r="N21" s="45">
        <f t="shared" si="0"/>
        <v>0</v>
      </c>
    </row>
    <row r="22" spans="1:21" ht="14.25" thickBot="1" x14ac:dyDescent="0.2">
      <c r="A22" s="67"/>
      <c r="B22" s="68"/>
      <c r="C22" s="25"/>
      <c r="D22" s="18"/>
      <c r="E22" s="18"/>
      <c r="F22" s="18"/>
      <c r="G22" s="18"/>
      <c r="N22" s="33" t="s">
        <v>42</v>
      </c>
    </row>
    <row r="23" spans="1:21" ht="30" customHeight="1" thickBot="1" x14ac:dyDescent="0.2">
      <c r="A23" s="178" t="s">
        <v>61</v>
      </c>
      <c r="B23" s="113"/>
      <c r="C23" s="113"/>
      <c r="D23" s="105">
        <f>J23+J24</f>
        <v>0</v>
      </c>
      <c r="E23" s="105"/>
      <c r="F23" s="105"/>
      <c r="G23" s="106"/>
      <c r="I23" s="38" t="s">
        <v>40</v>
      </c>
      <c r="J23" s="46">
        <v>0</v>
      </c>
      <c r="K23" s="38" t="s">
        <v>47</v>
      </c>
      <c r="L23" s="46">
        <v>0</v>
      </c>
      <c r="M23" s="58" t="s">
        <v>58</v>
      </c>
      <c r="N23" s="59">
        <v>0</v>
      </c>
    </row>
    <row r="24" spans="1:21" ht="30" customHeight="1" thickBot="1" x14ac:dyDescent="0.2">
      <c r="A24" s="179" t="s">
        <v>62</v>
      </c>
      <c r="B24" s="108"/>
      <c r="C24" s="108"/>
      <c r="D24" s="109">
        <f>L23+L24</f>
        <v>0</v>
      </c>
      <c r="E24" s="110"/>
      <c r="F24" s="110"/>
      <c r="G24" s="111"/>
      <c r="I24" s="47" t="s">
        <v>41</v>
      </c>
      <c r="J24" s="48">
        <v>0</v>
      </c>
      <c r="K24" s="47" t="s">
        <v>51</v>
      </c>
      <c r="L24" s="44">
        <v>0</v>
      </c>
      <c r="M24" s="60"/>
      <c r="N24" s="61"/>
    </row>
    <row r="25" spans="1:21" s="30" customFormat="1" ht="31.5" customHeight="1" x14ac:dyDescent="0.15">
      <c r="A25" s="112" t="s">
        <v>52</v>
      </c>
      <c r="B25" s="113"/>
      <c r="C25" s="113"/>
      <c r="D25" s="105">
        <f>N23</f>
        <v>0</v>
      </c>
      <c r="E25" s="105"/>
      <c r="F25" s="105"/>
      <c r="G25" s="106"/>
    </row>
    <row r="26" spans="1:21" s="30" customFormat="1" ht="31.5" customHeight="1" thickBot="1" x14ac:dyDescent="0.2">
      <c r="A26" s="107" t="s">
        <v>53</v>
      </c>
      <c r="B26" s="108"/>
      <c r="C26" s="108"/>
      <c r="D26" s="109">
        <f>DSUM(A30:G401,"支出額",F27:G28)/1000000</f>
        <v>0</v>
      </c>
      <c r="E26" s="110"/>
      <c r="F26" s="110"/>
      <c r="G26" s="111"/>
    </row>
    <row r="27" spans="1:21" x14ac:dyDescent="0.15">
      <c r="A27" s="69"/>
      <c r="B27" s="69"/>
      <c r="C27" s="28"/>
      <c r="D27" s="29" t="s">
        <v>17</v>
      </c>
      <c r="E27" s="29" t="s">
        <v>17</v>
      </c>
      <c r="F27" s="29" t="s">
        <v>17</v>
      </c>
      <c r="G27" s="29" t="s">
        <v>17</v>
      </c>
    </row>
    <row r="28" spans="1:21" ht="5.25" customHeight="1" x14ac:dyDescent="0.15">
      <c r="A28" s="70"/>
      <c r="B28" s="70"/>
      <c r="C28" s="29"/>
      <c r="D28" s="31" t="s">
        <v>54</v>
      </c>
      <c r="E28" s="31" t="s">
        <v>55</v>
      </c>
      <c r="F28" s="31" t="s">
        <v>56</v>
      </c>
      <c r="G28" s="31" t="s">
        <v>57</v>
      </c>
    </row>
    <row r="29" spans="1:21" ht="30" customHeight="1" thickBot="1" x14ac:dyDescent="0.2">
      <c r="A29" s="71" t="s">
        <v>6</v>
      </c>
      <c r="B29" s="118" t="s">
        <v>33</v>
      </c>
      <c r="C29" s="118"/>
      <c r="D29" s="12"/>
      <c r="E29" s="12"/>
      <c r="F29" s="12"/>
      <c r="G29" s="26" t="s">
        <v>21</v>
      </c>
    </row>
    <row r="30" spans="1:21" ht="30" customHeight="1" x14ac:dyDescent="0.15">
      <c r="A30" s="119" t="s">
        <v>15</v>
      </c>
      <c r="B30" s="120"/>
      <c r="C30" s="121" t="s">
        <v>13</v>
      </c>
      <c r="D30" s="122"/>
      <c r="E30" s="9" t="s">
        <v>14</v>
      </c>
      <c r="F30" s="10" t="s">
        <v>16</v>
      </c>
      <c r="G30" s="11" t="s">
        <v>36</v>
      </c>
    </row>
    <row r="31" spans="1:21" ht="30" customHeight="1" x14ac:dyDescent="0.15">
      <c r="A31" s="176"/>
      <c r="B31" s="177"/>
      <c r="C31" s="186"/>
      <c r="D31" s="187"/>
      <c r="E31" s="57"/>
      <c r="F31" s="53"/>
      <c r="G31" s="53"/>
    </row>
    <row r="32" spans="1:21" ht="30" customHeight="1" x14ac:dyDescent="0.15">
      <c r="A32" s="176"/>
      <c r="B32" s="177"/>
      <c r="C32" s="186"/>
      <c r="D32" s="187"/>
      <c r="E32" s="57"/>
      <c r="F32" s="53"/>
      <c r="G32" s="53"/>
    </row>
    <row r="33" spans="1:7" ht="30" customHeight="1" x14ac:dyDescent="0.15">
      <c r="A33" s="176"/>
      <c r="B33" s="177"/>
      <c r="C33" s="186"/>
      <c r="D33" s="187"/>
      <c r="E33" s="57"/>
      <c r="F33" s="53"/>
      <c r="G33" s="53"/>
    </row>
    <row r="34" spans="1:7" ht="30" customHeight="1" x14ac:dyDescent="0.15">
      <c r="A34" s="176"/>
      <c r="B34" s="177"/>
      <c r="C34" s="186"/>
      <c r="D34" s="187"/>
      <c r="E34" s="57"/>
      <c r="F34" s="53"/>
      <c r="G34" s="53"/>
    </row>
    <row r="35" spans="1:7" ht="30" customHeight="1" x14ac:dyDescent="0.15">
      <c r="A35" s="176"/>
      <c r="B35" s="177"/>
      <c r="C35" s="186"/>
      <c r="D35" s="187"/>
      <c r="E35" s="57"/>
      <c r="F35" s="53"/>
      <c r="G35" s="53"/>
    </row>
    <row r="36" spans="1:7" ht="30" customHeight="1" x14ac:dyDescent="0.15">
      <c r="A36" s="188"/>
      <c r="B36" s="188"/>
      <c r="C36" s="104"/>
      <c r="D36" s="104"/>
      <c r="E36" s="54"/>
      <c r="F36" s="55"/>
      <c r="G36" s="54"/>
    </row>
    <row r="37" spans="1:7" ht="30" customHeight="1" x14ac:dyDescent="0.15">
      <c r="A37" s="188"/>
      <c r="B37" s="188"/>
      <c r="C37" s="104"/>
      <c r="D37" s="104"/>
      <c r="E37" s="54"/>
      <c r="F37" s="55"/>
      <c r="G37" s="54"/>
    </row>
    <row r="38" spans="1:7" ht="30" customHeight="1" x14ac:dyDescent="0.15">
      <c r="A38" s="188"/>
      <c r="B38" s="188"/>
      <c r="C38" s="104"/>
      <c r="D38" s="104"/>
      <c r="E38" s="54"/>
      <c r="F38" s="55"/>
      <c r="G38" s="54"/>
    </row>
    <row r="39" spans="1:7" ht="30" customHeight="1" x14ac:dyDescent="0.15">
      <c r="A39" s="188"/>
      <c r="B39" s="188"/>
      <c r="C39" s="104"/>
      <c r="D39" s="104"/>
      <c r="E39" s="54"/>
      <c r="F39" s="55"/>
      <c r="G39" s="54"/>
    </row>
    <row r="40" spans="1:7" ht="30" customHeight="1" x14ac:dyDescent="0.15">
      <c r="A40" s="188"/>
      <c r="B40" s="188"/>
      <c r="C40" s="104"/>
      <c r="D40" s="104"/>
      <c r="E40" s="54"/>
      <c r="F40" s="55"/>
      <c r="G40" s="54"/>
    </row>
    <row r="41" spans="1:7" ht="30" customHeight="1" x14ac:dyDescent="0.15">
      <c r="A41" s="114"/>
      <c r="B41" s="114"/>
      <c r="C41" s="115"/>
      <c r="D41" s="115"/>
      <c r="E41" s="2"/>
      <c r="F41" s="55">
        <f>SUM(F31:F40)</f>
        <v>0</v>
      </c>
      <c r="G41" s="2"/>
    </row>
    <row r="42" spans="1:7" ht="30" customHeight="1" x14ac:dyDescent="0.15">
      <c r="A42" s="114"/>
      <c r="B42" s="114"/>
      <c r="C42" s="115"/>
      <c r="D42" s="115"/>
      <c r="E42" s="2"/>
      <c r="F42" s="3"/>
      <c r="G42" s="2"/>
    </row>
    <row r="43" spans="1:7" ht="30" customHeight="1" x14ac:dyDescent="0.15">
      <c r="A43" s="114"/>
      <c r="B43" s="114"/>
      <c r="C43" s="115"/>
      <c r="D43" s="115"/>
      <c r="E43" s="2"/>
      <c r="F43" s="3"/>
      <c r="G43" s="2"/>
    </row>
    <row r="44" spans="1:7" ht="30" customHeight="1" x14ac:dyDescent="0.15">
      <c r="A44" s="114"/>
      <c r="B44" s="114"/>
      <c r="C44" s="115"/>
      <c r="D44" s="115"/>
      <c r="E44" s="2"/>
      <c r="F44" s="3"/>
      <c r="G44" s="2"/>
    </row>
    <row r="45" spans="1:7" ht="30" customHeight="1" x14ac:dyDescent="0.15">
      <c r="A45" s="114"/>
      <c r="B45" s="114"/>
      <c r="C45" s="115"/>
      <c r="D45" s="115"/>
      <c r="E45" s="2"/>
      <c r="F45" s="3"/>
      <c r="G45" s="2"/>
    </row>
    <row r="46" spans="1:7" ht="30" customHeight="1" x14ac:dyDescent="0.15">
      <c r="A46" s="114"/>
      <c r="B46" s="114"/>
      <c r="C46" s="115"/>
      <c r="D46" s="115"/>
      <c r="E46" s="2"/>
      <c r="F46" s="3"/>
      <c r="G46" s="2"/>
    </row>
    <row r="47" spans="1:7" ht="30" customHeight="1" x14ac:dyDescent="0.15">
      <c r="A47" s="114"/>
      <c r="B47" s="114"/>
      <c r="C47" s="115"/>
      <c r="D47" s="115"/>
      <c r="E47" s="2"/>
      <c r="F47" s="3"/>
      <c r="G47" s="2"/>
    </row>
    <row r="48" spans="1:7" ht="30" customHeight="1" x14ac:dyDescent="0.15">
      <c r="A48" s="114"/>
      <c r="B48" s="114"/>
      <c r="C48" s="115"/>
      <c r="D48" s="115"/>
      <c r="E48" s="2"/>
      <c r="F48" s="3"/>
      <c r="G48" s="2"/>
    </row>
    <row r="49" spans="1:7" ht="30" customHeight="1" x14ac:dyDescent="0.15">
      <c r="A49" s="114"/>
      <c r="B49" s="114"/>
      <c r="C49" s="115"/>
      <c r="D49" s="115"/>
      <c r="E49" s="2"/>
      <c r="F49" s="3"/>
      <c r="G49" s="2"/>
    </row>
    <row r="50" spans="1:7" ht="30" customHeight="1" x14ac:dyDescent="0.15">
      <c r="A50" s="114"/>
      <c r="B50" s="114"/>
      <c r="C50" s="115"/>
      <c r="D50" s="115"/>
      <c r="E50" s="2"/>
      <c r="F50" s="3"/>
      <c r="G50" s="2"/>
    </row>
    <row r="51" spans="1:7" ht="30" customHeight="1" x14ac:dyDescent="0.15">
      <c r="A51" s="114"/>
      <c r="B51" s="114"/>
      <c r="C51" s="115"/>
      <c r="D51" s="115"/>
      <c r="E51" s="2"/>
      <c r="F51" s="3"/>
      <c r="G51" s="2"/>
    </row>
    <row r="52" spans="1:7" ht="30" customHeight="1" x14ac:dyDescent="0.15">
      <c r="A52" s="114"/>
      <c r="B52" s="114"/>
      <c r="C52" s="115"/>
      <c r="D52" s="115"/>
      <c r="E52" s="2"/>
      <c r="F52" s="3"/>
      <c r="G52" s="2"/>
    </row>
    <row r="53" spans="1:7" ht="30" customHeight="1" x14ac:dyDescent="0.15">
      <c r="A53" s="114"/>
      <c r="B53" s="114"/>
      <c r="C53" s="115"/>
      <c r="D53" s="115"/>
      <c r="E53" s="2"/>
      <c r="F53" s="3"/>
      <c r="G53" s="2"/>
    </row>
    <row r="54" spans="1:7" ht="30" customHeight="1" x14ac:dyDescent="0.15">
      <c r="A54" s="114"/>
      <c r="B54" s="114"/>
      <c r="C54" s="115"/>
      <c r="D54" s="115"/>
      <c r="E54" s="2"/>
      <c r="F54" s="3"/>
      <c r="G54" s="2"/>
    </row>
    <row r="55" spans="1:7" ht="30" customHeight="1" x14ac:dyDescent="0.15">
      <c r="A55" s="114"/>
      <c r="B55" s="114"/>
      <c r="C55" s="115"/>
      <c r="D55" s="115"/>
      <c r="E55" s="2"/>
      <c r="F55" s="3"/>
      <c r="G55" s="2"/>
    </row>
    <row r="56" spans="1:7" ht="30" customHeight="1" x14ac:dyDescent="0.15">
      <c r="A56" s="114"/>
      <c r="B56" s="114"/>
      <c r="C56" s="115"/>
      <c r="D56" s="115"/>
      <c r="E56" s="2"/>
      <c r="F56" s="3"/>
      <c r="G56" s="2"/>
    </row>
    <row r="57" spans="1:7" ht="30" customHeight="1" x14ac:dyDescent="0.15">
      <c r="A57" s="114"/>
      <c r="B57" s="114"/>
      <c r="C57" s="115"/>
      <c r="D57" s="115"/>
      <c r="E57" s="2"/>
      <c r="F57" s="3"/>
      <c r="G57" s="2"/>
    </row>
    <row r="58" spans="1:7" ht="30" customHeight="1" x14ac:dyDescent="0.15">
      <c r="A58" s="114"/>
      <c r="B58" s="114"/>
      <c r="C58" s="115"/>
      <c r="D58" s="115"/>
      <c r="E58" s="2"/>
      <c r="F58" s="3"/>
      <c r="G58" s="2"/>
    </row>
    <row r="59" spans="1:7" ht="30" customHeight="1" x14ac:dyDescent="0.15">
      <c r="A59" s="114"/>
      <c r="B59" s="114"/>
      <c r="C59" s="115"/>
      <c r="D59" s="115"/>
      <c r="E59" s="2"/>
      <c r="F59" s="3"/>
      <c r="G59" s="2"/>
    </row>
    <row r="60" spans="1:7" ht="30" customHeight="1" x14ac:dyDescent="0.15">
      <c r="A60" s="114"/>
      <c r="B60" s="114"/>
      <c r="C60" s="115"/>
      <c r="D60" s="115"/>
      <c r="E60" s="2"/>
      <c r="F60" s="3"/>
      <c r="G60" s="2"/>
    </row>
    <row r="61" spans="1:7" ht="30" customHeight="1" x14ac:dyDescent="0.15">
      <c r="A61" s="114"/>
      <c r="B61" s="114"/>
      <c r="C61" s="115"/>
      <c r="D61" s="115"/>
      <c r="E61" s="2"/>
      <c r="F61" s="3"/>
      <c r="G61" s="2"/>
    </row>
    <row r="62" spans="1:7" ht="30" customHeight="1" x14ac:dyDescent="0.15">
      <c r="A62" s="114"/>
      <c r="B62" s="114"/>
      <c r="C62" s="115"/>
      <c r="D62" s="115"/>
      <c r="E62" s="2"/>
      <c r="F62" s="3"/>
      <c r="G62" s="2"/>
    </row>
    <row r="63" spans="1:7" ht="30" customHeight="1" x14ac:dyDescent="0.15">
      <c r="A63" s="114"/>
      <c r="B63" s="114"/>
      <c r="C63" s="115"/>
      <c r="D63" s="115"/>
      <c r="E63" s="2"/>
      <c r="F63" s="3"/>
      <c r="G63" s="2"/>
    </row>
    <row r="64" spans="1:7" ht="30" customHeight="1" x14ac:dyDescent="0.15">
      <c r="A64" s="114"/>
      <c r="B64" s="114"/>
      <c r="C64" s="115"/>
      <c r="D64" s="115"/>
      <c r="E64" s="2"/>
      <c r="F64" s="3"/>
      <c r="G64" s="2"/>
    </row>
    <row r="65" spans="1:7" ht="30" customHeight="1" x14ac:dyDescent="0.15">
      <c r="A65" s="114"/>
      <c r="B65" s="114"/>
      <c r="C65" s="115"/>
      <c r="D65" s="115"/>
      <c r="E65" s="2"/>
      <c r="F65" s="3"/>
      <c r="G65" s="2"/>
    </row>
    <row r="66" spans="1:7" ht="30" customHeight="1" x14ac:dyDescent="0.15">
      <c r="A66" s="114"/>
      <c r="B66" s="114"/>
      <c r="C66" s="115"/>
      <c r="D66" s="115"/>
      <c r="E66" s="2"/>
      <c r="F66" s="3"/>
      <c r="G66" s="2"/>
    </row>
    <row r="67" spans="1:7" ht="30" customHeight="1" x14ac:dyDescent="0.15">
      <c r="A67" s="114"/>
      <c r="B67" s="114"/>
      <c r="C67" s="115"/>
      <c r="D67" s="115"/>
      <c r="E67" s="2"/>
      <c r="F67" s="3"/>
      <c r="G67" s="2"/>
    </row>
    <row r="68" spans="1:7" ht="30" customHeight="1" x14ac:dyDescent="0.15">
      <c r="A68" s="114"/>
      <c r="B68" s="114"/>
      <c r="C68" s="115"/>
      <c r="D68" s="115"/>
      <c r="E68" s="2"/>
      <c r="F68" s="3"/>
      <c r="G68" s="2"/>
    </row>
    <row r="69" spans="1:7" ht="30" customHeight="1" x14ac:dyDescent="0.15">
      <c r="A69" s="114"/>
      <c r="B69" s="114"/>
      <c r="C69" s="115"/>
      <c r="D69" s="115"/>
      <c r="E69" s="2"/>
      <c r="F69" s="3"/>
      <c r="G69" s="2"/>
    </row>
    <row r="70" spans="1:7" ht="30" customHeight="1" x14ac:dyDescent="0.15">
      <c r="A70" s="114"/>
      <c r="B70" s="114"/>
      <c r="C70" s="115"/>
      <c r="D70" s="115"/>
      <c r="E70" s="2"/>
      <c r="F70" s="3"/>
      <c r="G70" s="2"/>
    </row>
    <row r="71" spans="1:7" ht="30" customHeight="1" x14ac:dyDescent="0.15">
      <c r="A71" s="114"/>
      <c r="B71" s="114"/>
      <c r="C71" s="115"/>
      <c r="D71" s="115"/>
      <c r="E71" s="2"/>
      <c r="F71" s="3"/>
      <c r="G71" s="2"/>
    </row>
    <row r="72" spans="1:7" ht="30" customHeight="1" x14ac:dyDescent="0.15">
      <c r="A72" s="114"/>
      <c r="B72" s="114"/>
      <c r="C72" s="115"/>
      <c r="D72" s="115"/>
      <c r="E72" s="2"/>
      <c r="F72" s="3"/>
      <c r="G72" s="2"/>
    </row>
    <row r="73" spans="1:7" ht="30" customHeight="1" x14ac:dyDescent="0.15">
      <c r="A73" s="114"/>
      <c r="B73" s="114"/>
      <c r="C73" s="115"/>
      <c r="D73" s="115"/>
      <c r="E73" s="2"/>
      <c r="F73" s="3"/>
      <c r="G73" s="2"/>
    </row>
    <row r="74" spans="1:7" ht="30" customHeight="1" x14ac:dyDescent="0.15">
      <c r="A74" s="114"/>
      <c r="B74" s="114"/>
      <c r="C74" s="115"/>
      <c r="D74" s="115"/>
      <c r="E74" s="2"/>
      <c r="F74" s="3"/>
      <c r="G74" s="2"/>
    </row>
    <row r="75" spans="1:7" ht="30" customHeight="1" x14ac:dyDescent="0.15">
      <c r="A75" s="114"/>
      <c r="B75" s="114"/>
      <c r="C75" s="115"/>
      <c r="D75" s="115"/>
      <c r="E75" s="2"/>
      <c r="F75" s="3"/>
      <c r="G75" s="2"/>
    </row>
    <row r="76" spans="1:7" ht="30" customHeight="1" x14ac:dyDescent="0.15">
      <c r="A76" s="114"/>
      <c r="B76" s="114"/>
      <c r="C76" s="115"/>
      <c r="D76" s="115"/>
      <c r="E76" s="2"/>
      <c r="F76" s="3"/>
      <c r="G76" s="2"/>
    </row>
    <row r="77" spans="1:7" ht="30" customHeight="1" x14ac:dyDescent="0.15">
      <c r="A77" s="114"/>
      <c r="B77" s="114"/>
      <c r="C77" s="115"/>
      <c r="D77" s="115"/>
      <c r="E77" s="2"/>
      <c r="F77" s="3"/>
      <c r="G77" s="2"/>
    </row>
    <row r="78" spans="1:7" ht="30" customHeight="1" x14ac:dyDescent="0.15">
      <c r="A78" s="114"/>
      <c r="B78" s="114"/>
      <c r="C78" s="115"/>
      <c r="D78" s="115"/>
      <c r="E78" s="2"/>
      <c r="F78" s="3"/>
      <c r="G78" s="2"/>
    </row>
    <row r="79" spans="1:7" ht="30" customHeight="1" x14ac:dyDescent="0.15">
      <c r="A79" s="114"/>
      <c r="B79" s="114"/>
      <c r="C79" s="115"/>
      <c r="D79" s="115"/>
      <c r="E79" s="2"/>
      <c r="F79" s="3"/>
      <c r="G79" s="2"/>
    </row>
    <row r="80" spans="1:7" ht="30" customHeight="1" x14ac:dyDescent="0.15">
      <c r="A80" s="114"/>
      <c r="B80" s="114"/>
      <c r="C80" s="115"/>
      <c r="D80" s="115"/>
      <c r="E80" s="2"/>
      <c r="F80" s="3"/>
      <c r="G80" s="2"/>
    </row>
    <row r="81" spans="1:7" ht="30" customHeight="1" x14ac:dyDescent="0.15">
      <c r="A81" s="114"/>
      <c r="B81" s="114"/>
      <c r="C81" s="115"/>
      <c r="D81" s="115"/>
      <c r="E81" s="2"/>
      <c r="F81" s="3"/>
      <c r="G81" s="2"/>
    </row>
    <row r="82" spans="1:7" ht="30" customHeight="1" x14ac:dyDescent="0.15">
      <c r="A82" s="114"/>
      <c r="B82" s="114"/>
      <c r="C82" s="115"/>
      <c r="D82" s="115"/>
      <c r="E82" s="2"/>
      <c r="F82" s="3"/>
      <c r="G82" s="2"/>
    </row>
    <row r="83" spans="1:7" ht="30" customHeight="1" x14ac:dyDescent="0.15">
      <c r="A83" s="114"/>
      <c r="B83" s="114"/>
      <c r="C83" s="115"/>
      <c r="D83" s="115"/>
      <c r="E83" s="2"/>
      <c r="F83" s="3"/>
      <c r="G83" s="2"/>
    </row>
    <row r="84" spans="1:7" ht="30" customHeight="1" x14ac:dyDescent="0.15">
      <c r="A84" s="114"/>
      <c r="B84" s="114"/>
      <c r="C84" s="115"/>
      <c r="D84" s="115"/>
      <c r="E84" s="2"/>
      <c r="F84" s="3"/>
      <c r="G84" s="2"/>
    </row>
    <row r="85" spans="1:7" ht="30" customHeight="1" x14ac:dyDescent="0.15">
      <c r="A85" s="114"/>
      <c r="B85" s="114"/>
      <c r="C85" s="115"/>
      <c r="D85" s="115"/>
      <c r="E85" s="2"/>
      <c r="F85" s="3"/>
      <c r="G85" s="2"/>
    </row>
    <row r="86" spans="1:7" ht="30" customHeight="1" x14ac:dyDescent="0.15">
      <c r="A86" s="114"/>
      <c r="B86" s="114"/>
      <c r="C86" s="115"/>
      <c r="D86" s="115"/>
      <c r="E86" s="2"/>
      <c r="F86" s="3"/>
      <c r="G86" s="2"/>
    </row>
    <row r="87" spans="1:7" ht="30" customHeight="1" x14ac:dyDescent="0.15">
      <c r="A87" s="114"/>
      <c r="B87" s="114"/>
      <c r="C87" s="115"/>
      <c r="D87" s="115"/>
      <c r="E87" s="2"/>
      <c r="F87" s="3"/>
      <c r="G87" s="2"/>
    </row>
    <row r="88" spans="1:7" ht="30" customHeight="1" x14ac:dyDescent="0.15">
      <c r="A88" s="114"/>
      <c r="B88" s="114"/>
      <c r="C88" s="115"/>
      <c r="D88" s="115"/>
      <c r="E88" s="2"/>
      <c r="F88" s="3"/>
      <c r="G88" s="2"/>
    </row>
    <row r="89" spans="1:7" ht="30" customHeight="1" x14ac:dyDescent="0.15">
      <c r="A89" s="114"/>
      <c r="B89" s="114"/>
      <c r="C89" s="115"/>
      <c r="D89" s="115"/>
      <c r="E89" s="2"/>
      <c r="F89" s="3"/>
      <c r="G89" s="2"/>
    </row>
    <row r="90" spans="1:7" ht="30" customHeight="1" x14ac:dyDescent="0.15">
      <c r="A90" s="114"/>
      <c r="B90" s="114"/>
      <c r="C90" s="115"/>
      <c r="D90" s="115"/>
      <c r="E90" s="2"/>
      <c r="F90" s="3"/>
      <c r="G90" s="2"/>
    </row>
    <row r="91" spans="1:7" ht="30" customHeight="1" x14ac:dyDescent="0.15">
      <c r="A91" s="114"/>
      <c r="B91" s="114"/>
      <c r="C91" s="115"/>
      <c r="D91" s="115"/>
      <c r="E91" s="2"/>
      <c r="F91" s="3"/>
      <c r="G91" s="2"/>
    </row>
    <row r="92" spans="1:7" ht="30" customHeight="1" x14ac:dyDescent="0.15">
      <c r="A92" s="114"/>
      <c r="B92" s="114"/>
      <c r="C92" s="115"/>
      <c r="D92" s="115"/>
      <c r="E92" s="2"/>
      <c r="F92" s="3"/>
      <c r="G92" s="2"/>
    </row>
    <row r="93" spans="1:7" ht="30" customHeight="1" x14ac:dyDescent="0.15">
      <c r="A93" s="114"/>
      <c r="B93" s="114"/>
      <c r="C93" s="115"/>
      <c r="D93" s="115"/>
      <c r="E93" s="2"/>
      <c r="F93" s="3"/>
      <c r="G93" s="2"/>
    </row>
    <row r="94" spans="1:7" ht="30" customHeight="1" x14ac:dyDescent="0.15">
      <c r="A94" s="114"/>
      <c r="B94" s="114"/>
      <c r="C94" s="115"/>
      <c r="D94" s="115"/>
      <c r="E94" s="2"/>
      <c r="F94" s="3"/>
      <c r="G94" s="2"/>
    </row>
    <row r="95" spans="1:7" ht="30" customHeight="1" x14ac:dyDescent="0.15">
      <c r="A95" s="114"/>
      <c r="B95" s="114"/>
      <c r="C95" s="115"/>
      <c r="D95" s="115"/>
      <c r="E95" s="2"/>
      <c r="F95" s="3"/>
      <c r="G95" s="2"/>
    </row>
    <row r="96" spans="1:7" ht="30" customHeight="1" x14ac:dyDescent="0.15">
      <c r="A96" s="114"/>
      <c r="B96" s="114"/>
      <c r="C96" s="115"/>
      <c r="D96" s="115"/>
      <c r="E96" s="2"/>
      <c r="F96" s="3"/>
      <c r="G96" s="2"/>
    </row>
    <row r="97" spans="1:7" ht="30" customHeight="1" x14ac:dyDescent="0.15">
      <c r="A97" s="114"/>
      <c r="B97" s="114"/>
      <c r="C97" s="115"/>
      <c r="D97" s="115"/>
      <c r="E97" s="2"/>
      <c r="F97" s="3"/>
      <c r="G97" s="2"/>
    </row>
    <row r="98" spans="1:7" ht="30" customHeight="1" x14ac:dyDescent="0.15">
      <c r="A98" s="114"/>
      <c r="B98" s="114"/>
      <c r="C98" s="115"/>
      <c r="D98" s="115"/>
      <c r="E98" s="2"/>
      <c r="F98" s="3"/>
      <c r="G98" s="2"/>
    </row>
    <row r="99" spans="1:7" ht="30" customHeight="1" x14ac:dyDescent="0.15">
      <c r="A99" s="114"/>
      <c r="B99" s="114"/>
      <c r="C99" s="115"/>
      <c r="D99" s="115"/>
      <c r="E99" s="2"/>
      <c r="F99" s="3"/>
      <c r="G99" s="2"/>
    </row>
    <row r="100" spans="1:7" ht="30" customHeight="1" x14ac:dyDescent="0.15">
      <c r="A100" s="114"/>
      <c r="B100" s="114"/>
      <c r="C100" s="115"/>
      <c r="D100" s="115"/>
      <c r="E100" s="2"/>
      <c r="F100" s="3"/>
      <c r="G100" s="2"/>
    </row>
    <row r="101" spans="1:7" ht="30" customHeight="1" x14ac:dyDescent="0.15">
      <c r="A101" s="114"/>
      <c r="B101" s="114"/>
      <c r="C101" s="115"/>
      <c r="D101" s="115"/>
      <c r="E101" s="2"/>
      <c r="F101" s="3"/>
      <c r="G101" s="2"/>
    </row>
    <row r="102" spans="1:7" ht="30" customHeight="1" x14ac:dyDescent="0.15">
      <c r="A102" s="114"/>
      <c r="B102" s="114"/>
      <c r="C102" s="115"/>
      <c r="D102" s="115"/>
      <c r="E102" s="2"/>
      <c r="F102" s="3"/>
      <c r="G102" s="2"/>
    </row>
    <row r="103" spans="1:7" ht="30" customHeight="1" x14ac:dyDescent="0.15">
      <c r="A103" s="114"/>
      <c r="B103" s="114"/>
      <c r="C103" s="115"/>
      <c r="D103" s="115"/>
      <c r="E103" s="2"/>
      <c r="F103" s="3"/>
      <c r="G103" s="2"/>
    </row>
    <row r="104" spans="1:7" ht="30" customHeight="1" x14ac:dyDescent="0.15">
      <c r="A104" s="114"/>
      <c r="B104" s="114"/>
      <c r="C104" s="115"/>
      <c r="D104" s="115"/>
      <c r="E104" s="2"/>
      <c r="F104" s="3"/>
      <c r="G104" s="2"/>
    </row>
    <row r="105" spans="1:7" ht="30" customHeight="1" x14ac:dyDescent="0.15">
      <c r="A105" s="114"/>
      <c r="B105" s="114"/>
      <c r="C105" s="115"/>
      <c r="D105" s="115"/>
      <c r="E105" s="2"/>
      <c r="F105" s="3"/>
      <c r="G105" s="2"/>
    </row>
    <row r="106" spans="1:7" ht="30" customHeight="1" x14ac:dyDescent="0.15">
      <c r="A106" s="114"/>
      <c r="B106" s="114"/>
      <c r="C106" s="115"/>
      <c r="D106" s="115"/>
      <c r="E106" s="2"/>
      <c r="F106" s="3"/>
      <c r="G106" s="2"/>
    </row>
    <row r="107" spans="1:7" ht="30" customHeight="1" x14ac:dyDescent="0.15">
      <c r="A107" s="114"/>
      <c r="B107" s="114"/>
      <c r="C107" s="115"/>
      <c r="D107" s="115"/>
      <c r="E107" s="2"/>
      <c r="F107" s="3"/>
      <c r="G107" s="2"/>
    </row>
    <row r="108" spans="1:7" ht="30" customHeight="1" x14ac:dyDescent="0.15">
      <c r="A108" s="114"/>
      <c r="B108" s="114"/>
      <c r="C108" s="115"/>
      <c r="D108" s="115"/>
      <c r="E108" s="2"/>
      <c r="F108" s="3"/>
      <c r="G108" s="2"/>
    </row>
    <row r="109" spans="1:7" ht="30" customHeight="1" x14ac:dyDescent="0.15">
      <c r="A109" s="114"/>
      <c r="B109" s="114"/>
      <c r="C109" s="115"/>
      <c r="D109" s="115"/>
      <c r="E109" s="2"/>
      <c r="F109" s="3"/>
      <c r="G109" s="2"/>
    </row>
    <row r="110" spans="1:7" ht="30" customHeight="1" x14ac:dyDescent="0.15">
      <c r="A110" s="114"/>
      <c r="B110" s="114"/>
      <c r="C110" s="115"/>
      <c r="D110" s="115"/>
      <c r="E110" s="2"/>
      <c r="F110" s="3"/>
      <c r="G110" s="2"/>
    </row>
    <row r="111" spans="1:7" ht="30" customHeight="1" x14ac:dyDescent="0.15">
      <c r="A111" s="114"/>
      <c r="B111" s="114"/>
      <c r="C111" s="115"/>
      <c r="D111" s="115"/>
      <c r="E111" s="2"/>
      <c r="F111" s="3"/>
      <c r="G111" s="2"/>
    </row>
    <row r="112" spans="1:7" ht="30" customHeight="1" x14ac:dyDescent="0.15">
      <c r="A112" s="114"/>
      <c r="B112" s="114"/>
      <c r="C112" s="115"/>
      <c r="D112" s="115"/>
      <c r="E112" s="2"/>
      <c r="F112" s="3"/>
      <c r="G112" s="2"/>
    </row>
    <row r="113" spans="1:7" ht="30" customHeight="1" x14ac:dyDescent="0.15">
      <c r="A113" s="114"/>
      <c r="B113" s="114"/>
      <c r="C113" s="115"/>
      <c r="D113" s="115"/>
      <c r="E113" s="2"/>
      <c r="F113" s="3"/>
      <c r="G113" s="2"/>
    </row>
    <row r="114" spans="1:7" ht="30" customHeight="1" x14ac:dyDescent="0.15">
      <c r="A114" s="114"/>
      <c r="B114" s="114"/>
      <c r="C114" s="115"/>
      <c r="D114" s="115"/>
      <c r="E114" s="2"/>
      <c r="F114" s="3"/>
      <c r="G114" s="2"/>
    </row>
    <row r="115" spans="1:7" ht="30" customHeight="1" x14ac:dyDescent="0.15">
      <c r="A115" s="114"/>
      <c r="B115" s="114"/>
      <c r="C115" s="115"/>
      <c r="D115" s="115"/>
      <c r="E115" s="2"/>
      <c r="F115" s="3"/>
      <c r="G115" s="2"/>
    </row>
    <row r="116" spans="1:7" ht="30" customHeight="1" x14ac:dyDescent="0.15">
      <c r="A116" s="114"/>
      <c r="B116" s="114"/>
      <c r="C116" s="115"/>
      <c r="D116" s="115"/>
      <c r="E116" s="2"/>
      <c r="F116" s="3"/>
      <c r="G116" s="2"/>
    </row>
    <row r="117" spans="1:7" ht="30" customHeight="1" x14ac:dyDescent="0.15">
      <c r="A117" s="114"/>
      <c r="B117" s="114"/>
      <c r="C117" s="115"/>
      <c r="D117" s="115"/>
      <c r="E117" s="2"/>
      <c r="F117" s="3"/>
      <c r="G117" s="2"/>
    </row>
    <row r="118" spans="1:7" ht="30" customHeight="1" x14ac:dyDescent="0.15">
      <c r="A118" s="114"/>
      <c r="B118" s="114"/>
      <c r="C118" s="115"/>
      <c r="D118" s="115"/>
      <c r="E118" s="2"/>
      <c r="F118" s="3"/>
      <c r="G118" s="2"/>
    </row>
    <row r="119" spans="1:7" ht="30" customHeight="1" x14ac:dyDescent="0.15">
      <c r="A119" s="114"/>
      <c r="B119" s="114"/>
      <c r="C119" s="115"/>
      <c r="D119" s="115"/>
      <c r="E119" s="2"/>
      <c r="F119" s="3"/>
      <c r="G119" s="2"/>
    </row>
    <row r="120" spans="1:7" ht="30" customHeight="1" x14ac:dyDescent="0.15">
      <c r="A120" s="114"/>
      <c r="B120" s="114"/>
      <c r="C120" s="115"/>
      <c r="D120" s="115"/>
      <c r="E120" s="2"/>
      <c r="F120" s="3"/>
      <c r="G120" s="2"/>
    </row>
    <row r="121" spans="1:7" ht="30" customHeight="1" x14ac:dyDescent="0.15">
      <c r="A121" s="114"/>
      <c r="B121" s="114"/>
      <c r="C121" s="115"/>
      <c r="D121" s="115"/>
      <c r="E121" s="2"/>
      <c r="F121" s="3"/>
      <c r="G121" s="2"/>
    </row>
    <row r="122" spans="1:7" ht="30" customHeight="1" x14ac:dyDescent="0.15">
      <c r="A122" s="114"/>
      <c r="B122" s="114"/>
      <c r="C122" s="115"/>
      <c r="D122" s="115"/>
      <c r="E122" s="2"/>
      <c r="F122" s="3"/>
      <c r="G122" s="2"/>
    </row>
    <row r="123" spans="1:7" ht="30" customHeight="1" x14ac:dyDescent="0.15">
      <c r="A123" s="114"/>
      <c r="B123" s="114"/>
      <c r="C123" s="115"/>
      <c r="D123" s="115"/>
      <c r="E123" s="2"/>
      <c r="F123" s="3"/>
      <c r="G123" s="2"/>
    </row>
    <row r="124" spans="1:7" ht="30" customHeight="1" x14ac:dyDescent="0.15">
      <c r="A124" s="114"/>
      <c r="B124" s="114"/>
      <c r="C124" s="115"/>
      <c r="D124" s="115"/>
      <c r="E124" s="2"/>
      <c r="F124" s="3"/>
      <c r="G124" s="2"/>
    </row>
    <row r="125" spans="1:7" ht="30" customHeight="1" x14ac:dyDescent="0.15">
      <c r="A125" s="114"/>
      <c r="B125" s="114"/>
      <c r="C125" s="115"/>
      <c r="D125" s="115"/>
      <c r="E125" s="2"/>
      <c r="F125" s="3"/>
      <c r="G125" s="2"/>
    </row>
    <row r="126" spans="1:7" ht="30" customHeight="1" x14ac:dyDescent="0.15">
      <c r="A126" s="114"/>
      <c r="B126" s="114"/>
      <c r="C126" s="115"/>
      <c r="D126" s="115"/>
      <c r="E126" s="2"/>
      <c r="F126" s="3"/>
      <c r="G126" s="2"/>
    </row>
    <row r="127" spans="1:7" ht="30" customHeight="1" x14ac:dyDescent="0.15">
      <c r="A127" s="114"/>
      <c r="B127" s="114"/>
      <c r="C127" s="115"/>
      <c r="D127" s="115"/>
      <c r="E127" s="2"/>
      <c r="F127" s="3"/>
      <c r="G127" s="2"/>
    </row>
    <row r="128" spans="1:7" ht="30" customHeight="1" x14ac:dyDescent="0.15">
      <c r="A128" s="114"/>
      <c r="B128" s="114"/>
      <c r="C128" s="115"/>
      <c r="D128" s="115"/>
      <c r="E128" s="2"/>
      <c r="F128" s="3"/>
      <c r="G128" s="2"/>
    </row>
    <row r="129" spans="1:7" ht="30" customHeight="1" x14ac:dyDescent="0.15">
      <c r="A129" s="114"/>
      <c r="B129" s="114"/>
      <c r="C129" s="115"/>
      <c r="D129" s="115"/>
      <c r="E129" s="2"/>
      <c r="F129" s="3"/>
      <c r="G129" s="2"/>
    </row>
    <row r="130" spans="1:7" ht="30" customHeight="1" x14ac:dyDescent="0.15">
      <c r="A130" s="114"/>
      <c r="B130" s="114"/>
      <c r="C130" s="115"/>
      <c r="D130" s="115"/>
      <c r="E130" s="2"/>
      <c r="F130" s="3"/>
      <c r="G130" s="2"/>
    </row>
    <row r="131" spans="1:7" ht="30" customHeight="1" x14ac:dyDescent="0.15">
      <c r="A131" s="114"/>
      <c r="B131" s="114"/>
      <c r="C131" s="115"/>
      <c r="D131" s="115"/>
      <c r="E131" s="2"/>
      <c r="F131" s="3"/>
      <c r="G131" s="2"/>
    </row>
    <row r="132" spans="1:7" ht="30" customHeight="1" x14ac:dyDescent="0.15">
      <c r="A132" s="114"/>
      <c r="B132" s="114"/>
      <c r="C132" s="115"/>
      <c r="D132" s="115"/>
      <c r="E132" s="2"/>
      <c r="F132" s="3"/>
      <c r="G132" s="2"/>
    </row>
    <row r="133" spans="1:7" ht="30" customHeight="1" x14ac:dyDescent="0.15">
      <c r="A133" s="114"/>
      <c r="B133" s="114"/>
      <c r="C133" s="115"/>
      <c r="D133" s="115"/>
      <c r="E133" s="2"/>
      <c r="F133" s="3"/>
      <c r="G133" s="2"/>
    </row>
    <row r="134" spans="1:7" ht="30" customHeight="1" x14ac:dyDescent="0.15">
      <c r="A134" s="114"/>
      <c r="B134" s="114"/>
      <c r="C134" s="115"/>
      <c r="D134" s="115"/>
      <c r="E134" s="2"/>
      <c r="F134" s="3"/>
      <c r="G134" s="2"/>
    </row>
    <row r="135" spans="1:7" ht="30" customHeight="1" x14ac:dyDescent="0.15">
      <c r="A135" s="114"/>
      <c r="B135" s="114"/>
      <c r="C135" s="115"/>
      <c r="D135" s="115"/>
      <c r="E135" s="2"/>
      <c r="F135" s="3"/>
      <c r="G135" s="2"/>
    </row>
    <row r="136" spans="1:7" ht="30" customHeight="1" x14ac:dyDescent="0.15">
      <c r="A136" s="114"/>
      <c r="B136" s="114"/>
      <c r="C136" s="115"/>
      <c r="D136" s="115"/>
      <c r="E136" s="2"/>
      <c r="F136" s="3"/>
      <c r="G136" s="2"/>
    </row>
    <row r="137" spans="1:7" ht="30" customHeight="1" x14ac:dyDescent="0.15">
      <c r="A137" s="114"/>
      <c r="B137" s="114"/>
      <c r="C137" s="115"/>
      <c r="D137" s="115"/>
      <c r="E137" s="2"/>
      <c r="F137" s="3"/>
      <c r="G137" s="2"/>
    </row>
    <row r="138" spans="1:7" ht="30" customHeight="1" x14ac:dyDescent="0.15">
      <c r="A138" s="114"/>
      <c r="B138" s="114"/>
      <c r="C138" s="115"/>
      <c r="D138" s="115"/>
      <c r="E138" s="2"/>
      <c r="F138" s="3"/>
      <c r="G138" s="2"/>
    </row>
    <row r="139" spans="1:7" ht="30" customHeight="1" x14ac:dyDescent="0.15">
      <c r="A139" s="114"/>
      <c r="B139" s="114"/>
      <c r="C139" s="115"/>
      <c r="D139" s="115"/>
      <c r="E139" s="2"/>
      <c r="F139" s="3"/>
      <c r="G139" s="2"/>
    </row>
    <row r="140" spans="1:7" ht="30" customHeight="1" x14ac:dyDescent="0.15">
      <c r="A140" s="114"/>
      <c r="B140" s="114"/>
      <c r="C140" s="115"/>
      <c r="D140" s="115"/>
      <c r="E140" s="2"/>
      <c r="F140" s="3"/>
      <c r="G140" s="2"/>
    </row>
    <row r="141" spans="1:7" ht="30" customHeight="1" x14ac:dyDescent="0.15">
      <c r="A141" s="114"/>
      <c r="B141" s="114"/>
      <c r="C141" s="115"/>
      <c r="D141" s="115"/>
      <c r="E141" s="2"/>
      <c r="F141" s="3"/>
      <c r="G141" s="2"/>
    </row>
    <row r="142" spans="1:7" ht="30" customHeight="1" x14ac:dyDescent="0.15">
      <c r="A142" s="114"/>
      <c r="B142" s="114"/>
      <c r="C142" s="115"/>
      <c r="D142" s="115"/>
      <c r="E142" s="2"/>
      <c r="F142" s="3"/>
      <c r="G142" s="2"/>
    </row>
    <row r="143" spans="1:7" ht="30" customHeight="1" x14ac:dyDescent="0.15">
      <c r="A143" s="114"/>
      <c r="B143" s="114"/>
      <c r="C143" s="115"/>
      <c r="D143" s="115"/>
      <c r="E143" s="2"/>
      <c r="F143" s="3"/>
      <c r="G143" s="2"/>
    </row>
    <row r="144" spans="1:7" ht="30" customHeight="1" x14ac:dyDescent="0.15">
      <c r="A144" s="114"/>
      <c r="B144" s="114"/>
      <c r="C144" s="115"/>
      <c r="D144" s="115"/>
      <c r="E144" s="2"/>
      <c r="F144" s="3"/>
      <c r="G144" s="2"/>
    </row>
    <row r="145" spans="1:7" ht="30" customHeight="1" x14ac:dyDescent="0.15">
      <c r="A145" s="114"/>
      <c r="B145" s="114"/>
      <c r="C145" s="115"/>
      <c r="D145" s="115"/>
      <c r="E145" s="2"/>
      <c r="F145" s="3"/>
      <c r="G145" s="2"/>
    </row>
    <row r="146" spans="1:7" ht="30" customHeight="1" x14ac:dyDescent="0.15">
      <c r="A146" s="114"/>
      <c r="B146" s="114"/>
      <c r="C146" s="115"/>
      <c r="D146" s="115"/>
      <c r="E146" s="2"/>
      <c r="F146" s="3"/>
      <c r="G146" s="2"/>
    </row>
    <row r="147" spans="1:7" ht="30" customHeight="1" x14ac:dyDescent="0.15">
      <c r="A147" s="114"/>
      <c r="B147" s="114"/>
      <c r="C147" s="115"/>
      <c r="D147" s="115"/>
      <c r="E147" s="2"/>
      <c r="F147" s="3"/>
      <c r="G147" s="2"/>
    </row>
    <row r="148" spans="1:7" ht="30" customHeight="1" x14ac:dyDescent="0.15">
      <c r="A148" s="114"/>
      <c r="B148" s="114"/>
      <c r="C148" s="115"/>
      <c r="D148" s="115"/>
      <c r="E148" s="2"/>
      <c r="F148" s="3"/>
      <c r="G148" s="2"/>
    </row>
    <row r="149" spans="1:7" ht="30" customHeight="1" x14ac:dyDescent="0.15">
      <c r="A149" s="114"/>
      <c r="B149" s="114"/>
      <c r="C149" s="115"/>
      <c r="D149" s="115"/>
      <c r="E149" s="2"/>
      <c r="F149" s="3"/>
      <c r="G149" s="2"/>
    </row>
    <row r="150" spans="1:7" ht="30" customHeight="1" x14ac:dyDescent="0.15">
      <c r="A150" s="114"/>
      <c r="B150" s="114"/>
      <c r="C150" s="115"/>
      <c r="D150" s="115"/>
      <c r="E150" s="2"/>
      <c r="F150" s="3"/>
      <c r="G150" s="2"/>
    </row>
    <row r="151" spans="1:7" ht="30" customHeight="1" x14ac:dyDescent="0.15">
      <c r="A151" s="114"/>
      <c r="B151" s="114"/>
      <c r="C151" s="115"/>
      <c r="D151" s="115"/>
      <c r="E151" s="2"/>
      <c r="F151" s="3"/>
      <c r="G151" s="2"/>
    </row>
    <row r="152" spans="1:7" ht="30" customHeight="1" x14ac:dyDescent="0.15">
      <c r="A152" s="114"/>
      <c r="B152" s="114"/>
      <c r="C152" s="115"/>
      <c r="D152" s="115"/>
      <c r="E152" s="2"/>
      <c r="F152" s="3"/>
      <c r="G152" s="2"/>
    </row>
    <row r="153" spans="1:7" ht="30" customHeight="1" x14ac:dyDescent="0.15">
      <c r="A153" s="114"/>
      <c r="B153" s="114"/>
      <c r="C153" s="115"/>
      <c r="D153" s="115"/>
      <c r="E153" s="2"/>
      <c r="F153" s="3"/>
      <c r="G153" s="2"/>
    </row>
    <row r="154" spans="1:7" ht="30" customHeight="1" x14ac:dyDescent="0.15">
      <c r="A154" s="114"/>
      <c r="B154" s="114"/>
      <c r="C154" s="115"/>
      <c r="D154" s="115"/>
      <c r="E154" s="2"/>
      <c r="F154" s="3"/>
      <c r="G154" s="2"/>
    </row>
    <row r="155" spans="1:7" ht="30" customHeight="1" x14ac:dyDescent="0.15">
      <c r="A155" s="114"/>
      <c r="B155" s="114"/>
      <c r="C155" s="115"/>
      <c r="D155" s="115"/>
      <c r="E155" s="2"/>
      <c r="F155" s="3"/>
      <c r="G155" s="2"/>
    </row>
    <row r="156" spans="1:7" ht="30" customHeight="1" x14ac:dyDescent="0.15">
      <c r="A156" s="114"/>
      <c r="B156" s="114"/>
      <c r="C156" s="115"/>
      <c r="D156" s="115"/>
      <c r="E156" s="2"/>
      <c r="F156" s="3"/>
      <c r="G156" s="2"/>
    </row>
    <row r="157" spans="1:7" ht="30" customHeight="1" x14ac:dyDescent="0.15">
      <c r="A157" s="114"/>
      <c r="B157" s="114"/>
      <c r="C157" s="115"/>
      <c r="D157" s="115"/>
      <c r="E157" s="2"/>
      <c r="F157" s="3"/>
      <c r="G157" s="2"/>
    </row>
    <row r="158" spans="1:7" ht="30" customHeight="1" x14ac:dyDescent="0.15">
      <c r="A158" s="114"/>
      <c r="B158" s="114"/>
      <c r="C158" s="115"/>
      <c r="D158" s="115"/>
      <c r="E158" s="2"/>
      <c r="F158" s="3"/>
      <c r="G158" s="2"/>
    </row>
    <row r="159" spans="1:7" ht="30" customHeight="1" x14ac:dyDescent="0.15">
      <c r="A159" s="114"/>
      <c r="B159" s="114"/>
      <c r="C159" s="115"/>
      <c r="D159" s="115"/>
      <c r="E159" s="2"/>
      <c r="F159" s="3"/>
      <c r="G159" s="2"/>
    </row>
    <row r="160" spans="1:7" ht="30" customHeight="1" x14ac:dyDescent="0.15">
      <c r="A160" s="114"/>
      <c r="B160" s="114"/>
      <c r="C160" s="115"/>
      <c r="D160" s="115"/>
      <c r="E160" s="2"/>
      <c r="F160" s="3"/>
      <c r="G160" s="2"/>
    </row>
    <row r="161" spans="1:7" ht="30" customHeight="1" x14ac:dyDescent="0.15">
      <c r="A161" s="114"/>
      <c r="B161" s="114"/>
      <c r="C161" s="115"/>
      <c r="D161" s="115"/>
      <c r="E161" s="2"/>
      <c r="F161" s="3"/>
      <c r="G161" s="2"/>
    </row>
    <row r="162" spans="1:7" ht="30" customHeight="1" x14ac:dyDescent="0.15">
      <c r="A162" s="114"/>
      <c r="B162" s="114"/>
      <c r="C162" s="115"/>
      <c r="D162" s="115"/>
      <c r="E162" s="2"/>
      <c r="F162" s="3"/>
      <c r="G162" s="2"/>
    </row>
    <row r="163" spans="1:7" ht="30" customHeight="1" x14ac:dyDescent="0.15">
      <c r="A163" s="114"/>
      <c r="B163" s="114"/>
      <c r="C163" s="115"/>
      <c r="D163" s="115"/>
      <c r="E163" s="2"/>
      <c r="F163" s="3"/>
      <c r="G163" s="2"/>
    </row>
    <row r="164" spans="1:7" ht="30" customHeight="1" x14ac:dyDescent="0.15">
      <c r="A164" s="114"/>
      <c r="B164" s="114"/>
      <c r="C164" s="115"/>
      <c r="D164" s="115"/>
      <c r="E164" s="2"/>
      <c r="F164" s="3"/>
      <c r="G164" s="2"/>
    </row>
    <row r="165" spans="1:7" ht="30" customHeight="1" x14ac:dyDescent="0.15">
      <c r="A165" s="114"/>
      <c r="B165" s="114"/>
      <c r="C165" s="115"/>
      <c r="D165" s="115"/>
      <c r="E165" s="2"/>
      <c r="F165" s="3"/>
      <c r="G165" s="2"/>
    </row>
    <row r="166" spans="1:7" ht="30" customHeight="1" x14ac:dyDescent="0.15">
      <c r="A166" s="114"/>
      <c r="B166" s="114"/>
      <c r="C166" s="115"/>
      <c r="D166" s="115"/>
      <c r="E166" s="2"/>
      <c r="F166" s="3"/>
      <c r="G166" s="2"/>
    </row>
    <row r="167" spans="1:7" ht="30" customHeight="1" x14ac:dyDescent="0.15">
      <c r="A167" s="114"/>
      <c r="B167" s="114"/>
      <c r="C167" s="115"/>
      <c r="D167" s="115"/>
      <c r="E167" s="2"/>
      <c r="F167" s="3"/>
      <c r="G167" s="2"/>
    </row>
    <row r="168" spans="1:7" ht="30" customHeight="1" x14ac:dyDescent="0.15">
      <c r="A168" s="114"/>
      <c r="B168" s="114"/>
      <c r="C168" s="115"/>
      <c r="D168" s="115"/>
      <c r="E168" s="2"/>
      <c r="F168" s="3"/>
      <c r="G168" s="2"/>
    </row>
    <row r="169" spans="1:7" ht="30" customHeight="1" x14ac:dyDescent="0.15">
      <c r="A169" s="114"/>
      <c r="B169" s="114"/>
      <c r="C169" s="115"/>
      <c r="D169" s="115"/>
      <c r="E169" s="2"/>
      <c r="F169" s="3"/>
      <c r="G169" s="2"/>
    </row>
    <row r="170" spans="1:7" ht="30" customHeight="1" x14ac:dyDescent="0.15">
      <c r="A170" s="114"/>
      <c r="B170" s="114"/>
      <c r="C170" s="115"/>
      <c r="D170" s="115"/>
      <c r="E170" s="2"/>
      <c r="F170" s="3"/>
      <c r="G170" s="2"/>
    </row>
    <row r="171" spans="1:7" ht="30" customHeight="1" x14ac:dyDescent="0.15">
      <c r="A171" s="114"/>
      <c r="B171" s="114"/>
      <c r="C171" s="115"/>
      <c r="D171" s="115"/>
      <c r="E171" s="2"/>
      <c r="F171" s="3"/>
      <c r="G171" s="2"/>
    </row>
    <row r="172" spans="1:7" ht="30" customHeight="1" x14ac:dyDescent="0.15">
      <c r="A172" s="114"/>
      <c r="B172" s="114"/>
      <c r="C172" s="115"/>
      <c r="D172" s="115"/>
      <c r="E172" s="2"/>
      <c r="F172" s="3"/>
      <c r="G172" s="2"/>
    </row>
    <row r="173" spans="1:7" ht="30" customHeight="1" x14ac:dyDescent="0.15">
      <c r="A173" s="114"/>
      <c r="B173" s="114"/>
      <c r="C173" s="115"/>
      <c r="D173" s="115"/>
      <c r="E173" s="2"/>
      <c r="F173" s="3"/>
      <c r="G173" s="2"/>
    </row>
    <row r="174" spans="1:7" ht="30" customHeight="1" x14ac:dyDescent="0.15">
      <c r="A174" s="114"/>
      <c r="B174" s="114"/>
      <c r="C174" s="115"/>
      <c r="D174" s="115"/>
      <c r="E174" s="2"/>
      <c r="F174" s="3"/>
      <c r="G174" s="2"/>
    </row>
    <row r="175" spans="1:7" ht="30" customHeight="1" x14ac:dyDescent="0.15">
      <c r="A175" s="114"/>
      <c r="B175" s="114"/>
      <c r="C175" s="115"/>
      <c r="D175" s="115"/>
      <c r="E175" s="2"/>
      <c r="F175" s="3"/>
      <c r="G175" s="2"/>
    </row>
    <row r="176" spans="1:7" ht="30" customHeight="1" x14ac:dyDescent="0.15">
      <c r="A176" s="114"/>
      <c r="B176" s="114"/>
      <c r="C176" s="115"/>
      <c r="D176" s="115"/>
      <c r="E176" s="2"/>
      <c r="F176" s="3"/>
      <c r="G176" s="2"/>
    </row>
    <row r="177" spans="1:7" ht="30" customHeight="1" x14ac:dyDescent="0.15">
      <c r="A177" s="114"/>
      <c r="B177" s="114"/>
      <c r="C177" s="115"/>
      <c r="D177" s="115"/>
      <c r="E177" s="2"/>
      <c r="F177" s="3"/>
      <c r="G177" s="2"/>
    </row>
    <row r="178" spans="1:7" ht="30" customHeight="1" x14ac:dyDescent="0.15">
      <c r="A178" s="114"/>
      <c r="B178" s="114"/>
      <c r="C178" s="115"/>
      <c r="D178" s="115"/>
      <c r="E178" s="2"/>
      <c r="F178" s="3"/>
      <c r="G178" s="2"/>
    </row>
    <row r="179" spans="1:7" ht="30" customHeight="1" x14ac:dyDescent="0.15">
      <c r="A179" s="114"/>
      <c r="B179" s="114"/>
      <c r="C179" s="115"/>
      <c r="D179" s="115"/>
      <c r="E179" s="2"/>
      <c r="F179" s="3"/>
      <c r="G179" s="2"/>
    </row>
    <row r="180" spans="1:7" ht="30" customHeight="1" x14ac:dyDescent="0.15">
      <c r="A180" s="114"/>
      <c r="B180" s="114"/>
      <c r="C180" s="115"/>
      <c r="D180" s="115"/>
      <c r="E180" s="2"/>
      <c r="F180" s="3"/>
      <c r="G180" s="2"/>
    </row>
    <row r="181" spans="1:7" ht="30" customHeight="1" x14ac:dyDescent="0.15">
      <c r="A181" s="114"/>
      <c r="B181" s="114"/>
      <c r="C181" s="115"/>
      <c r="D181" s="115"/>
      <c r="E181" s="2"/>
      <c r="F181" s="3"/>
      <c r="G181" s="2"/>
    </row>
    <row r="182" spans="1:7" ht="30" customHeight="1" x14ac:dyDescent="0.15">
      <c r="A182" s="114"/>
      <c r="B182" s="114"/>
      <c r="C182" s="115"/>
      <c r="D182" s="115"/>
      <c r="E182" s="2"/>
      <c r="F182" s="3"/>
      <c r="G182" s="2"/>
    </row>
    <row r="183" spans="1:7" ht="30" customHeight="1" x14ac:dyDescent="0.15">
      <c r="A183" s="114"/>
      <c r="B183" s="114"/>
      <c r="C183" s="115"/>
      <c r="D183" s="115"/>
      <c r="E183" s="2"/>
      <c r="F183" s="3"/>
      <c r="G183" s="2"/>
    </row>
    <row r="184" spans="1:7" ht="30" customHeight="1" x14ac:dyDescent="0.15">
      <c r="A184" s="114"/>
      <c r="B184" s="114"/>
      <c r="C184" s="115"/>
      <c r="D184" s="115"/>
      <c r="E184" s="2"/>
      <c r="F184" s="3"/>
      <c r="G184" s="2"/>
    </row>
    <row r="185" spans="1:7" ht="30" customHeight="1" x14ac:dyDescent="0.15">
      <c r="A185" s="114"/>
      <c r="B185" s="114"/>
      <c r="C185" s="115"/>
      <c r="D185" s="115"/>
      <c r="E185" s="2"/>
      <c r="F185" s="3"/>
      <c r="G185" s="2"/>
    </row>
    <row r="186" spans="1:7" ht="30" customHeight="1" x14ac:dyDescent="0.15">
      <c r="A186" s="114"/>
      <c r="B186" s="114"/>
      <c r="C186" s="115"/>
      <c r="D186" s="115"/>
      <c r="E186" s="2"/>
      <c r="F186" s="3"/>
      <c r="G186" s="2"/>
    </row>
    <row r="187" spans="1:7" ht="30" customHeight="1" x14ac:dyDescent="0.15">
      <c r="A187" s="114"/>
      <c r="B187" s="114"/>
      <c r="C187" s="115"/>
      <c r="D187" s="115"/>
      <c r="E187" s="2"/>
      <c r="F187" s="3"/>
      <c r="G187" s="2"/>
    </row>
    <row r="188" spans="1:7" ht="30" customHeight="1" x14ac:dyDescent="0.15">
      <c r="A188" s="114"/>
      <c r="B188" s="114"/>
      <c r="C188" s="115"/>
      <c r="D188" s="115"/>
      <c r="E188" s="2"/>
      <c r="F188" s="3"/>
      <c r="G188" s="2"/>
    </row>
    <row r="189" spans="1:7" ht="30" customHeight="1" x14ac:dyDescent="0.15">
      <c r="A189" s="114"/>
      <c r="B189" s="114"/>
      <c r="C189" s="115"/>
      <c r="D189" s="115"/>
      <c r="E189" s="2"/>
      <c r="F189" s="3"/>
      <c r="G189" s="2"/>
    </row>
    <row r="190" spans="1:7" ht="30" customHeight="1" x14ac:dyDescent="0.15">
      <c r="A190" s="114"/>
      <c r="B190" s="114"/>
      <c r="C190" s="115"/>
      <c r="D190" s="115"/>
      <c r="E190" s="2"/>
      <c r="F190" s="3"/>
      <c r="G190" s="2"/>
    </row>
    <row r="191" spans="1:7" ht="30" customHeight="1" x14ac:dyDescent="0.15">
      <c r="A191" s="114"/>
      <c r="B191" s="114"/>
      <c r="C191" s="115"/>
      <c r="D191" s="115"/>
      <c r="E191" s="2"/>
      <c r="F191" s="3"/>
      <c r="G191" s="2"/>
    </row>
    <row r="192" spans="1:7" ht="30" customHeight="1" x14ac:dyDescent="0.15">
      <c r="A192" s="114"/>
      <c r="B192" s="114"/>
      <c r="C192" s="115"/>
      <c r="D192" s="115"/>
      <c r="E192" s="2"/>
      <c r="F192" s="3"/>
      <c r="G192" s="2"/>
    </row>
    <row r="193" spans="1:7" ht="30" customHeight="1" x14ac:dyDescent="0.15">
      <c r="A193" s="114"/>
      <c r="B193" s="114"/>
      <c r="C193" s="115"/>
      <c r="D193" s="115"/>
      <c r="E193" s="2"/>
      <c r="F193" s="3"/>
      <c r="G193" s="2"/>
    </row>
    <row r="194" spans="1:7" ht="30" customHeight="1" x14ac:dyDescent="0.15">
      <c r="A194" s="114"/>
      <c r="B194" s="114"/>
      <c r="C194" s="115"/>
      <c r="D194" s="115"/>
      <c r="E194" s="2"/>
      <c r="F194" s="3"/>
      <c r="G194" s="2"/>
    </row>
    <row r="195" spans="1:7" ht="30" customHeight="1" x14ac:dyDescent="0.15">
      <c r="A195" s="114"/>
      <c r="B195" s="114"/>
      <c r="C195" s="115"/>
      <c r="D195" s="115"/>
      <c r="E195" s="2"/>
      <c r="F195" s="3"/>
      <c r="G195" s="2"/>
    </row>
    <row r="196" spans="1:7" ht="30" customHeight="1" x14ac:dyDescent="0.15">
      <c r="A196" s="114"/>
      <c r="B196" s="114"/>
      <c r="C196" s="115"/>
      <c r="D196" s="115"/>
      <c r="E196" s="2"/>
      <c r="F196" s="3"/>
      <c r="G196" s="2"/>
    </row>
    <row r="197" spans="1:7" ht="30" customHeight="1" x14ac:dyDescent="0.15">
      <c r="A197" s="114"/>
      <c r="B197" s="114"/>
      <c r="C197" s="115"/>
      <c r="D197" s="115"/>
      <c r="E197" s="2"/>
      <c r="F197" s="3"/>
      <c r="G197" s="2"/>
    </row>
    <row r="198" spans="1:7" ht="30" customHeight="1" x14ac:dyDescent="0.15">
      <c r="A198" s="114"/>
      <c r="B198" s="114"/>
      <c r="C198" s="115"/>
      <c r="D198" s="115"/>
      <c r="E198" s="2"/>
      <c r="F198" s="3"/>
      <c r="G198" s="2"/>
    </row>
    <row r="199" spans="1:7" ht="30" customHeight="1" x14ac:dyDescent="0.15">
      <c r="A199" s="114"/>
      <c r="B199" s="114"/>
      <c r="C199" s="115"/>
      <c r="D199" s="115"/>
      <c r="E199" s="2"/>
      <c r="F199" s="3"/>
      <c r="G199" s="2"/>
    </row>
    <row r="200" spans="1:7" ht="30" customHeight="1" x14ac:dyDescent="0.15">
      <c r="A200" s="114"/>
      <c r="B200" s="114"/>
      <c r="C200" s="115"/>
      <c r="D200" s="115"/>
      <c r="E200" s="2"/>
      <c r="F200" s="3"/>
      <c r="G200" s="2"/>
    </row>
    <row r="201" spans="1:7" ht="30" customHeight="1" x14ac:dyDescent="0.15">
      <c r="A201" s="114"/>
      <c r="B201" s="114"/>
      <c r="C201" s="115"/>
      <c r="D201" s="115"/>
      <c r="E201" s="2"/>
      <c r="F201" s="3"/>
      <c r="G201" s="2"/>
    </row>
    <row r="202" spans="1:7" ht="30" customHeight="1" x14ac:dyDescent="0.15">
      <c r="A202" s="114"/>
      <c r="B202" s="114"/>
      <c r="C202" s="115"/>
      <c r="D202" s="115"/>
      <c r="E202" s="2"/>
      <c r="F202" s="3"/>
      <c r="G202" s="2"/>
    </row>
    <row r="203" spans="1:7" ht="30" customHeight="1" x14ac:dyDescent="0.15">
      <c r="A203" s="114"/>
      <c r="B203" s="114"/>
      <c r="C203" s="115"/>
      <c r="D203" s="115"/>
      <c r="E203" s="2"/>
      <c r="F203" s="3"/>
      <c r="G203" s="2"/>
    </row>
    <row r="204" spans="1:7" ht="30" customHeight="1" x14ac:dyDescent="0.15">
      <c r="A204" s="114"/>
      <c r="B204" s="114"/>
      <c r="C204" s="115"/>
      <c r="D204" s="115"/>
      <c r="E204" s="2"/>
      <c r="F204" s="3"/>
      <c r="G204" s="2"/>
    </row>
    <row r="205" spans="1:7" ht="30" customHeight="1" x14ac:dyDescent="0.15">
      <c r="A205" s="114"/>
      <c r="B205" s="114"/>
      <c r="C205" s="115"/>
      <c r="D205" s="115"/>
      <c r="E205" s="2"/>
      <c r="F205" s="3"/>
      <c r="G205" s="2"/>
    </row>
    <row r="206" spans="1:7" ht="30" customHeight="1" x14ac:dyDescent="0.15">
      <c r="A206" s="114"/>
      <c r="B206" s="114"/>
      <c r="C206" s="115"/>
      <c r="D206" s="115"/>
      <c r="E206" s="2"/>
      <c r="F206" s="3"/>
      <c r="G206" s="2"/>
    </row>
    <row r="207" spans="1:7" ht="30" customHeight="1" x14ac:dyDescent="0.15">
      <c r="A207" s="114"/>
      <c r="B207" s="114"/>
      <c r="C207" s="115"/>
      <c r="D207" s="115"/>
      <c r="E207" s="2"/>
      <c r="F207" s="3"/>
      <c r="G207" s="2"/>
    </row>
    <row r="208" spans="1:7" ht="30" customHeight="1" x14ac:dyDescent="0.15">
      <c r="A208" s="114"/>
      <c r="B208" s="114"/>
      <c r="C208" s="115"/>
      <c r="D208" s="115"/>
      <c r="E208" s="2"/>
      <c r="F208" s="3"/>
      <c r="G208" s="2"/>
    </row>
    <row r="209" spans="1:7" ht="30" customHeight="1" x14ac:dyDescent="0.15">
      <c r="A209" s="114"/>
      <c r="B209" s="114"/>
      <c r="C209" s="115"/>
      <c r="D209" s="115"/>
      <c r="E209" s="2"/>
      <c r="F209" s="3"/>
      <c r="G209" s="2"/>
    </row>
    <row r="210" spans="1:7" ht="30" customHeight="1" x14ac:dyDescent="0.15">
      <c r="A210" s="114"/>
      <c r="B210" s="114"/>
      <c r="C210" s="115"/>
      <c r="D210" s="115"/>
      <c r="E210" s="2"/>
      <c r="F210" s="3"/>
      <c r="G210" s="2"/>
    </row>
    <row r="211" spans="1:7" ht="30" customHeight="1" x14ac:dyDescent="0.15">
      <c r="A211" s="114"/>
      <c r="B211" s="114"/>
      <c r="C211" s="115"/>
      <c r="D211" s="115"/>
      <c r="E211" s="2"/>
      <c r="F211" s="3"/>
      <c r="G211" s="2"/>
    </row>
    <row r="212" spans="1:7" ht="30" customHeight="1" x14ac:dyDescent="0.15">
      <c r="A212" s="114"/>
      <c r="B212" s="114"/>
      <c r="C212" s="115"/>
      <c r="D212" s="115"/>
      <c r="E212" s="2"/>
      <c r="F212" s="3"/>
      <c r="G212" s="2"/>
    </row>
    <row r="213" spans="1:7" ht="30" customHeight="1" x14ac:dyDescent="0.15">
      <c r="A213" s="114"/>
      <c r="B213" s="114"/>
      <c r="C213" s="115"/>
      <c r="D213" s="115"/>
      <c r="E213" s="2"/>
      <c r="F213" s="3"/>
      <c r="G213" s="2"/>
    </row>
    <row r="214" spans="1:7" ht="30" customHeight="1" x14ac:dyDescent="0.15">
      <c r="A214" s="114"/>
      <c r="B214" s="114"/>
      <c r="C214" s="115"/>
      <c r="D214" s="115"/>
      <c r="E214" s="2"/>
      <c r="F214" s="3"/>
      <c r="G214" s="2"/>
    </row>
    <row r="215" spans="1:7" ht="30" customHeight="1" x14ac:dyDescent="0.15">
      <c r="A215" s="114"/>
      <c r="B215" s="114"/>
      <c r="C215" s="115"/>
      <c r="D215" s="115"/>
      <c r="E215" s="2"/>
      <c r="F215" s="3"/>
      <c r="G215" s="2"/>
    </row>
    <row r="216" spans="1:7" ht="30" customHeight="1" x14ac:dyDescent="0.15">
      <c r="A216" s="114"/>
      <c r="B216" s="114"/>
      <c r="C216" s="115"/>
      <c r="D216" s="115"/>
      <c r="E216" s="2"/>
      <c r="F216" s="3"/>
      <c r="G216" s="2"/>
    </row>
    <row r="217" spans="1:7" ht="30" customHeight="1" x14ac:dyDescent="0.15">
      <c r="A217" s="114"/>
      <c r="B217" s="114"/>
      <c r="C217" s="115"/>
      <c r="D217" s="115"/>
      <c r="E217" s="2"/>
      <c r="F217" s="3"/>
      <c r="G217" s="2"/>
    </row>
    <row r="218" spans="1:7" ht="30" customHeight="1" x14ac:dyDescent="0.15">
      <c r="A218" s="114"/>
      <c r="B218" s="114"/>
      <c r="C218" s="115"/>
      <c r="D218" s="115"/>
      <c r="E218" s="2"/>
      <c r="F218" s="3"/>
      <c r="G218" s="2"/>
    </row>
    <row r="219" spans="1:7" ht="30" customHeight="1" x14ac:dyDescent="0.15">
      <c r="A219" s="114"/>
      <c r="B219" s="114"/>
      <c r="C219" s="115"/>
      <c r="D219" s="115"/>
      <c r="E219" s="2"/>
      <c r="F219" s="3"/>
      <c r="G219" s="2"/>
    </row>
    <row r="220" spans="1:7" ht="30" customHeight="1" x14ac:dyDescent="0.15">
      <c r="A220" s="114"/>
      <c r="B220" s="114"/>
      <c r="C220" s="115"/>
      <c r="D220" s="115"/>
      <c r="E220" s="2"/>
      <c r="F220" s="3"/>
      <c r="G220" s="2"/>
    </row>
    <row r="221" spans="1:7" ht="30" customHeight="1" x14ac:dyDescent="0.15">
      <c r="A221" s="114"/>
      <c r="B221" s="114"/>
      <c r="C221" s="115"/>
      <c r="D221" s="115"/>
      <c r="E221" s="2"/>
      <c r="F221" s="3"/>
      <c r="G221" s="2"/>
    </row>
    <row r="222" spans="1:7" ht="30" customHeight="1" x14ac:dyDescent="0.15">
      <c r="A222" s="114"/>
      <c r="B222" s="114"/>
      <c r="C222" s="115"/>
      <c r="D222" s="115"/>
      <c r="E222" s="2"/>
      <c r="F222" s="3"/>
      <c r="G222" s="2"/>
    </row>
    <row r="223" spans="1:7" ht="30" customHeight="1" x14ac:dyDescent="0.15">
      <c r="A223" s="114"/>
      <c r="B223" s="114"/>
      <c r="C223" s="115"/>
      <c r="D223" s="115"/>
      <c r="E223" s="2"/>
      <c r="F223" s="3"/>
      <c r="G223" s="2"/>
    </row>
    <row r="224" spans="1:7" ht="30" customHeight="1" x14ac:dyDescent="0.15">
      <c r="A224" s="114"/>
      <c r="B224" s="114"/>
      <c r="C224" s="115"/>
      <c r="D224" s="115"/>
      <c r="E224" s="2"/>
      <c r="F224" s="3"/>
      <c r="G224" s="2"/>
    </row>
    <row r="225" spans="1:7" ht="30" customHeight="1" x14ac:dyDescent="0.15">
      <c r="A225" s="114"/>
      <c r="B225" s="114"/>
      <c r="C225" s="115"/>
      <c r="D225" s="115"/>
      <c r="E225" s="2"/>
      <c r="F225" s="3"/>
      <c r="G225" s="2"/>
    </row>
    <row r="226" spans="1:7" ht="30" customHeight="1" x14ac:dyDescent="0.15">
      <c r="A226" s="114"/>
      <c r="B226" s="114"/>
      <c r="C226" s="115"/>
      <c r="D226" s="115"/>
      <c r="E226" s="2"/>
      <c r="F226" s="3"/>
      <c r="G226" s="2"/>
    </row>
    <row r="227" spans="1:7" ht="30" customHeight="1" x14ac:dyDescent="0.15">
      <c r="A227" s="114"/>
      <c r="B227" s="114"/>
      <c r="C227" s="115"/>
      <c r="D227" s="115"/>
      <c r="E227" s="2"/>
      <c r="F227" s="3"/>
      <c r="G227" s="2"/>
    </row>
    <row r="228" spans="1:7" ht="30" customHeight="1" x14ac:dyDescent="0.15">
      <c r="A228" s="114"/>
      <c r="B228" s="114"/>
      <c r="C228" s="115"/>
      <c r="D228" s="115"/>
      <c r="E228" s="2"/>
      <c r="F228" s="3"/>
      <c r="G228" s="2"/>
    </row>
    <row r="229" spans="1:7" ht="30" customHeight="1" x14ac:dyDescent="0.15">
      <c r="A229" s="114"/>
      <c r="B229" s="114"/>
      <c r="C229" s="115"/>
      <c r="D229" s="115"/>
      <c r="E229" s="2"/>
      <c r="F229" s="3"/>
      <c r="G229" s="2"/>
    </row>
    <row r="230" spans="1:7" ht="30" customHeight="1" x14ac:dyDescent="0.15">
      <c r="A230" s="114"/>
      <c r="B230" s="114"/>
      <c r="C230" s="115"/>
      <c r="D230" s="115"/>
      <c r="E230" s="2"/>
      <c r="F230" s="3"/>
      <c r="G230" s="2"/>
    </row>
    <row r="231" spans="1:7" ht="30" customHeight="1" x14ac:dyDescent="0.15">
      <c r="A231" s="114"/>
      <c r="B231" s="114"/>
      <c r="C231" s="115"/>
      <c r="D231" s="115"/>
      <c r="E231" s="2"/>
      <c r="F231" s="3"/>
      <c r="G231" s="2"/>
    </row>
    <row r="232" spans="1:7" ht="30" customHeight="1" x14ac:dyDescent="0.15">
      <c r="A232" s="114"/>
      <c r="B232" s="114"/>
      <c r="C232" s="115"/>
      <c r="D232" s="115"/>
      <c r="E232" s="2"/>
      <c r="F232" s="3"/>
      <c r="G232" s="2"/>
    </row>
    <row r="233" spans="1:7" ht="30" customHeight="1" x14ac:dyDescent="0.15">
      <c r="A233" s="114"/>
      <c r="B233" s="114"/>
      <c r="C233" s="115"/>
      <c r="D233" s="115"/>
      <c r="E233" s="2"/>
      <c r="F233" s="3"/>
      <c r="G233" s="2"/>
    </row>
    <row r="234" spans="1:7" ht="30" customHeight="1" x14ac:dyDescent="0.15">
      <c r="A234" s="114"/>
      <c r="B234" s="114"/>
      <c r="C234" s="115"/>
      <c r="D234" s="115"/>
      <c r="E234" s="2"/>
      <c r="F234" s="3"/>
      <c r="G234" s="2"/>
    </row>
    <row r="235" spans="1:7" ht="30" customHeight="1" x14ac:dyDescent="0.15">
      <c r="A235" s="114"/>
      <c r="B235" s="114"/>
      <c r="C235" s="115"/>
      <c r="D235" s="115"/>
      <c r="E235" s="2"/>
      <c r="F235" s="3"/>
      <c r="G235" s="2"/>
    </row>
    <row r="236" spans="1:7" ht="30" customHeight="1" x14ac:dyDescent="0.15">
      <c r="A236" s="114"/>
      <c r="B236" s="114"/>
      <c r="C236" s="115"/>
      <c r="D236" s="115"/>
      <c r="E236" s="2"/>
      <c r="F236" s="3"/>
      <c r="G236" s="2"/>
    </row>
    <row r="237" spans="1:7" ht="30" customHeight="1" x14ac:dyDescent="0.15">
      <c r="A237" s="114"/>
      <c r="B237" s="114"/>
      <c r="C237" s="115"/>
      <c r="D237" s="115"/>
      <c r="E237" s="2"/>
      <c r="F237" s="3"/>
      <c r="G237" s="2"/>
    </row>
    <row r="238" spans="1:7" ht="30" customHeight="1" x14ac:dyDescent="0.15">
      <c r="A238" s="114"/>
      <c r="B238" s="114"/>
      <c r="C238" s="115"/>
      <c r="D238" s="115"/>
      <c r="E238" s="2"/>
      <c r="F238" s="3"/>
      <c r="G238" s="2"/>
    </row>
    <row r="239" spans="1:7" ht="30" customHeight="1" x14ac:dyDescent="0.15">
      <c r="A239" s="114"/>
      <c r="B239" s="114"/>
      <c r="C239" s="115"/>
      <c r="D239" s="115"/>
      <c r="E239" s="2"/>
      <c r="F239" s="3"/>
      <c r="G239" s="2"/>
    </row>
    <row r="240" spans="1:7" ht="30" customHeight="1" x14ac:dyDescent="0.15">
      <c r="A240" s="114"/>
      <c r="B240" s="114"/>
      <c r="C240" s="115"/>
      <c r="D240" s="115"/>
      <c r="E240" s="2"/>
      <c r="F240" s="3"/>
      <c r="G240" s="2"/>
    </row>
    <row r="241" spans="1:7" ht="30" customHeight="1" x14ac:dyDescent="0.15">
      <c r="A241" s="114"/>
      <c r="B241" s="114"/>
      <c r="C241" s="115"/>
      <c r="D241" s="115"/>
      <c r="E241" s="2"/>
      <c r="F241" s="3"/>
      <c r="G241" s="2"/>
    </row>
    <row r="242" spans="1:7" ht="30" customHeight="1" x14ac:dyDescent="0.15">
      <c r="A242" s="114"/>
      <c r="B242" s="114"/>
      <c r="C242" s="115"/>
      <c r="D242" s="115"/>
      <c r="E242" s="2"/>
      <c r="F242" s="3"/>
      <c r="G242" s="2"/>
    </row>
    <row r="243" spans="1:7" ht="30" customHeight="1" x14ac:dyDescent="0.15">
      <c r="A243" s="114"/>
      <c r="B243" s="114"/>
      <c r="C243" s="115"/>
      <c r="D243" s="115"/>
      <c r="E243" s="2"/>
      <c r="F243" s="3"/>
      <c r="G243" s="2"/>
    </row>
    <row r="244" spans="1:7" ht="30" customHeight="1" x14ac:dyDescent="0.15">
      <c r="A244" s="114"/>
      <c r="B244" s="114"/>
      <c r="C244" s="115"/>
      <c r="D244" s="115"/>
      <c r="E244" s="2"/>
      <c r="F244" s="3"/>
      <c r="G244" s="2"/>
    </row>
    <row r="245" spans="1:7" ht="30" customHeight="1" x14ac:dyDescent="0.15">
      <c r="A245" s="114"/>
      <c r="B245" s="114"/>
      <c r="C245" s="115"/>
      <c r="D245" s="115"/>
      <c r="E245" s="2"/>
      <c r="F245" s="3"/>
      <c r="G245" s="2"/>
    </row>
    <row r="246" spans="1:7" ht="30" customHeight="1" x14ac:dyDescent="0.15">
      <c r="A246" s="114"/>
      <c r="B246" s="114"/>
      <c r="C246" s="115"/>
      <c r="D246" s="115"/>
      <c r="E246" s="2"/>
      <c r="F246" s="3"/>
      <c r="G246" s="2"/>
    </row>
    <row r="247" spans="1:7" ht="30" customHeight="1" x14ac:dyDescent="0.15">
      <c r="A247" s="114"/>
      <c r="B247" s="114"/>
      <c r="C247" s="115"/>
      <c r="D247" s="115"/>
      <c r="E247" s="2"/>
      <c r="F247" s="3"/>
      <c r="G247" s="2"/>
    </row>
    <row r="248" spans="1:7" ht="30" customHeight="1" x14ac:dyDescent="0.15">
      <c r="A248" s="114"/>
      <c r="B248" s="114"/>
      <c r="C248" s="115"/>
      <c r="D248" s="115"/>
      <c r="E248" s="2"/>
      <c r="F248" s="3"/>
      <c r="G248" s="2"/>
    </row>
    <row r="249" spans="1:7" ht="30" customHeight="1" x14ac:dyDescent="0.15">
      <c r="A249" s="114"/>
      <c r="B249" s="114"/>
      <c r="C249" s="115"/>
      <c r="D249" s="115"/>
      <c r="E249" s="2"/>
      <c r="F249" s="3"/>
      <c r="G249" s="2"/>
    </row>
    <row r="250" spans="1:7" ht="30" customHeight="1" x14ac:dyDescent="0.15">
      <c r="A250" s="114"/>
      <c r="B250" s="114"/>
      <c r="C250" s="115"/>
      <c r="D250" s="115"/>
      <c r="E250" s="2"/>
      <c r="F250" s="3"/>
      <c r="G250" s="2"/>
    </row>
    <row r="251" spans="1:7" ht="30" customHeight="1" x14ac:dyDescent="0.15">
      <c r="A251" s="114"/>
      <c r="B251" s="114"/>
      <c r="C251" s="115"/>
      <c r="D251" s="115"/>
      <c r="E251" s="2"/>
      <c r="F251" s="3"/>
      <c r="G251" s="2"/>
    </row>
    <row r="252" spans="1:7" ht="30" customHeight="1" x14ac:dyDescent="0.15">
      <c r="A252" s="114"/>
      <c r="B252" s="114"/>
      <c r="C252" s="115"/>
      <c r="D252" s="115"/>
      <c r="E252" s="2"/>
      <c r="F252" s="3"/>
      <c r="G252" s="2"/>
    </row>
    <row r="253" spans="1:7" ht="30" customHeight="1" x14ac:dyDescent="0.15">
      <c r="A253" s="114"/>
      <c r="B253" s="114"/>
      <c r="C253" s="115"/>
      <c r="D253" s="115"/>
      <c r="E253" s="2"/>
      <c r="F253" s="3"/>
      <c r="G253" s="2"/>
    </row>
    <row r="254" spans="1:7" ht="30" customHeight="1" x14ac:dyDescent="0.15">
      <c r="A254" s="114"/>
      <c r="B254" s="114"/>
      <c r="C254" s="115"/>
      <c r="D254" s="115"/>
      <c r="E254" s="2"/>
      <c r="F254" s="3"/>
      <c r="G254" s="2"/>
    </row>
    <row r="255" spans="1:7" ht="30" customHeight="1" x14ac:dyDescent="0.15">
      <c r="A255" s="114"/>
      <c r="B255" s="114"/>
      <c r="C255" s="115"/>
      <c r="D255" s="115"/>
      <c r="E255" s="2"/>
      <c r="F255" s="3"/>
      <c r="G255" s="2"/>
    </row>
    <row r="256" spans="1:7" ht="30" customHeight="1" x14ac:dyDescent="0.15">
      <c r="A256" s="114"/>
      <c r="B256" s="114"/>
      <c r="C256" s="115"/>
      <c r="D256" s="115"/>
      <c r="E256" s="2"/>
      <c r="F256" s="3"/>
      <c r="G256" s="2"/>
    </row>
    <row r="257" spans="1:7" ht="30" customHeight="1" x14ac:dyDescent="0.15">
      <c r="A257" s="114"/>
      <c r="B257" s="114"/>
      <c r="C257" s="115"/>
      <c r="D257" s="115"/>
      <c r="E257" s="2"/>
      <c r="F257" s="3"/>
      <c r="G257" s="2"/>
    </row>
    <row r="258" spans="1:7" ht="30" customHeight="1" x14ac:dyDescent="0.15">
      <c r="A258" s="114"/>
      <c r="B258" s="114"/>
      <c r="C258" s="115"/>
      <c r="D258" s="115"/>
      <c r="E258" s="2"/>
      <c r="F258" s="3"/>
      <c r="G258" s="2"/>
    </row>
    <row r="259" spans="1:7" ht="30" customHeight="1" x14ac:dyDescent="0.15">
      <c r="A259" s="114"/>
      <c r="B259" s="114"/>
      <c r="C259" s="115"/>
      <c r="D259" s="115"/>
      <c r="E259" s="2"/>
      <c r="F259" s="3"/>
      <c r="G259" s="2"/>
    </row>
    <row r="260" spans="1:7" ht="30" customHeight="1" x14ac:dyDescent="0.15">
      <c r="A260" s="114"/>
      <c r="B260" s="114"/>
      <c r="C260" s="115"/>
      <c r="D260" s="115"/>
      <c r="E260" s="2"/>
      <c r="F260" s="3"/>
      <c r="G260" s="2"/>
    </row>
    <row r="261" spans="1:7" ht="30" customHeight="1" x14ac:dyDescent="0.15">
      <c r="A261" s="114"/>
      <c r="B261" s="114"/>
      <c r="C261" s="115"/>
      <c r="D261" s="115"/>
      <c r="E261" s="2"/>
      <c r="F261" s="3"/>
      <c r="G261" s="2"/>
    </row>
    <row r="262" spans="1:7" ht="30" customHeight="1" x14ac:dyDescent="0.15">
      <c r="A262" s="114"/>
      <c r="B262" s="114"/>
      <c r="C262" s="115"/>
      <c r="D262" s="115"/>
      <c r="E262" s="2"/>
      <c r="F262" s="3"/>
      <c r="G262" s="2"/>
    </row>
    <row r="263" spans="1:7" ht="30" customHeight="1" x14ac:dyDescent="0.15">
      <c r="A263" s="114"/>
      <c r="B263" s="114"/>
      <c r="C263" s="115"/>
      <c r="D263" s="115"/>
      <c r="E263" s="2"/>
      <c r="F263" s="3"/>
      <c r="G263" s="2"/>
    </row>
    <row r="264" spans="1:7" ht="30" customHeight="1" x14ac:dyDescent="0.15">
      <c r="A264" s="114"/>
      <c r="B264" s="114"/>
      <c r="C264" s="115"/>
      <c r="D264" s="115"/>
      <c r="E264" s="2"/>
      <c r="F264" s="3"/>
      <c r="G264" s="2"/>
    </row>
    <row r="265" spans="1:7" ht="30" customHeight="1" x14ac:dyDescent="0.15">
      <c r="A265" s="114"/>
      <c r="B265" s="114"/>
      <c r="C265" s="115"/>
      <c r="D265" s="115"/>
      <c r="E265" s="2"/>
      <c r="F265" s="3"/>
      <c r="G265" s="2"/>
    </row>
    <row r="266" spans="1:7" ht="30" customHeight="1" x14ac:dyDescent="0.15">
      <c r="A266" s="114"/>
      <c r="B266" s="114"/>
      <c r="C266" s="115"/>
      <c r="D266" s="115"/>
      <c r="E266" s="2"/>
      <c r="F266" s="3"/>
      <c r="G266" s="2"/>
    </row>
    <row r="267" spans="1:7" ht="30" customHeight="1" x14ac:dyDescent="0.15">
      <c r="A267" s="114"/>
      <c r="B267" s="114"/>
      <c r="C267" s="115"/>
      <c r="D267" s="115"/>
      <c r="E267" s="2"/>
      <c r="F267" s="3"/>
      <c r="G267" s="2"/>
    </row>
    <row r="268" spans="1:7" ht="30" customHeight="1" x14ac:dyDescent="0.15">
      <c r="A268" s="114"/>
      <c r="B268" s="114"/>
      <c r="C268" s="115"/>
      <c r="D268" s="115"/>
      <c r="E268" s="2"/>
      <c r="F268" s="3"/>
      <c r="G268" s="2"/>
    </row>
    <row r="269" spans="1:7" ht="30" customHeight="1" x14ac:dyDescent="0.15">
      <c r="A269" s="114"/>
      <c r="B269" s="114"/>
      <c r="C269" s="115"/>
      <c r="D269" s="115"/>
      <c r="E269" s="2"/>
      <c r="F269" s="3"/>
      <c r="G269" s="2"/>
    </row>
    <row r="270" spans="1:7" ht="30" customHeight="1" x14ac:dyDescent="0.15">
      <c r="A270" s="114"/>
      <c r="B270" s="114"/>
      <c r="C270" s="115"/>
      <c r="D270" s="115"/>
      <c r="E270" s="2"/>
      <c r="F270" s="3"/>
      <c r="G270" s="2"/>
    </row>
    <row r="271" spans="1:7" ht="30" customHeight="1" x14ac:dyDescent="0.15">
      <c r="A271" s="114"/>
      <c r="B271" s="114"/>
      <c r="C271" s="115"/>
      <c r="D271" s="115"/>
      <c r="E271" s="2"/>
      <c r="F271" s="3"/>
      <c r="G271" s="2"/>
    </row>
    <row r="272" spans="1:7" ht="30" customHeight="1" x14ac:dyDescent="0.15">
      <c r="A272" s="114"/>
      <c r="B272" s="114"/>
      <c r="C272" s="115"/>
      <c r="D272" s="115"/>
      <c r="E272" s="2"/>
      <c r="F272" s="3"/>
      <c r="G272" s="2"/>
    </row>
    <row r="273" spans="1:7" ht="30" customHeight="1" x14ac:dyDescent="0.15">
      <c r="A273" s="114"/>
      <c r="B273" s="114"/>
      <c r="C273" s="115"/>
      <c r="D273" s="115"/>
      <c r="E273" s="2"/>
      <c r="F273" s="3"/>
      <c r="G273" s="2"/>
    </row>
    <row r="274" spans="1:7" ht="30" customHeight="1" x14ac:dyDescent="0.15">
      <c r="A274" s="114"/>
      <c r="B274" s="114"/>
      <c r="C274" s="115"/>
      <c r="D274" s="115"/>
      <c r="E274" s="2"/>
      <c r="F274" s="3"/>
      <c r="G274" s="2"/>
    </row>
    <row r="275" spans="1:7" ht="30" customHeight="1" x14ac:dyDescent="0.15">
      <c r="A275" s="114"/>
      <c r="B275" s="114"/>
      <c r="C275" s="115"/>
      <c r="D275" s="115"/>
      <c r="E275" s="2"/>
      <c r="F275" s="3"/>
      <c r="G275" s="2"/>
    </row>
    <row r="276" spans="1:7" ht="30" customHeight="1" x14ac:dyDescent="0.15">
      <c r="A276" s="114"/>
      <c r="B276" s="114"/>
      <c r="C276" s="115"/>
      <c r="D276" s="115"/>
      <c r="E276" s="2"/>
      <c r="F276" s="3"/>
      <c r="G276" s="2"/>
    </row>
    <row r="277" spans="1:7" ht="30" customHeight="1" x14ac:dyDescent="0.15">
      <c r="A277" s="114"/>
      <c r="B277" s="114"/>
      <c r="C277" s="115"/>
      <c r="D277" s="115"/>
      <c r="E277" s="2"/>
      <c r="F277" s="3"/>
      <c r="G277" s="2"/>
    </row>
    <row r="278" spans="1:7" ht="30" customHeight="1" x14ac:dyDescent="0.15">
      <c r="A278" s="114"/>
      <c r="B278" s="114"/>
      <c r="C278" s="115"/>
      <c r="D278" s="115"/>
      <c r="E278" s="2"/>
      <c r="F278" s="3"/>
      <c r="G278" s="2"/>
    </row>
    <row r="279" spans="1:7" ht="30" customHeight="1" x14ac:dyDescent="0.15">
      <c r="A279" s="114"/>
      <c r="B279" s="114"/>
      <c r="C279" s="115"/>
      <c r="D279" s="115"/>
      <c r="E279" s="2"/>
      <c r="F279" s="3"/>
      <c r="G279" s="2"/>
    </row>
    <row r="280" spans="1:7" ht="30" customHeight="1" x14ac:dyDescent="0.15">
      <c r="A280" s="114"/>
      <c r="B280" s="114"/>
      <c r="C280" s="115"/>
      <c r="D280" s="115"/>
      <c r="E280" s="2"/>
      <c r="F280" s="3"/>
      <c r="G280" s="2"/>
    </row>
    <row r="281" spans="1:7" ht="30" customHeight="1" x14ac:dyDescent="0.15">
      <c r="A281" s="114"/>
      <c r="B281" s="114"/>
      <c r="C281" s="115"/>
      <c r="D281" s="115"/>
      <c r="E281" s="2"/>
      <c r="F281" s="3"/>
      <c r="G281" s="2"/>
    </row>
    <row r="282" spans="1:7" ht="30" customHeight="1" x14ac:dyDescent="0.15">
      <c r="A282" s="114"/>
      <c r="B282" s="114"/>
      <c r="C282" s="115"/>
      <c r="D282" s="115"/>
      <c r="E282" s="2"/>
      <c r="F282" s="3"/>
      <c r="G282" s="2"/>
    </row>
    <row r="283" spans="1:7" ht="30" customHeight="1" x14ac:dyDescent="0.15">
      <c r="A283" s="114"/>
      <c r="B283" s="114"/>
      <c r="C283" s="115"/>
      <c r="D283" s="115"/>
      <c r="E283" s="2"/>
      <c r="F283" s="3"/>
      <c r="G283" s="2"/>
    </row>
    <row r="284" spans="1:7" ht="30" customHeight="1" x14ac:dyDescent="0.15">
      <c r="A284" s="114"/>
      <c r="B284" s="114"/>
      <c r="C284" s="115"/>
      <c r="D284" s="115"/>
      <c r="E284" s="2"/>
      <c r="F284" s="3"/>
      <c r="G284" s="2"/>
    </row>
    <row r="285" spans="1:7" ht="30" customHeight="1" x14ac:dyDescent="0.15">
      <c r="A285" s="114"/>
      <c r="B285" s="114"/>
      <c r="C285" s="115"/>
      <c r="D285" s="115"/>
      <c r="E285" s="2"/>
      <c r="F285" s="3"/>
      <c r="G285" s="2"/>
    </row>
    <row r="286" spans="1:7" ht="30" customHeight="1" x14ac:dyDescent="0.15">
      <c r="A286" s="114"/>
      <c r="B286" s="114"/>
      <c r="C286" s="115"/>
      <c r="D286" s="115"/>
      <c r="E286" s="2"/>
      <c r="F286" s="3"/>
      <c r="G286" s="2"/>
    </row>
    <row r="287" spans="1:7" ht="30" customHeight="1" x14ac:dyDescent="0.15">
      <c r="A287" s="114"/>
      <c r="B287" s="114"/>
      <c r="C287" s="115"/>
      <c r="D287" s="115"/>
      <c r="E287" s="2"/>
      <c r="F287" s="3"/>
      <c r="G287" s="2"/>
    </row>
    <row r="288" spans="1:7" ht="30" customHeight="1" x14ac:dyDescent="0.15">
      <c r="A288" s="114"/>
      <c r="B288" s="114"/>
      <c r="C288" s="115"/>
      <c r="D288" s="115"/>
      <c r="E288" s="2"/>
      <c r="F288" s="3"/>
      <c r="G288" s="2"/>
    </row>
    <row r="289" spans="1:7" ht="30" customHeight="1" x14ac:dyDescent="0.15">
      <c r="A289" s="114"/>
      <c r="B289" s="114"/>
      <c r="C289" s="115"/>
      <c r="D289" s="115"/>
      <c r="E289" s="2"/>
      <c r="F289" s="3"/>
      <c r="G289" s="2"/>
    </row>
    <row r="290" spans="1:7" ht="30" customHeight="1" x14ac:dyDescent="0.15">
      <c r="A290" s="114"/>
      <c r="B290" s="114"/>
      <c r="C290" s="115"/>
      <c r="D290" s="115"/>
      <c r="E290" s="2"/>
      <c r="F290" s="3"/>
      <c r="G290" s="2"/>
    </row>
    <row r="291" spans="1:7" ht="30" customHeight="1" x14ac:dyDescent="0.15">
      <c r="A291" s="114"/>
      <c r="B291" s="114"/>
      <c r="C291" s="115"/>
      <c r="D291" s="115"/>
      <c r="E291" s="2"/>
      <c r="F291" s="3"/>
      <c r="G291" s="2"/>
    </row>
    <row r="292" spans="1:7" ht="30" customHeight="1" x14ac:dyDescent="0.15">
      <c r="A292" s="114"/>
      <c r="B292" s="114"/>
      <c r="C292" s="115"/>
      <c r="D292" s="115"/>
      <c r="E292" s="2"/>
      <c r="F292" s="3"/>
      <c r="G292" s="2"/>
    </row>
    <row r="293" spans="1:7" ht="30" customHeight="1" x14ac:dyDescent="0.15">
      <c r="A293" s="114"/>
      <c r="B293" s="114"/>
      <c r="C293" s="115"/>
      <c r="D293" s="115"/>
      <c r="E293" s="2"/>
      <c r="F293" s="3"/>
      <c r="G293" s="2"/>
    </row>
    <row r="294" spans="1:7" ht="30" customHeight="1" x14ac:dyDescent="0.15">
      <c r="A294" s="114"/>
      <c r="B294" s="114"/>
      <c r="C294" s="115"/>
      <c r="D294" s="115"/>
      <c r="E294" s="2"/>
      <c r="F294" s="3"/>
      <c r="G294" s="2"/>
    </row>
    <row r="295" spans="1:7" ht="30" customHeight="1" x14ac:dyDescent="0.15">
      <c r="A295" s="114"/>
      <c r="B295" s="114"/>
      <c r="C295" s="115"/>
      <c r="D295" s="115"/>
      <c r="E295" s="2"/>
      <c r="F295" s="3"/>
      <c r="G295" s="2"/>
    </row>
    <row r="296" spans="1:7" ht="30" customHeight="1" x14ac:dyDescent="0.15">
      <c r="A296" s="114"/>
      <c r="B296" s="114"/>
      <c r="C296" s="115"/>
      <c r="D296" s="115"/>
      <c r="E296" s="2"/>
      <c r="F296" s="3"/>
      <c r="G296" s="2"/>
    </row>
    <row r="297" spans="1:7" ht="30" customHeight="1" x14ac:dyDescent="0.15">
      <c r="A297" s="114"/>
      <c r="B297" s="114"/>
      <c r="C297" s="115"/>
      <c r="D297" s="115"/>
      <c r="E297" s="2"/>
      <c r="F297" s="3"/>
      <c r="G297" s="2"/>
    </row>
    <row r="298" spans="1:7" ht="30" customHeight="1" x14ac:dyDescent="0.15">
      <c r="A298" s="114"/>
      <c r="B298" s="114"/>
      <c r="C298" s="115"/>
      <c r="D298" s="115"/>
      <c r="E298" s="2"/>
      <c r="F298" s="3"/>
      <c r="G298" s="2"/>
    </row>
    <row r="299" spans="1:7" ht="30" customHeight="1" x14ac:dyDescent="0.15">
      <c r="A299" s="114"/>
      <c r="B299" s="114"/>
      <c r="C299" s="115"/>
      <c r="D299" s="115"/>
      <c r="E299" s="2"/>
      <c r="F299" s="3"/>
      <c r="G299" s="2"/>
    </row>
    <row r="300" spans="1:7" ht="30" customHeight="1" x14ac:dyDescent="0.15">
      <c r="A300" s="114"/>
      <c r="B300" s="114"/>
      <c r="C300" s="115"/>
      <c r="D300" s="115"/>
      <c r="E300" s="2"/>
      <c r="F300" s="3"/>
      <c r="G300" s="2"/>
    </row>
    <row r="301" spans="1:7" ht="30" customHeight="1" x14ac:dyDescent="0.15">
      <c r="A301" s="114"/>
      <c r="B301" s="114"/>
      <c r="C301" s="115"/>
      <c r="D301" s="115"/>
      <c r="E301" s="2"/>
      <c r="F301" s="3"/>
      <c r="G301" s="2"/>
    </row>
    <row r="302" spans="1:7" ht="30" customHeight="1" x14ac:dyDescent="0.15">
      <c r="A302" s="114"/>
      <c r="B302" s="114"/>
      <c r="C302" s="115"/>
      <c r="D302" s="115"/>
      <c r="E302" s="2"/>
      <c r="F302" s="3"/>
      <c r="G302" s="2"/>
    </row>
    <row r="303" spans="1:7" ht="30" customHeight="1" x14ac:dyDescent="0.15">
      <c r="A303" s="114"/>
      <c r="B303" s="114"/>
      <c r="C303" s="115"/>
      <c r="D303" s="115"/>
      <c r="E303" s="2"/>
      <c r="F303" s="3"/>
      <c r="G303" s="2"/>
    </row>
    <row r="304" spans="1:7" ht="30" customHeight="1" x14ac:dyDescent="0.15">
      <c r="A304" s="114"/>
      <c r="B304" s="114"/>
      <c r="C304" s="115"/>
      <c r="D304" s="115"/>
      <c r="E304" s="2"/>
      <c r="F304" s="3"/>
      <c r="G304" s="2"/>
    </row>
    <row r="305" spans="1:7" ht="30" customHeight="1" x14ac:dyDescent="0.15">
      <c r="A305" s="114"/>
      <c r="B305" s="114"/>
      <c r="C305" s="115"/>
      <c r="D305" s="115"/>
      <c r="E305" s="2"/>
      <c r="F305" s="3"/>
      <c r="G305" s="2"/>
    </row>
    <row r="306" spans="1:7" ht="30" customHeight="1" x14ac:dyDescent="0.15">
      <c r="A306" s="114"/>
      <c r="B306" s="114"/>
      <c r="C306" s="115"/>
      <c r="D306" s="115"/>
      <c r="E306" s="2"/>
      <c r="F306" s="3"/>
      <c r="G306" s="2"/>
    </row>
    <row r="307" spans="1:7" ht="30" customHeight="1" x14ac:dyDescent="0.15">
      <c r="A307" s="114"/>
      <c r="B307" s="114"/>
      <c r="C307" s="115"/>
      <c r="D307" s="115"/>
      <c r="E307" s="2"/>
      <c r="F307" s="3"/>
      <c r="G307" s="2"/>
    </row>
    <row r="308" spans="1:7" ht="30" customHeight="1" x14ac:dyDescent="0.15">
      <c r="A308" s="114"/>
      <c r="B308" s="114"/>
      <c r="C308" s="115"/>
      <c r="D308" s="115"/>
      <c r="E308" s="2"/>
      <c r="F308" s="3"/>
      <c r="G308" s="2"/>
    </row>
    <row r="309" spans="1:7" ht="30" customHeight="1" x14ac:dyDescent="0.15">
      <c r="A309" s="114"/>
      <c r="B309" s="114"/>
      <c r="C309" s="115"/>
      <c r="D309" s="115"/>
      <c r="E309" s="2"/>
      <c r="F309" s="3"/>
      <c r="G309" s="2"/>
    </row>
    <row r="310" spans="1:7" ht="30" customHeight="1" x14ac:dyDescent="0.15">
      <c r="A310" s="114"/>
      <c r="B310" s="114"/>
      <c r="C310" s="115"/>
      <c r="D310" s="115"/>
      <c r="E310" s="2"/>
      <c r="F310" s="3"/>
      <c r="G310" s="2"/>
    </row>
    <row r="311" spans="1:7" ht="30" customHeight="1" x14ac:dyDescent="0.15">
      <c r="A311" s="114"/>
      <c r="B311" s="114"/>
      <c r="C311" s="115"/>
      <c r="D311" s="115"/>
      <c r="E311" s="2"/>
      <c r="F311" s="3"/>
      <c r="G311" s="2"/>
    </row>
    <row r="312" spans="1:7" ht="30" customHeight="1" x14ac:dyDescent="0.15">
      <c r="A312" s="114"/>
      <c r="B312" s="114"/>
      <c r="C312" s="115"/>
      <c r="D312" s="115"/>
      <c r="E312" s="2"/>
      <c r="F312" s="3"/>
      <c r="G312" s="2"/>
    </row>
    <row r="313" spans="1:7" ht="30" customHeight="1" x14ac:dyDescent="0.15">
      <c r="A313" s="114"/>
      <c r="B313" s="114"/>
      <c r="C313" s="115"/>
      <c r="D313" s="115"/>
      <c r="E313" s="2"/>
      <c r="F313" s="3"/>
      <c r="G313" s="2"/>
    </row>
    <row r="314" spans="1:7" ht="30" customHeight="1" x14ac:dyDescent="0.15">
      <c r="A314" s="114"/>
      <c r="B314" s="114"/>
      <c r="C314" s="115"/>
      <c r="D314" s="115"/>
      <c r="E314" s="2"/>
      <c r="F314" s="3"/>
      <c r="G314" s="2"/>
    </row>
    <row r="315" spans="1:7" ht="30" customHeight="1" x14ac:dyDescent="0.15">
      <c r="A315" s="114"/>
      <c r="B315" s="114"/>
      <c r="C315" s="115"/>
      <c r="D315" s="115"/>
      <c r="E315" s="2"/>
      <c r="F315" s="3"/>
      <c r="G315" s="2"/>
    </row>
    <row r="316" spans="1:7" ht="30" customHeight="1" x14ac:dyDescent="0.15">
      <c r="A316" s="114"/>
      <c r="B316" s="114"/>
      <c r="C316" s="115"/>
      <c r="D316" s="115"/>
      <c r="E316" s="2"/>
      <c r="F316" s="3"/>
      <c r="G316" s="2"/>
    </row>
    <row r="317" spans="1:7" ht="30" customHeight="1" x14ac:dyDescent="0.15">
      <c r="A317" s="114"/>
      <c r="B317" s="114"/>
      <c r="C317" s="115"/>
      <c r="D317" s="115"/>
      <c r="E317" s="2"/>
      <c r="F317" s="3"/>
      <c r="G317" s="2"/>
    </row>
    <row r="318" spans="1:7" ht="30" customHeight="1" x14ac:dyDescent="0.15">
      <c r="A318" s="114"/>
      <c r="B318" s="114"/>
      <c r="C318" s="115"/>
      <c r="D318" s="115"/>
      <c r="E318" s="2"/>
      <c r="F318" s="3"/>
      <c r="G318" s="2"/>
    </row>
    <row r="319" spans="1:7" ht="30" customHeight="1" x14ac:dyDescent="0.15">
      <c r="A319" s="114"/>
      <c r="B319" s="114"/>
      <c r="C319" s="115"/>
      <c r="D319" s="115"/>
      <c r="E319" s="2"/>
      <c r="F319" s="3"/>
      <c r="G319" s="2"/>
    </row>
    <row r="320" spans="1:7" ht="30" customHeight="1" x14ac:dyDescent="0.15">
      <c r="A320" s="114"/>
      <c r="B320" s="114"/>
      <c r="C320" s="115"/>
      <c r="D320" s="115"/>
      <c r="E320" s="2"/>
      <c r="F320" s="3"/>
      <c r="G320" s="2"/>
    </row>
    <row r="321" spans="1:7" ht="30" customHeight="1" x14ac:dyDescent="0.15">
      <c r="A321" s="114"/>
      <c r="B321" s="114"/>
      <c r="C321" s="115"/>
      <c r="D321" s="115"/>
      <c r="E321" s="2"/>
      <c r="F321" s="3"/>
      <c r="G321" s="2"/>
    </row>
    <row r="322" spans="1:7" ht="30" customHeight="1" x14ac:dyDescent="0.15">
      <c r="A322" s="114"/>
      <c r="B322" s="114"/>
      <c r="C322" s="115"/>
      <c r="D322" s="115"/>
      <c r="E322" s="2"/>
      <c r="F322" s="3"/>
      <c r="G322" s="2"/>
    </row>
    <row r="323" spans="1:7" ht="30" customHeight="1" x14ac:dyDescent="0.15">
      <c r="A323" s="114"/>
      <c r="B323" s="114"/>
      <c r="C323" s="115"/>
      <c r="D323" s="115"/>
      <c r="E323" s="2"/>
      <c r="F323" s="3"/>
      <c r="G323" s="2"/>
    </row>
    <row r="324" spans="1:7" ht="30" customHeight="1" x14ac:dyDescent="0.15">
      <c r="A324" s="114"/>
      <c r="B324" s="114"/>
      <c r="C324" s="115"/>
      <c r="D324" s="115"/>
      <c r="E324" s="2"/>
      <c r="F324" s="3"/>
      <c r="G324" s="2"/>
    </row>
    <row r="325" spans="1:7" ht="30" customHeight="1" x14ac:dyDescent="0.15">
      <c r="A325" s="114"/>
      <c r="B325" s="114"/>
      <c r="C325" s="115"/>
      <c r="D325" s="115"/>
      <c r="E325" s="2"/>
      <c r="F325" s="3"/>
      <c r="G325" s="2"/>
    </row>
    <row r="326" spans="1:7" ht="30" customHeight="1" x14ac:dyDescent="0.15">
      <c r="A326" s="114"/>
      <c r="B326" s="114"/>
      <c r="C326" s="115"/>
      <c r="D326" s="115"/>
      <c r="E326" s="2"/>
      <c r="F326" s="3"/>
      <c r="G326" s="2"/>
    </row>
    <row r="327" spans="1:7" ht="30" customHeight="1" x14ac:dyDescent="0.15">
      <c r="A327" s="114"/>
      <c r="B327" s="114"/>
      <c r="C327" s="115"/>
      <c r="D327" s="115"/>
      <c r="E327" s="2"/>
      <c r="F327" s="3"/>
      <c r="G327" s="2"/>
    </row>
    <row r="328" spans="1:7" ht="30" customHeight="1" x14ac:dyDescent="0.15">
      <c r="A328" s="114"/>
      <c r="B328" s="114"/>
      <c r="C328" s="115"/>
      <c r="D328" s="115"/>
      <c r="E328" s="2"/>
      <c r="F328" s="3"/>
      <c r="G328" s="2"/>
    </row>
    <row r="329" spans="1:7" ht="30" customHeight="1" x14ac:dyDescent="0.15">
      <c r="A329" s="114"/>
      <c r="B329" s="114"/>
      <c r="C329" s="115"/>
      <c r="D329" s="115"/>
      <c r="E329" s="2"/>
      <c r="F329" s="3"/>
      <c r="G329" s="2"/>
    </row>
    <row r="330" spans="1:7" ht="30" customHeight="1" x14ac:dyDescent="0.15">
      <c r="A330" s="114"/>
      <c r="B330" s="114"/>
      <c r="C330" s="115"/>
      <c r="D330" s="115"/>
      <c r="E330" s="2"/>
      <c r="F330" s="3"/>
      <c r="G330" s="2"/>
    </row>
    <row r="331" spans="1:7" ht="30" customHeight="1" x14ac:dyDescent="0.15">
      <c r="A331" s="114"/>
      <c r="B331" s="114"/>
      <c r="C331" s="115"/>
      <c r="D331" s="115"/>
      <c r="E331" s="2"/>
      <c r="F331" s="3"/>
      <c r="G331" s="2"/>
    </row>
    <row r="332" spans="1:7" ht="30" customHeight="1" x14ac:dyDescent="0.15">
      <c r="A332" s="114"/>
      <c r="B332" s="114"/>
      <c r="C332" s="115"/>
      <c r="D332" s="115"/>
      <c r="E332" s="2"/>
      <c r="F332" s="3"/>
      <c r="G332" s="2"/>
    </row>
    <row r="333" spans="1:7" ht="30" customHeight="1" x14ac:dyDescent="0.15">
      <c r="A333" s="114"/>
      <c r="B333" s="114"/>
      <c r="C333" s="115"/>
      <c r="D333" s="115"/>
      <c r="E333" s="2"/>
      <c r="F333" s="3"/>
      <c r="G333" s="2"/>
    </row>
    <row r="334" spans="1:7" ht="30" customHeight="1" x14ac:dyDescent="0.15">
      <c r="A334" s="114"/>
      <c r="B334" s="114"/>
      <c r="C334" s="115"/>
      <c r="D334" s="115"/>
      <c r="E334" s="2"/>
      <c r="F334" s="3"/>
      <c r="G334" s="2"/>
    </row>
    <row r="335" spans="1:7" ht="30" customHeight="1" x14ac:dyDescent="0.15">
      <c r="A335" s="114"/>
      <c r="B335" s="114"/>
      <c r="C335" s="115"/>
      <c r="D335" s="115"/>
      <c r="E335" s="2"/>
      <c r="F335" s="3"/>
      <c r="G335" s="2"/>
    </row>
    <row r="336" spans="1:7" ht="30" customHeight="1" x14ac:dyDescent="0.15">
      <c r="A336" s="114"/>
      <c r="B336" s="114"/>
      <c r="C336" s="115"/>
      <c r="D336" s="115"/>
      <c r="E336" s="2"/>
      <c r="F336" s="3"/>
      <c r="G336" s="2"/>
    </row>
    <row r="337" spans="1:7" ht="30" customHeight="1" x14ac:dyDescent="0.15">
      <c r="A337" s="114"/>
      <c r="B337" s="114"/>
      <c r="C337" s="115"/>
      <c r="D337" s="115"/>
      <c r="E337" s="2"/>
      <c r="F337" s="3"/>
      <c r="G337" s="2"/>
    </row>
    <row r="338" spans="1:7" ht="30" customHeight="1" x14ac:dyDescent="0.15">
      <c r="A338" s="114"/>
      <c r="B338" s="114"/>
      <c r="C338" s="115"/>
      <c r="D338" s="115"/>
      <c r="E338" s="2"/>
      <c r="F338" s="3"/>
      <c r="G338" s="2"/>
    </row>
    <row r="339" spans="1:7" ht="30" customHeight="1" x14ac:dyDescent="0.15">
      <c r="A339" s="114"/>
      <c r="B339" s="114"/>
      <c r="C339" s="115"/>
      <c r="D339" s="115"/>
      <c r="E339" s="2"/>
      <c r="F339" s="3"/>
      <c r="G339" s="2"/>
    </row>
    <row r="340" spans="1:7" ht="30" customHeight="1" x14ac:dyDescent="0.15">
      <c r="A340" s="114"/>
      <c r="B340" s="114"/>
      <c r="C340" s="115"/>
      <c r="D340" s="115"/>
      <c r="E340" s="2"/>
      <c r="F340" s="3"/>
      <c r="G340" s="2"/>
    </row>
    <row r="341" spans="1:7" ht="30" customHeight="1" x14ac:dyDescent="0.15">
      <c r="A341" s="114"/>
      <c r="B341" s="114"/>
      <c r="C341" s="115"/>
      <c r="D341" s="115"/>
      <c r="E341" s="2"/>
      <c r="F341" s="3"/>
      <c r="G341" s="2"/>
    </row>
    <row r="342" spans="1:7" ht="30" customHeight="1" x14ac:dyDescent="0.15">
      <c r="A342" s="114"/>
      <c r="B342" s="114"/>
      <c r="C342" s="115"/>
      <c r="D342" s="115"/>
      <c r="E342" s="2"/>
      <c r="F342" s="3"/>
      <c r="G342" s="2"/>
    </row>
    <row r="343" spans="1:7" ht="30" customHeight="1" x14ac:dyDescent="0.15">
      <c r="A343" s="114"/>
      <c r="B343" s="114"/>
      <c r="C343" s="115"/>
      <c r="D343" s="115"/>
      <c r="E343" s="2"/>
      <c r="F343" s="3"/>
      <c r="G343" s="2"/>
    </row>
    <row r="344" spans="1:7" ht="30" customHeight="1" x14ac:dyDescent="0.15">
      <c r="A344" s="114"/>
      <c r="B344" s="114"/>
      <c r="C344" s="115"/>
      <c r="D344" s="115"/>
      <c r="E344" s="2"/>
      <c r="F344" s="3"/>
      <c r="G344" s="2"/>
    </row>
    <row r="345" spans="1:7" ht="30" customHeight="1" x14ac:dyDescent="0.15">
      <c r="A345" s="114"/>
      <c r="B345" s="114"/>
      <c r="C345" s="115"/>
      <c r="D345" s="115"/>
      <c r="E345" s="2"/>
      <c r="F345" s="3"/>
      <c r="G345" s="2"/>
    </row>
    <row r="346" spans="1:7" ht="30" customHeight="1" x14ac:dyDescent="0.15">
      <c r="A346" s="114"/>
      <c r="B346" s="114"/>
      <c r="C346" s="115"/>
      <c r="D346" s="115"/>
      <c r="E346" s="2"/>
      <c r="F346" s="3"/>
      <c r="G346" s="2"/>
    </row>
    <row r="347" spans="1:7" ht="30" customHeight="1" x14ac:dyDescent="0.15">
      <c r="A347" s="114"/>
      <c r="B347" s="114"/>
      <c r="C347" s="115"/>
      <c r="D347" s="115"/>
      <c r="E347" s="2"/>
      <c r="F347" s="3"/>
      <c r="G347" s="2"/>
    </row>
    <row r="348" spans="1:7" ht="30" customHeight="1" x14ac:dyDescent="0.15">
      <c r="A348" s="114"/>
      <c r="B348" s="114"/>
      <c r="C348" s="115"/>
      <c r="D348" s="115"/>
      <c r="E348" s="2"/>
      <c r="F348" s="3"/>
      <c r="G348" s="2"/>
    </row>
    <row r="349" spans="1:7" ht="30" customHeight="1" x14ac:dyDescent="0.15">
      <c r="A349" s="114"/>
      <c r="B349" s="114"/>
      <c r="C349" s="115"/>
      <c r="D349" s="115"/>
      <c r="E349" s="2"/>
      <c r="F349" s="3"/>
      <c r="G349" s="2"/>
    </row>
    <row r="350" spans="1:7" ht="30" customHeight="1" x14ac:dyDescent="0.15">
      <c r="A350" s="114"/>
      <c r="B350" s="114"/>
      <c r="C350" s="115"/>
      <c r="D350" s="115"/>
      <c r="E350" s="2"/>
      <c r="F350" s="3"/>
      <c r="G350" s="2"/>
    </row>
    <row r="351" spans="1:7" ht="30" customHeight="1" x14ac:dyDescent="0.15">
      <c r="A351" s="114"/>
      <c r="B351" s="114"/>
      <c r="C351" s="115"/>
      <c r="D351" s="115"/>
      <c r="E351" s="2"/>
      <c r="F351" s="3"/>
      <c r="G351" s="2"/>
    </row>
    <row r="352" spans="1:7" ht="30" customHeight="1" x14ac:dyDescent="0.15">
      <c r="A352" s="114"/>
      <c r="B352" s="114"/>
      <c r="C352" s="115"/>
      <c r="D352" s="115"/>
      <c r="E352" s="2"/>
      <c r="F352" s="3"/>
      <c r="G352" s="2"/>
    </row>
    <row r="353" spans="1:7" ht="30" customHeight="1" x14ac:dyDescent="0.15">
      <c r="A353" s="114"/>
      <c r="B353" s="114"/>
      <c r="C353" s="115"/>
      <c r="D353" s="115"/>
      <c r="E353" s="2"/>
      <c r="F353" s="3"/>
      <c r="G353" s="2"/>
    </row>
    <row r="354" spans="1:7" ht="30" customHeight="1" x14ac:dyDescent="0.15">
      <c r="A354" s="114"/>
      <c r="B354" s="114"/>
      <c r="C354" s="115"/>
      <c r="D354" s="115"/>
      <c r="E354" s="2"/>
      <c r="F354" s="3"/>
      <c r="G354" s="2"/>
    </row>
    <row r="355" spans="1:7" ht="30" customHeight="1" x14ac:dyDescent="0.15">
      <c r="A355" s="114"/>
      <c r="B355" s="114"/>
      <c r="C355" s="115"/>
      <c r="D355" s="115"/>
      <c r="E355" s="2"/>
      <c r="F355" s="3"/>
      <c r="G355" s="2"/>
    </row>
    <row r="356" spans="1:7" ht="30" customHeight="1" x14ac:dyDescent="0.15">
      <c r="A356" s="114"/>
      <c r="B356" s="114"/>
      <c r="C356" s="115"/>
      <c r="D356" s="115"/>
      <c r="E356" s="2"/>
      <c r="F356" s="3"/>
      <c r="G356" s="2"/>
    </row>
    <row r="357" spans="1:7" ht="30" customHeight="1" x14ac:dyDescent="0.15">
      <c r="A357" s="114"/>
      <c r="B357" s="114"/>
      <c r="C357" s="115"/>
      <c r="D357" s="115"/>
      <c r="E357" s="2"/>
      <c r="F357" s="3"/>
      <c r="G357" s="2"/>
    </row>
    <row r="358" spans="1:7" ht="30" customHeight="1" x14ac:dyDescent="0.15">
      <c r="A358" s="114"/>
      <c r="B358" s="114"/>
      <c r="C358" s="115"/>
      <c r="D358" s="115"/>
      <c r="E358" s="2"/>
      <c r="F358" s="3"/>
      <c r="G358" s="2"/>
    </row>
    <row r="359" spans="1:7" ht="30" customHeight="1" x14ac:dyDescent="0.15">
      <c r="A359" s="114"/>
      <c r="B359" s="114"/>
      <c r="C359" s="115"/>
      <c r="D359" s="115"/>
      <c r="E359" s="2"/>
      <c r="F359" s="3"/>
      <c r="G359" s="2"/>
    </row>
    <row r="360" spans="1:7" ht="30" customHeight="1" x14ac:dyDescent="0.15">
      <c r="A360" s="114"/>
      <c r="B360" s="114"/>
      <c r="C360" s="115"/>
      <c r="D360" s="115"/>
      <c r="E360" s="2"/>
      <c r="F360" s="3"/>
      <c r="G360" s="2"/>
    </row>
    <row r="361" spans="1:7" ht="30" customHeight="1" x14ac:dyDescent="0.15">
      <c r="A361" s="114"/>
      <c r="B361" s="114"/>
      <c r="C361" s="115"/>
      <c r="D361" s="115"/>
      <c r="E361" s="2"/>
      <c r="F361" s="3"/>
      <c r="G361" s="2"/>
    </row>
    <row r="362" spans="1:7" ht="30" customHeight="1" x14ac:dyDescent="0.15">
      <c r="A362" s="114"/>
      <c r="B362" s="114"/>
      <c r="C362" s="115"/>
      <c r="D362" s="115"/>
      <c r="E362" s="2"/>
      <c r="F362" s="3"/>
      <c r="G362" s="2"/>
    </row>
    <row r="363" spans="1:7" ht="30" customHeight="1" x14ac:dyDescent="0.15">
      <c r="A363" s="114"/>
      <c r="B363" s="114"/>
      <c r="C363" s="115"/>
      <c r="D363" s="115"/>
      <c r="E363" s="2"/>
      <c r="F363" s="3"/>
      <c r="G363" s="2"/>
    </row>
    <row r="364" spans="1:7" ht="30" customHeight="1" x14ac:dyDescent="0.15">
      <c r="A364" s="114"/>
      <c r="B364" s="114"/>
      <c r="C364" s="115"/>
      <c r="D364" s="115"/>
      <c r="E364" s="2"/>
      <c r="F364" s="3"/>
      <c r="G364" s="2"/>
    </row>
    <row r="365" spans="1:7" ht="30" customHeight="1" x14ac:dyDescent="0.15">
      <c r="A365" s="114"/>
      <c r="B365" s="114"/>
      <c r="C365" s="115"/>
      <c r="D365" s="115"/>
      <c r="E365" s="2"/>
      <c r="F365" s="3"/>
      <c r="G365" s="2"/>
    </row>
    <row r="366" spans="1:7" ht="30" customHeight="1" x14ac:dyDescent="0.15">
      <c r="A366" s="114"/>
      <c r="B366" s="114"/>
      <c r="C366" s="115"/>
      <c r="D366" s="115"/>
      <c r="E366" s="2"/>
      <c r="F366" s="3"/>
      <c r="G366" s="2"/>
    </row>
    <row r="367" spans="1:7" ht="30" customHeight="1" x14ac:dyDescent="0.15">
      <c r="A367" s="114"/>
      <c r="B367" s="114"/>
      <c r="C367" s="115"/>
      <c r="D367" s="115"/>
      <c r="E367" s="2"/>
      <c r="F367" s="3"/>
      <c r="G367" s="2"/>
    </row>
    <row r="368" spans="1:7" ht="30" customHeight="1" x14ac:dyDescent="0.15">
      <c r="A368" s="114"/>
      <c r="B368" s="114"/>
      <c r="C368" s="115"/>
      <c r="D368" s="115"/>
      <c r="E368" s="2"/>
      <c r="F368" s="3"/>
      <c r="G368" s="2"/>
    </row>
    <row r="369" spans="1:7" ht="30" customHeight="1" x14ac:dyDescent="0.15">
      <c r="A369" s="114"/>
      <c r="B369" s="114"/>
      <c r="C369" s="115"/>
      <c r="D369" s="115"/>
      <c r="E369" s="2"/>
      <c r="F369" s="3"/>
      <c r="G369" s="2"/>
    </row>
    <row r="370" spans="1:7" ht="30" customHeight="1" x14ac:dyDescent="0.15">
      <c r="A370" s="114"/>
      <c r="B370" s="114"/>
      <c r="C370" s="115"/>
      <c r="D370" s="115"/>
      <c r="E370" s="2"/>
      <c r="F370" s="3"/>
      <c r="G370" s="2"/>
    </row>
    <row r="371" spans="1:7" ht="30" customHeight="1" x14ac:dyDescent="0.15">
      <c r="A371" s="114"/>
      <c r="B371" s="114"/>
      <c r="C371" s="115"/>
      <c r="D371" s="115"/>
      <c r="E371" s="2"/>
      <c r="F371" s="3"/>
      <c r="G371" s="2"/>
    </row>
    <row r="372" spans="1:7" ht="30" customHeight="1" x14ac:dyDescent="0.15">
      <c r="A372" s="114"/>
      <c r="B372" s="114"/>
      <c r="C372" s="115"/>
      <c r="D372" s="115"/>
      <c r="E372" s="2"/>
      <c r="F372" s="3"/>
      <c r="G372" s="2"/>
    </row>
    <row r="373" spans="1:7" ht="30" customHeight="1" x14ac:dyDescent="0.15">
      <c r="A373" s="114"/>
      <c r="B373" s="114"/>
      <c r="C373" s="115"/>
      <c r="D373" s="115"/>
      <c r="E373" s="2"/>
      <c r="F373" s="3"/>
      <c r="G373" s="2"/>
    </row>
    <row r="374" spans="1:7" ht="30" customHeight="1" x14ac:dyDescent="0.15">
      <c r="A374" s="114"/>
      <c r="B374" s="114"/>
      <c r="C374" s="115"/>
      <c r="D374" s="115"/>
      <c r="E374" s="2"/>
      <c r="F374" s="3"/>
      <c r="G374" s="2"/>
    </row>
    <row r="375" spans="1:7" ht="30" customHeight="1" x14ac:dyDescent="0.15">
      <c r="A375" s="114"/>
      <c r="B375" s="114"/>
      <c r="C375" s="115"/>
      <c r="D375" s="115"/>
      <c r="E375" s="2"/>
      <c r="F375" s="3"/>
      <c r="G375" s="2"/>
    </row>
    <row r="376" spans="1:7" ht="30" customHeight="1" x14ac:dyDescent="0.15">
      <c r="A376" s="114"/>
      <c r="B376" s="114"/>
      <c r="C376" s="115"/>
      <c r="D376" s="115"/>
      <c r="E376" s="2"/>
      <c r="F376" s="3"/>
      <c r="G376" s="2"/>
    </row>
    <row r="377" spans="1:7" ht="30" customHeight="1" x14ac:dyDescent="0.15">
      <c r="A377" s="114"/>
      <c r="B377" s="114"/>
      <c r="C377" s="115"/>
      <c r="D377" s="115"/>
      <c r="E377" s="2"/>
      <c r="F377" s="3"/>
      <c r="G377" s="2"/>
    </row>
    <row r="378" spans="1:7" ht="30" customHeight="1" x14ac:dyDescent="0.15">
      <c r="A378" s="114"/>
      <c r="B378" s="114"/>
      <c r="C378" s="115"/>
      <c r="D378" s="115"/>
      <c r="E378" s="2"/>
      <c r="F378" s="3"/>
      <c r="G378" s="2"/>
    </row>
    <row r="379" spans="1:7" ht="30" customHeight="1" x14ac:dyDescent="0.15">
      <c r="A379" s="114"/>
      <c r="B379" s="114"/>
      <c r="C379" s="115"/>
      <c r="D379" s="115"/>
      <c r="E379" s="2"/>
      <c r="F379" s="3"/>
      <c r="G379" s="2"/>
    </row>
    <row r="380" spans="1:7" ht="30" customHeight="1" x14ac:dyDescent="0.15">
      <c r="A380" s="114"/>
      <c r="B380" s="114"/>
      <c r="C380" s="115"/>
      <c r="D380" s="115"/>
      <c r="E380" s="2"/>
      <c r="F380" s="3"/>
      <c r="G380" s="2"/>
    </row>
    <row r="381" spans="1:7" ht="30" customHeight="1" x14ac:dyDescent="0.15">
      <c r="A381" s="114"/>
      <c r="B381" s="114"/>
      <c r="C381" s="115"/>
      <c r="D381" s="115"/>
      <c r="E381" s="2"/>
      <c r="F381" s="3"/>
      <c r="G381" s="2"/>
    </row>
    <row r="382" spans="1:7" ht="30" customHeight="1" x14ac:dyDescent="0.15">
      <c r="A382" s="114"/>
      <c r="B382" s="114"/>
      <c r="C382" s="115"/>
      <c r="D382" s="115"/>
      <c r="E382" s="2"/>
      <c r="F382" s="3"/>
      <c r="G382" s="2"/>
    </row>
    <row r="383" spans="1:7" ht="30" customHeight="1" x14ac:dyDescent="0.15">
      <c r="A383" s="114"/>
      <c r="B383" s="114"/>
      <c r="C383" s="115"/>
      <c r="D383" s="115"/>
      <c r="E383" s="2"/>
      <c r="F383" s="3"/>
      <c r="G383" s="2"/>
    </row>
    <row r="384" spans="1:7" ht="30" customHeight="1" x14ac:dyDescent="0.15">
      <c r="A384" s="114"/>
      <c r="B384" s="114"/>
      <c r="C384" s="115"/>
      <c r="D384" s="115"/>
      <c r="E384" s="2"/>
      <c r="F384" s="3"/>
      <c r="G384" s="2"/>
    </row>
    <row r="385" spans="1:7" ht="30" customHeight="1" x14ac:dyDescent="0.15">
      <c r="A385" s="114"/>
      <c r="B385" s="114"/>
      <c r="C385" s="115"/>
      <c r="D385" s="115"/>
      <c r="E385" s="2"/>
      <c r="F385" s="3"/>
      <c r="G385" s="2"/>
    </row>
    <row r="386" spans="1:7" ht="30" customHeight="1" x14ac:dyDescent="0.15">
      <c r="A386" s="114"/>
      <c r="B386" s="114"/>
      <c r="C386" s="115"/>
      <c r="D386" s="115"/>
      <c r="E386" s="2"/>
      <c r="F386" s="3"/>
      <c r="G386" s="2"/>
    </row>
    <row r="387" spans="1:7" ht="30" customHeight="1" x14ac:dyDescent="0.15">
      <c r="A387" s="114"/>
      <c r="B387" s="114"/>
      <c r="C387" s="115"/>
      <c r="D387" s="115"/>
      <c r="E387" s="2"/>
      <c r="F387" s="3"/>
      <c r="G387" s="2"/>
    </row>
    <row r="388" spans="1:7" ht="30" customHeight="1" x14ac:dyDescent="0.15">
      <c r="A388" s="114"/>
      <c r="B388" s="114"/>
      <c r="C388" s="115"/>
      <c r="D388" s="115"/>
      <c r="E388" s="2"/>
      <c r="F388" s="3"/>
      <c r="G388" s="2"/>
    </row>
    <row r="389" spans="1:7" ht="30" customHeight="1" x14ac:dyDescent="0.15">
      <c r="A389" s="114"/>
      <c r="B389" s="114"/>
      <c r="C389" s="115"/>
      <c r="D389" s="115"/>
      <c r="E389" s="2"/>
      <c r="F389" s="3"/>
      <c r="G389" s="2"/>
    </row>
    <row r="390" spans="1:7" ht="30" customHeight="1" x14ac:dyDescent="0.15">
      <c r="A390" s="114"/>
      <c r="B390" s="114"/>
      <c r="C390" s="115"/>
      <c r="D390" s="115"/>
      <c r="E390" s="2"/>
      <c r="F390" s="3"/>
      <c r="G390" s="2"/>
    </row>
    <row r="391" spans="1:7" ht="30" customHeight="1" x14ac:dyDescent="0.15">
      <c r="A391" s="114"/>
      <c r="B391" s="114"/>
      <c r="C391" s="115"/>
      <c r="D391" s="115"/>
      <c r="E391" s="2"/>
      <c r="F391" s="3"/>
      <c r="G391" s="2"/>
    </row>
    <row r="392" spans="1:7" ht="30" customHeight="1" x14ac:dyDescent="0.15">
      <c r="A392" s="114"/>
      <c r="B392" s="114"/>
      <c r="C392" s="115"/>
      <c r="D392" s="115"/>
      <c r="E392" s="2"/>
      <c r="F392" s="3"/>
      <c r="G392" s="2"/>
    </row>
    <row r="393" spans="1:7" ht="30" customHeight="1" x14ac:dyDescent="0.15">
      <c r="A393" s="114"/>
      <c r="B393" s="114"/>
      <c r="C393" s="115"/>
      <c r="D393" s="115"/>
      <c r="E393" s="2"/>
      <c r="F393" s="3"/>
      <c r="G393" s="2"/>
    </row>
    <row r="394" spans="1:7" ht="30" customHeight="1" x14ac:dyDescent="0.15">
      <c r="A394" s="114"/>
      <c r="B394" s="114"/>
      <c r="C394" s="115"/>
      <c r="D394" s="115"/>
      <c r="E394" s="2"/>
      <c r="F394" s="3"/>
      <c r="G394" s="2"/>
    </row>
    <row r="395" spans="1:7" ht="30" customHeight="1" x14ac:dyDescent="0.15">
      <c r="A395" s="114"/>
      <c r="B395" s="114"/>
      <c r="C395" s="115"/>
      <c r="D395" s="115"/>
      <c r="E395" s="2"/>
      <c r="F395" s="3"/>
      <c r="G395" s="2"/>
    </row>
    <row r="396" spans="1:7" ht="30" customHeight="1" x14ac:dyDescent="0.15">
      <c r="A396" s="114"/>
      <c r="B396" s="114"/>
      <c r="C396" s="115"/>
      <c r="D396" s="115"/>
      <c r="E396" s="2"/>
      <c r="F396" s="3"/>
      <c r="G396" s="2"/>
    </row>
    <row r="397" spans="1:7" ht="20.25" customHeight="1" x14ac:dyDescent="0.15">
      <c r="A397" s="114"/>
      <c r="B397" s="114"/>
      <c r="C397" s="115"/>
      <c r="D397" s="115"/>
      <c r="E397" s="2"/>
      <c r="F397" s="3"/>
      <c r="G397" s="2"/>
    </row>
    <row r="398" spans="1:7" ht="20.25" customHeight="1" x14ac:dyDescent="0.15">
      <c r="A398" s="114"/>
      <c r="B398" s="114"/>
      <c r="C398" s="115"/>
      <c r="D398" s="115"/>
      <c r="E398" s="2"/>
      <c r="F398" s="3"/>
      <c r="G398" s="2"/>
    </row>
    <row r="399" spans="1:7" ht="20.25" customHeight="1" x14ac:dyDescent="0.15">
      <c r="A399" s="114"/>
      <c r="B399" s="114"/>
      <c r="C399" s="115"/>
      <c r="D399" s="115"/>
      <c r="E399" s="2"/>
      <c r="F399" s="3"/>
      <c r="G399" s="2"/>
    </row>
    <row r="400" spans="1:7" x14ac:dyDescent="0.15">
      <c r="A400" s="114"/>
      <c r="B400" s="114"/>
      <c r="C400" s="115"/>
      <c r="D400" s="115"/>
      <c r="E400" s="2"/>
      <c r="F400" s="3"/>
      <c r="G400" s="2"/>
    </row>
    <row r="401" spans="1:7" x14ac:dyDescent="0.15">
      <c r="A401" s="114"/>
      <c r="B401" s="114"/>
      <c r="C401" s="115"/>
      <c r="D401" s="115"/>
      <c r="E401" s="2"/>
      <c r="F401" s="3"/>
      <c r="G401" s="2"/>
    </row>
    <row r="402" spans="1:7" x14ac:dyDescent="0.15">
      <c r="A402" s="114"/>
      <c r="B402" s="114"/>
      <c r="C402" s="115"/>
      <c r="D402" s="115"/>
      <c r="E402" s="2"/>
      <c r="F402" s="3"/>
      <c r="G402" s="2"/>
    </row>
    <row r="403" spans="1:7" x14ac:dyDescent="0.15">
      <c r="A403" s="114"/>
      <c r="B403" s="114"/>
      <c r="C403" s="115"/>
      <c r="D403" s="115"/>
      <c r="E403" s="2"/>
      <c r="F403" s="3"/>
      <c r="G403" s="2"/>
    </row>
    <row r="404" spans="1:7" x14ac:dyDescent="0.15">
      <c r="A404" s="114"/>
      <c r="B404" s="114"/>
      <c r="C404" s="115"/>
      <c r="D404" s="115"/>
      <c r="E404" s="2"/>
      <c r="F404" s="3"/>
      <c r="G404" s="2"/>
    </row>
    <row r="405" spans="1:7" x14ac:dyDescent="0.15">
      <c r="A405" s="114"/>
      <c r="B405" s="114"/>
      <c r="C405" s="115"/>
      <c r="D405" s="115"/>
      <c r="E405" s="2"/>
      <c r="F405" s="3"/>
      <c r="G405" s="2"/>
    </row>
    <row r="406" spans="1:7" x14ac:dyDescent="0.15">
      <c r="A406" s="72"/>
      <c r="B406" s="72"/>
      <c r="C406" s="2"/>
      <c r="D406" s="2"/>
      <c r="E406" s="2"/>
      <c r="F406" s="3"/>
      <c r="G406" s="2"/>
    </row>
    <row r="407" spans="1:7" x14ac:dyDescent="0.15">
      <c r="A407" s="72"/>
      <c r="B407" s="72"/>
      <c r="C407" s="2"/>
      <c r="D407" s="2"/>
      <c r="E407" s="2"/>
      <c r="F407" s="3"/>
      <c r="G407" s="2"/>
    </row>
    <row r="408" spans="1:7" x14ac:dyDescent="0.15">
      <c r="A408" s="72"/>
      <c r="B408" s="72"/>
      <c r="C408" s="2"/>
      <c r="D408" s="2"/>
      <c r="E408" s="2"/>
      <c r="F408" s="3"/>
      <c r="G408" s="2"/>
    </row>
    <row r="409" spans="1:7" x14ac:dyDescent="0.15">
      <c r="A409" s="72"/>
      <c r="B409" s="72"/>
      <c r="C409" s="2"/>
      <c r="D409" s="2"/>
      <c r="E409" s="2"/>
      <c r="F409" s="3"/>
      <c r="G409" s="2"/>
    </row>
    <row r="410" spans="1:7" x14ac:dyDescent="0.15">
      <c r="A410" s="72"/>
      <c r="B410" s="72"/>
      <c r="C410" s="2"/>
      <c r="D410" s="2"/>
      <c r="E410" s="2"/>
      <c r="F410" s="3"/>
      <c r="G410" s="2"/>
    </row>
    <row r="411" spans="1:7" x14ac:dyDescent="0.15">
      <c r="A411" s="72"/>
      <c r="B411" s="72"/>
      <c r="C411" s="2"/>
      <c r="D411" s="2"/>
      <c r="E411" s="2"/>
      <c r="F411" s="3"/>
      <c r="G411" s="2"/>
    </row>
    <row r="412" spans="1:7" x14ac:dyDescent="0.15">
      <c r="A412" s="72"/>
      <c r="B412" s="72"/>
      <c r="C412" s="2"/>
      <c r="D412" s="2"/>
      <c r="E412" s="2"/>
      <c r="F412" s="3"/>
      <c r="G412" s="2"/>
    </row>
    <row r="413" spans="1:7" x14ac:dyDescent="0.15">
      <c r="A413" s="72"/>
      <c r="B413" s="72"/>
      <c r="C413" s="2"/>
      <c r="D413" s="2"/>
      <c r="E413" s="2"/>
      <c r="F413" s="3"/>
      <c r="G413" s="2"/>
    </row>
    <row r="414" spans="1:7" x14ac:dyDescent="0.15">
      <c r="A414" s="72"/>
      <c r="B414" s="72"/>
      <c r="C414" s="2"/>
      <c r="D414" s="2"/>
      <c r="E414" s="2"/>
      <c r="F414" s="3"/>
      <c r="G414" s="2"/>
    </row>
    <row r="415" spans="1:7" x14ac:dyDescent="0.15">
      <c r="A415" s="72"/>
      <c r="B415" s="72"/>
      <c r="C415" s="2"/>
      <c r="D415" s="2"/>
      <c r="E415" s="2"/>
      <c r="F415" s="3"/>
      <c r="G415" s="2"/>
    </row>
    <row r="416" spans="1:7" x14ac:dyDescent="0.15">
      <c r="A416" s="72"/>
      <c r="B416" s="72"/>
      <c r="C416" s="2"/>
      <c r="D416" s="2"/>
      <c r="E416" s="2"/>
      <c r="F416" s="3"/>
      <c r="G416" s="2"/>
    </row>
    <row r="417" spans="1:7" x14ac:dyDescent="0.15">
      <c r="A417" s="72"/>
      <c r="B417" s="72"/>
      <c r="C417" s="2"/>
      <c r="D417" s="2"/>
      <c r="E417" s="2"/>
      <c r="F417" s="3"/>
      <c r="G417" s="2"/>
    </row>
    <row r="418" spans="1:7" x14ac:dyDescent="0.15">
      <c r="A418" s="72"/>
      <c r="B418" s="72"/>
      <c r="C418" s="2"/>
      <c r="D418" s="2"/>
      <c r="E418" s="2"/>
      <c r="F418" s="3"/>
      <c r="G418" s="2"/>
    </row>
    <row r="419" spans="1:7" x14ac:dyDescent="0.15">
      <c r="A419" s="72"/>
      <c r="B419" s="72"/>
      <c r="C419" s="2"/>
      <c r="D419" s="2"/>
      <c r="E419" s="2"/>
      <c r="F419" s="3"/>
      <c r="G419" s="2"/>
    </row>
    <row r="420" spans="1:7" x14ac:dyDescent="0.15">
      <c r="A420" s="72"/>
      <c r="B420" s="72"/>
      <c r="C420" s="2"/>
      <c r="D420" s="2"/>
      <c r="E420" s="2"/>
      <c r="F420" s="3"/>
      <c r="G420" s="2"/>
    </row>
    <row r="421" spans="1:7" x14ac:dyDescent="0.15">
      <c r="A421" s="72"/>
      <c r="B421" s="72"/>
      <c r="C421" s="2"/>
      <c r="D421" s="2"/>
      <c r="E421" s="2"/>
      <c r="F421" s="3"/>
      <c r="G421" s="2"/>
    </row>
    <row r="422" spans="1:7" x14ac:dyDescent="0.15">
      <c r="A422" s="72"/>
      <c r="B422" s="72"/>
      <c r="C422" s="2"/>
      <c r="D422" s="2"/>
      <c r="E422" s="2"/>
      <c r="F422" s="3"/>
      <c r="G422" s="2"/>
    </row>
    <row r="423" spans="1:7" x14ac:dyDescent="0.15">
      <c r="A423" s="72"/>
      <c r="B423" s="72"/>
      <c r="C423" s="2"/>
      <c r="D423" s="2"/>
      <c r="E423" s="2"/>
      <c r="F423" s="3"/>
      <c r="G423" s="2"/>
    </row>
    <row r="424" spans="1:7" x14ac:dyDescent="0.15">
      <c r="A424" s="72"/>
      <c r="B424" s="72"/>
      <c r="C424" s="2"/>
      <c r="D424" s="2"/>
      <c r="E424" s="2"/>
      <c r="F424" s="3"/>
      <c r="G424" s="2"/>
    </row>
    <row r="425" spans="1:7" x14ac:dyDescent="0.15">
      <c r="A425" s="72"/>
      <c r="B425" s="72"/>
      <c r="C425" s="2"/>
      <c r="D425" s="2"/>
      <c r="E425" s="2"/>
      <c r="F425" s="3"/>
      <c r="G425" s="2"/>
    </row>
    <row r="426" spans="1:7" x14ac:dyDescent="0.15">
      <c r="A426" s="72"/>
      <c r="B426" s="72"/>
      <c r="C426" s="2"/>
      <c r="D426" s="2"/>
      <c r="E426" s="2"/>
      <c r="F426" s="4"/>
      <c r="G426" s="2"/>
    </row>
    <row r="427" spans="1:7" x14ac:dyDescent="0.15">
      <c r="A427" s="72"/>
      <c r="B427" s="72"/>
      <c r="C427" s="2"/>
      <c r="D427" s="2"/>
      <c r="E427" s="2"/>
      <c r="F427" s="4"/>
      <c r="G427" s="2"/>
    </row>
    <row r="428" spans="1:7" x14ac:dyDescent="0.15">
      <c r="A428" s="72"/>
      <c r="B428" s="72"/>
      <c r="C428" s="2"/>
      <c r="D428" s="2"/>
      <c r="E428" s="2"/>
      <c r="F428" s="4"/>
      <c r="G428" s="2"/>
    </row>
    <row r="429" spans="1:7" x14ac:dyDescent="0.15">
      <c r="A429" s="72"/>
      <c r="B429" s="72"/>
      <c r="C429" s="2"/>
      <c r="D429" s="2"/>
      <c r="E429" s="2"/>
      <c r="F429" s="4"/>
      <c r="G429" s="2"/>
    </row>
    <row r="430" spans="1:7" x14ac:dyDescent="0.15">
      <c r="A430" s="72"/>
      <c r="B430" s="72"/>
      <c r="C430" s="2"/>
      <c r="D430" s="2"/>
      <c r="E430" s="2"/>
      <c r="F430" s="4"/>
      <c r="G430" s="2"/>
    </row>
    <row r="431" spans="1:7" x14ac:dyDescent="0.15">
      <c r="A431" s="72"/>
      <c r="B431" s="72"/>
      <c r="C431" s="2"/>
      <c r="D431" s="2"/>
      <c r="E431" s="2"/>
      <c r="F431" s="4"/>
      <c r="G431" s="2"/>
    </row>
    <row r="432" spans="1:7" x14ac:dyDescent="0.15">
      <c r="A432" s="72"/>
      <c r="B432" s="72"/>
      <c r="C432" s="2"/>
      <c r="D432" s="2"/>
      <c r="E432" s="2"/>
      <c r="F432" s="4"/>
      <c r="G432" s="2"/>
    </row>
    <row r="433" spans="1:7" x14ac:dyDescent="0.15">
      <c r="A433" s="72"/>
      <c r="B433" s="72"/>
      <c r="C433" s="2"/>
      <c r="D433" s="2"/>
      <c r="E433" s="2"/>
      <c r="F433" s="4"/>
      <c r="G433" s="2"/>
    </row>
    <row r="434" spans="1:7" x14ac:dyDescent="0.15">
      <c r="A434" s="72"/>
      <c r="B434" s="72"/>
      <c r="C434" s="2"/>
      <c r="D434" s="2"/>
      <c r="E434" s="2"/>
      <c r="F434" s="4"/>
      <c r="G434" s="2"/>
    </row>
    <row r="435" spans="1:7" x14ac:dyDescent="0.15">
      <c r="A435" s="72"/>
      <c r="B435" s="72"/>
      <c r="C435" s="2"/>
      <c r="D435" s="2"/>
      <c r="E435" s="2"/>
      <c r="F435" s="4"/>
      <c r="G435" s="2"/>
    </row>
    <row r="436" spans="1:7" x14ac:dyDescent="0.15">
      <c r="A436" s="72"/>
      <c r="B436" s="72"/>
      <c r="C436" s="2"/>
      <c r="D436" s="2"/>
      <c r="E436" s="2"/>
      <c r="F436" s="4"/>
      <c r="G436" s="2"/>
    </row>
    <row r="437" spans="1:7" x14ac:dyDescent="0.15">
      <c r="A437" s="72"/>
      <c r="B437" s="72"/>
      <c r="C437" s="2"/>
      <c r="D437" s="2"/>
      <c r="E437" s="2"/>
      <c r="F437" s="4"/>
      <c r="G437" s="2"/>
    </row>
    <row r="438" spans="1:7" x14ac:dyDescent="0.15">
      <c r="A438" s="72"/>
      <c r="B438" s="72"/>
      <c r="C438" s="2"/>
      <c r="D438" s="2"/>
      <c r="E438" s="2"/>
      <c r="F438" s="4"/>
      <c r="G438" s="2"/>
    </row>
    <row r="439" spans="1:7" x14ac:dyDescent="0.15">
      <c r="A439" s="72"/>
      <c r="B439" s="72"/>
      <c r="C439" s="2"/>
      <c r="D439" s="2"/>
      <c r="E439" s="2"/>
      <c r="F439" s="4"/>
      <c r="G439" s="2"/>
    </row>
    <row r="440" spans="1:7" x14ac:dyDescent="0.15">
      <c r="A440" s="72"/>
      <c r="B440" s="72"/>
      <c r="C440" s="2"/>
      <c r="D440" s="2"/>
      <c r="E440" s="2"/>
      <c r="F440" s="4"/>
      <c r="G440" s="2"/>
    </row>
    <row r="441" spans="1:7" x14ac:dyDescent="0.15">
      <c r="A441" s="72"/>
      <c r="B441" s="72"/>
      <c r="C441" s="2"/>
      <c r="D441" s="2"/>
      <c r="E441" s="2"/>
      <c r="F441" s="4"/>
      <c r="G441" s="2"/>
    </row>
    <row r="442" spans="1:7" x14ac:dyDescent="0.15">
      <c r="A442" s="72"/>
      <c r="B442" s="72"/>
      <c r="C442" s="2"/>
      <c r="D442" s="2"/>
      <c r="E442" s="2"/>
      <c r="F442" s="4"/>
      <c r="G442" s="2"/>
    </row>
    <row r="443" spans="1:7" x14ac:dyDescent="0.15">
      <c r="A443" s="72"/>
      <c r="B443" s="72"/>
      <c r="C443" s="2"/>
      <c r="D443" s="2"/>
      <c r="E443" s="2"/>
      <c r="F443" s="4"/>
      <c r="G443" s="2"/>
    </row>
    <row r="444" spans="1:7" x14ac:dyDescent="0.15">
      <c r="A444" s="72"/>
      <c r="B444" s="72"/>
      <c r="C444" s="2"/>
      <c r="D444" s="2"/>
      <c r="E444" s="2"/>
      <c r="F444" s="4"/>
      <c r="G444" s="2"/>
    </row>
    <row r="445" spans="1:7" x14ac:dyDescent="0.15">
      <c r="A445" s="72"/>
      <c r="B445" s="72"/>
      <c r="C445" s="2"/>
      <c r="D445" s="2"/>
      <c r="E445" s="2"/>
      <c r="F445" s="4"/>
      <c r="G445" s="2"/>
    </row>
    <row r="446" spans="1:7" x14ac:dyDescent="0.15">
      <c r="A446" s="72"/>
      <c r="B446" s="72"/>
      <c r="C446" s="2"/>
      <c r="D446" s="2"/>
      <c r="E446" s="2"/>
      <c r="F446" s="4"/>
      <c r="G446" s="2"/>
    </row>
    <row r="447" spans="1:7" x14ac:dyDescent="0.15">
      <c r="A447" s="72"/>
      <c r="B447" s="72"/>
      <c r="C447" s="2"/>
      <c r="D447" s="2"/>
      <c r="E447" s="2"/>
      <c r="F447" s="4"/>
      <c r="G447" s="2"/>
    </row>
    <row r="448" spans="1:7" x14ac:dyDescent="0.15">
      <c r="A448" s="72"/>
      <c r="B448" s="72"/>
      <c r="C448" s="2"/>
      <c r="D448" s="2"/>
      <c r="E448" s="2"/>
      <c r="F448" s="4"/>
      <c r="G448" s="2"/>
    </row>
    <row r="449" spans="1:7" x14ac:dyDescent="0.15">
      <c r="A449" s="72"/>
      <c r="B449" s="72"/>
      <c r="C449" s="2"/>
      <c r="D449" s="2"/>
      <c r="E449" s="2"/>
      <c r="F449" s="4"/>
      <c r="G449" s="2"/>
    </row>
    <row r="450" spans="1:7" x14ac:dyDescent="0.15">
      <c r="A450" s="72"/>
      <c r="B450" s="72"/>
      <c r="C450" s="2"/>
      <c r="D450" s="2"/>
      <c r="E450" s="2"/>
      <c r="F450" s="4"/>
      <c r="G450" s="2"/>
    </row>
    <row r="451" spans="1:7" x14ac:dyDescent="0.15">
      <c r="A451" s="72"/>
      <c r="B451" s="72"/>
      <c r="C451" s="2"/>
      <c r="D451" s="2"/>
      <c r="E451" s="2"/>
      <c r="F451" s="4"/>
      <c r="G451" s="2"/>
    </row>
    <row r="452" spans="1:7" x14ac:dyDescent="0.15">
      <c r="A452" s="72"/>
      <c r="B452" s="72"/>
      <c r="C452" s="2"/>
      <c r="D452" s="2"/>
      <c r="E452" s="2"/>
      <c r="F452" s="4"/>
      <c r="G452" s="2"/>
    </row>
    <row r="453" spans="1:7" x14ac:dyDescent="0.15">
      <c r="A453" s="72"/>
      <c r="B453" s="72"/>
      <c r="C453" s="2"/>
      <c r="D453" s="2"/>
      <c r="E453" s="2"/>
      <c r="F453" s="4"/>
      <c r="G453" s="2"/>
    </row>
    <row r="454" spans="1:7" x14ac:dyDescent="0.15">
      <c r="A454" s="72"/>
      <c r="B454" s="72"/>
      <c r="C454" s="2"/>
      <c r="D454" s="2"/>
      <c r="E454" s="2"/>
      <c r="F454" s="4"/>
      <c r="G454" s="2"/>
    </row>
    <row r="455" spans="1:7" x14ac:dyDescent="0.15">
      <c r="A455" s="72"/>
      <c r="B455" s="72"/>
      <c r="C455" s="2"/>
      <c r="D455" s="2"/>
      <c r="E455" s="2"/>
      <c r="F455" s="4"/>
      <c r="G455" s="2"/>
    </row>
    <row r="456" spans="1:7" x14ac:dyDescent="0.15">
      <c r="A456" s="72"/>
      <c r="B456" s="72"/>
      <c r="C456" s="2"/>
      <c r="D456" s="2"/>
      <c r="E456" s="2"/>
      <c r="F456" s="4"/>
      <c r="G456" s="2"/>
    </row>
    <row r="457" spans="1:7" x14ac:dyDescent="0.15">
      <c r="A457" s="72"/>
      <c r="B457" s="72"/>
      <c r="C457" s="2"/>
      <c r="D457" s="2"/>
      <c r="E457" s="2"/>
      <c r="F457" s="4"/>
      <c r="G457" s="2"/>
    </row>
    <row r="458" spans="1:7" x14ac:dyDescent="0.15">
      <c r="A458" s="72"/>
      <c r="B458" s="72"/>
      <c r="C458" s="2"/>
      <c r="D458" s="2"/>
      <c r="E458" s="2"/>
      <c r="F458" s="4"/>
      <c r="G458" s="2"/>
    </row>
    <row r="459" spans="1:7" x14ac:dyDescent="0.15">
      <c r="A459" s="72"/>
      <c r="B459" s="72"/>
      <c r="C459" s="2"/>
      <c r="D459" s="2"/>
      <c r="E459" s="2"/>
      <c r="F459" s="4"/>
      <c r="G459" s="2"/>
    </row>
    <row r="460" spans="1:7" x14ac:dyDescent="0.15">
      <c r="A460" s="72"/>
      <c r="B460" s="72"/>
      <c r="C460" s="2"/>
      <c r="D460" s="2"/>
      <c r="E460" s="2"/>
      <c r="F460" s="4"/>
      <c r="G460" s="2"/>
    </row>
    <row r="461" spans="1:7" x14ac:dyDescent="0.15">
      <c r="A461" s="72"/>
      <c r="B461" s="72"/>
      <c r="C461" s="2"/>
      <c r="D461" s="2"/>
      <c r="E461" s="2"/>
      <c r="F461" s="4"/>
      <c r="G461" s="2"/>
    </row>
    <row r="462" spans="1:7" x14ac:dyDescent="0.15">
      <c r="A462" s="72"/>
      <c r="B462" s="72"/>
      <c r="C462" s="2"/>
      <c r="D462" s="2"/>
      <c r="E462" s="2"/>
      <c r="F462" s="4"/>
      <c r="G462" s="2"/>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c r="G474" s="5"/>
    </row>
    <row r="475" spans="3:7" x14ac:dyDescent="0.15">
      <c r="C475" s="5"/>
      <c r="D475" s="5"/>
      <c r="E475" s="5"/>
      <c r="G475" s="5"/>
    </row>
    <row r="476" spans="3:7" x14ac:dyDescent="0.15">
      <c r="C476" s="5"/>
      <c r="D476" s="5"/>
      <c r="E476" s="5"/>
      <c r="G476" s="5"/>
    </row>
    <row r="477" spans="3:7" x14ac:dyDescent="0.15">
      <c r="C477" s="5"/>
      <c r="D477" s="5"/>
      <c r="E477" s="5"/>
      <c r="G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sheetData>
  <mergeCells count="795">
    <mergeCell ref="A398:B398"/>
    <mergeCell ref="C398:D398"/>
    <mergeCell ref="A399:B399"/>
    <mergeCell ref="C399:D399"/>
    <mergeCell ref="A396:B396"/>
    <mergeCell ref="C396:D396"/>
    <mergeCell ref="A403:B403"/>
    <mergeCell ref="C403:D403"/>
    <mergeCell ref="A400:B400"/>
    <mergeCell ref="C400:D400"/>
    <mergeCell ref="A401:B401"/>
    <mergeCell ref="C401:D401"/>
    <mergeCell ref="A402:B402"/>
    <mergeCell ref="C402:D402"/>
    <mergeCell ref="A397:B397"/>
    <mergeCell ref="C397:D397"/>
    <mergeCell ref="A392:B392"/>
    <mergeCell ref="C392:D392"/>
    <mergeCell ref="A393:B393"/>
    <mergeCell ref="C393:D393"/>
    <mergeCell ref="A394:B394"/>
    <mergeCell ref="C394:D394"/>
    <mergeCell ref="A395:B395"/>
    <mergeCell ref="C395:D395"/>
    <mergeCell ref="A388:B388"/>
    <mergeCell ref="C388:D388"/>
    <mergeCell ref="A389:B389"/>
    <mergeCell ref="C389:D389"/>
    <mergeCell ref="A390:B390"/>
    <mergeCell ref="C390:D390"/>
    <mergeCell ref="A383:B383"/>
    <mergeCell ref="C383:D383"/>
    <mergeCell ref="A384:B384"/>
    <mergeCell ref="C384:D384"/>
    <mergeCell ref="A391:B391"/>
    <mergeCell ref="C391:D391"/>
    <mergeCell ref="A386:B386"/>
    <mergeCell ref="C386:D386"/>
    <mergeCell ref="A387:B387"/>
    <mergeCell ref="C387:D387"/>
    <mergeCell ref="A378:B378"/>
    <mergeCell ref="C378:D378"/>
    <mergeCell ref="A385:B385"/>
    <mergeCell ref="C385:D385"/>
    <mergeCell ref="A380:B380"/>
    <mergeCell ref="C380:D380"/>
    <mergeCell ref="A381:B381"/>
    <mergeCell ref="C381:D381"/>
    <mergeCell ref="A382:B382"/>
    <mergeCell ref="C382:D382"/>
    <mergeCell ref="A379:B379"/>
    <mergeCell ref="C379:D379"/>
    <mergeCell ref="A374:B374"/>
    <mergeCell ref="C374:D374"/>
    <mergeCell ref="A375:B375"/>
    <mergeCell ref="C375:D375"/>
    <mergeCell ref="A376:B376"/>
    <mergeCell ref="C376:D376"/>
    <mergeCell ref="A377:B377"/>
    <mergeCell ref="C377:D377"/>
    <mergeCell ref="A370:B370"/>
    <mergeCell ref="C370:D370"/>
    <mergeCell ref="A371:B371"/>
    <mergeCell ref="C371:D371"/>
    <mergeCell ref="A372:B372"/>
    <mergeCell ref="C372:D372"/>
    <mergeCell ref="A365:B365"/>
    <mergeCell ref="C365:D365"/>
    <mergeCell ref="A366:B366"/>
    <mergeCell ref="C366:D366"/>
    <mergeCell ref="A373:B373"/>
    <mergeCell ref="C373:D373"/>
    <mergeCell ref="A368:B368"/>
    <mergeCell ref="C368:D368"/>
    <mergeCell ref="A369:B369"/>
    <mergeCell ref="C369:D369"/>
    <mergeCell ref="A360:B360"/>
    <mergeCell ref="C360:D360"/>
    <mergeCell ref="A367:B367"/>
    <mergeCell ref="C367:D367"/>
    <mergeCell ref="A362:B362"/>
    <mergeCell ref="C362:D362"/>
    <mergeCell ref="A363:B363"/>
    <mergeCell ref="C363:D363"/>
    <mergeCell ref="A364:B364"/>
    <mergeCell ref="C364:D364"/>
    <mergeCell ref="A361:B361"/>
    <mergeCell ref="C361:D361"/>
    <mergeCell ref="A356:B356"/>
    <mergeCell ref="C356:D356"/>
    <mergeCell ref="A357:B357"/>
    <mergeCell ref="C357:D357"/>
    <mergeCell ref="A358:B358"/>
    <mergeCell ref="C358:D358"/>
    <mergeCell ref="A359:B359"/>
    <mergeCell ref="C359:D359"/>
    <mergeCell ref="A352:B352"/>
    <mergeCell ref="C352:D352"/>
    <mergeCell ref="A353:B353"/>
    <mergeCell ref="C353:D353"/>
    <mergeCell ref="A354:B354"/>
    <mergeCell ref="C354:D354"/>
    <mergeCell ref="A347:B347"/>
    <mergeCell ref="C347:D347"/>
    <mergeCell ref="A348:B348"/>
    <mergeCell ref="C348:D348"/>
    <mergeCell ref="A355:B355"/>
    <mergeCell ref="C355:D355"/>
    <mergeCell ref="A350:B350"/>
    <mergeCell ref="C350:D350"/>
    <mergeCell ref="A351:B351"/>
    <mergeCell ref="C351:D351"/>
    <mergeCell ref="A342:B342"/>
    <mergeCell ref="C342:D342"/>
    <mergeCell ref="A349:B349"/>
    <mergeCell ref="C349:D349"/>
    <mergeCell ref="A344:B344"/>
    <mergeCell ref="C344:D344"/>
    <mergeCell ref="A345:B345"/>
    <mergeCell ref="C345:D345"/>
    <mergeCell ref="A346:B346"/>
    <mergeCell ref="C346:D346"/>
    <mergeCell ref="A343:B343"/>
    <mergeCell ref="C343:D343"/>
    <mergeCell ref="A338:B338"/>
    <mergeCell ref="C338:D338"/>
    <mergeCell ref="A339:B339"/>
    <mergeCell ref="C339:D339"/>
    <mergeCell ref="A340:B340"/>
    <mergeCell ref="C340:D340"/>
    <mergeCell ref="A341:B341"/>
    <mergeCell ref="C341:D341"/>
    <mergeCell ref="A334:B334"/>
    <mergeCell ref="C334:D334"/>
    <mergeCell ref="A335:B335"/>
    <mergeCell ref="C335:D335"/>
    <mergeCell ref="A336:B336"/>
    <mergeCell ref="C336:D336"/>
    <mergeCell ref="A329:B329"/>
    <mergeCell ref="C329:D329"/>
    <mergeCell ref="A330:B330"/>
    <mergeCell ref="C330:D330"/>
    <mergeCell ref="A337:B337"/>
    <mergeCell ref="C337:D337"/>
    <mergeCell ref="A332:B332"/>
    <mergeCell ref="C332:D332"/>
    <mergeCell ref="A333:B333"/>
    <mergeCell ref="C333:D333"/>
    <mergeCell ref="A324:B324"/>
    <mergeCell ref="C324:D324"/>
    <mergeCell ref="A331:B331"/>
    <mergeCell ref="C331:D331"/>
    <mergeCell ref="A326:B326"/>
    <mergeCell ref="C326:D326"/>
    <mergeCell ref="A327:B327"/>
    <mergeCell ref="C327:D327"/>
    <mergeCell ref="A328:B328"/>
    <mergeCell ref="C328:D328"/>
    <mergeCell ref="A325:B325"/>
    <mergeCell ref="C325:D325"/>
    <mergeCell ref="A320:B320"/>
    <mergeCell ref="C320:D320"/>
    <mergeCell ref="A321:B321"/>
    <mergeCell ref="C321:D321"/>
    <mergeCell ref="A322:B322"/>
    <mergeCell ref="C322:D322"/>
    <mergeCell ref="A323:B323"/>
    <mergeCell ref="C323:D323"/>
    <mergeCell ref="A316:B316"/>
    <mergeCell ref="C316:D316"/>
    <mergeCell ref="A317:B317"/>
    <mergeCell ref="C317:D317"/>
    <mergeCell ref="A318:B318"/>
    <mergeCell ref="C318:D318"/>
    <mergeCell ref="A311:B311"/>
    <mergeCell ref="C311:D311"/>
    <mergeCell ref="A312:B312"/>
    <mergeCell ref="C312:D312"/>
    <mergeCell ref="A319:B319"/>
    <mergeCell ref="C319:D319"/>
    <mergeCell ref="A314:B314"/>
    <mergeCell ref="C314:D314"/>
    <mergeCell ref="A315:B315"/>
    <mergeCell ref="C315:D315"/>
    <mergeCell ref="A306:B306"/>
    <mergeCell ref="C306:D306"/>
    <mergeCell ref="A313:B313"/>
    <mergeCell ref="C313:D313"/>
    <mergeCell ref="A308:B308"/>
    <mergeCell ref="C308:D308"/>
    <mergeCell ref="A309:B309"/>
    <mergeCell ref="C309:D309"/>
    <mergeCell ref="A310:B310"/>
    <mergeCell ref="C310:D310"/>
    <mergeCell ref="A307:B307"/>
    <mergeCell ref="C307:D307"/>
    <mergeCell ref="A302:B302"/>
    <mergeCell ref="C302:D302"/>
    <mergeCell ref="A303:B303"/>
    <mergeCell ref="C303:D303"/>
    <mergeCell ref="A304:B304"/>
    <mergeCell ref="C304:D304"/>
    <mergeCell ref="A305:B305"/>
    <mergeCell ref="C305:D305"/>
    <mergeCell ref="A298:B298"/>
    <mergeCell ref="C298:D298"/>
    <mergeCell ref="A299:B299"/>
    <mergeCell ref="C299:D299"/>
    <mergeCell ref="A300:B300"/>
    <mergeCell ref="C300:D300"/>
    <mergeCell ref="A293:B293"/>
    <mergeCell ref="C293:D293"/>
    <mergeCell ref="A294:B294"/>
    <mergeCell ref="C294:D294"/>
    <mergeCell ref="A301:B301"/>
    <mergeCell ref="C301:D301"/>
    <mergeCell ref="A296:B296"/>
    <mergeCell ref="C296:D296"/>
    <mergeCell ref="A297:B297"/>
    <mergeCell ref="C297:D297"/>
    <mergeCell ref="A288:B288"/>
    <mergeCell ref="C288:D288"/>
    <mergeCell ref="A295:B295"/>
    <mergeCell ref="C295:D295"/>
    <mergeCell ref="A290:B290"/>
    <mergeCell ref="C290:D290"/>
    <mergeCell ref="A291:B291"/>
    <mergeCell ref="C291:D291"/>
    <mergeCell ref="A292:B292"/>
    <mergeCell ref="C292:D292"/>
    <mergeCell ref="A289:B289"/>
    <mergeCell ref="C289:D289"/>
    <mergeCell ref="A284:B284"/>
    <mergeCell ref="C284:D284"/>
    <mergeCell ref="A285:B285"/>
    <mergeCell ref="C285:D285"/>
    <mergeCell ref="A286:B286"/>
    <mergeCell ref="C286:D286"/>
    <mergeCell ref="A287:B287"/>
    <mergeCell ref="C287:D287"/>
    <mergeCell ref="A280:B280"/>
    <mergeCell ref="C280:D280"/>
    <mergeCell ref="A281:B281"/>
    <mergeCell ref="C281:D281"/>
    <mergeCell ref="A282:B282"/>
    <mergeCell ref="C282:D282"/>
    <mergeCell ref="A275:B275"/>
    <mergeCell ref="C275:D275"/>
    <mergeCell ref="A276:B276"/>
    <mergeCell ref="C276:D276"/>
    <mergeCell ref="A283:B283"/>
    <mergeCell ref="C283:D283"/>
    <mergeCell ref="A278:B278"/>
    <mergeCell ref="C278:D278"/>
    <mergeCell ref="A279:B279"/>
    <mergeCell ref="C279:D279"/>
    <mergeCell ref="A270:B270"/>
    <mergeCell ref="C270:D270"/>
    <mergeCell ref="A277:B277"/>
    <mergeCell ref="C277:D277"/>
    <mergeCell ref="A272:B272"/>
    <mergeCell ref="C272:D272"/>
    <mergeCell ref="A273:B273"/>
    <mergeCell ref="C273:D273"/>
    <mergeCell ref="A274:B274"/>
    <mergeCell ref="C274:D274"/>
    <mergeCell ref="A271:B271"/>
    <mergeCell ref="C271:D271"/>
    <mergeCell ref="A266:B266"/>
    <mergeCell ref="C266:D266"/>
    <mergeCell ref="A267:B267"/>
    <mergeCell ref="C267:D267"/>
    <mergeCell ref="A268:B268"/>
    <mergeCell ref="C268:D268"/>
    <mergeCell ref="A269:B269"/>
    <mergeCell ref="C269:D269"/>
    <mergeCell ref="A262:B262"/>
    <mergeCell ref="C262:D262"/>
    <mergeCell ref="A263:B263"/>
    <mergeCell ref="C263:D263"/>
    <mergeCell ref="A264:B264"/>
    <mergeCell ref="C264:D264"/>
    <mergeCell ref="A257:B257"/>
    <mergeCell ref="C257:D257"/>
    <mergeCell ref="A258:B258"/>
    <mergeCell ref="C258:D258"/>
    <mergeCell ref="A265:B265"/>
    <mergeCell ref="C265:D265"/>
    <mergeCell ref="A260:B260"/>
    <mergeCell ref="C260:D260"/>
    <mergeCell ref="A261:B261"/>
    <mergeCell ref="C261:D261"/>
    <mergeCell ref="A252:B252"/>
    <mergeCell ref="C252:D252"/>
    <mergeCell ref="A259:B259"/>
    <mergeCell ref="C259:D259"/>
    <mergeCell ref="A254:B254"/>
    <mergeCell ref="C254:D254"/>
    <mergeCell ref="A255:B255"/>
    <mergeCell ref="C255:D255"/>
    <mergeCell ref="A256:B256"/>
    <mergeCell ref="C256:D256"/>
    <mergeCell ref="A253:B253"/>
    <mergeCell ref="C253:D253"/>
    <mergeCell ref="A248:B248"/>
    <mergeCell ref="C248:D248"/>
    <mergeCell ref="A249:B249"/>
    <mergeCell ref="C249:D249"/>
    <mergeCell ref="A250:B250"/>
    <mergeCell ref="C250:D250"/>
    <mergeCell ref="A251:B251"/>
    <mergeCell ref="C251:D251"/>
    <mergeCell ref="A244:B244"/>
    <mergeCell ref="C244:D244"/>
    <mergeCell ref="A245:B245"/>
    <mergeCell ref="C245:D245"/>
    <mergeCell ref="A246:B246"/>
    <mergeCell ref="C246:D246"/>
    <mergeCell ref="A239:B239"/>
    <mergeCell ref="C239:D239"/>
    <mergeCell ref="A240:B240"/>
    <mergeCell ref="C240:D240"/>
    <mergeCell ref="A247:B247"/>
    <mergeCell ref="C247:D247"/>
    <mergeCell ref="A242:B242"/>
    <mergeCell ref="C242:D242"/>
    <mergeCell ref="A243:B243"/>
    <mergeCell ref="C243:D243"/>
    <mergeCell ref="A234:B234"/>
    <mergeCell ref="C234:D234"/>
    <mergeCell ref="A241:B241"/>
    <mergeCell ref="C241:D241"/>
    <mergeCell ref="A236:B236"/>
    <mergeCell ref="C236:D236"/>
    <mergeCell ref="A237:B237"/>
    <mergeCell ref="C237:D237"/>
    <mergeCell ref="A238:B238"/>
    <mergeCell ref="C238:D238"/>
    <mergeCell ref="A235:B235"/>
    <mergeCell ref="C235:D235"/>
    <mergeCell ref="A230:B230"/>
    <mergeCell ref="C230:D230"/>
    <mergeCell ref="A231:B231"/>
    <mergeCell ref="C231:D231"/>
    <mergeCell ref="A232:B232"/>
    <mergeCell ref="C232:D232"/>
    <mergeCell ref="A233:B233"/>
    <mergeCell ref="C233:D233"/>
    <mergeCell ref="A226:B226"/>
    <mergeCell ref="C226:D226"/>
    <mergeCell ref="A227:B227"/>
    <mergeCell ref="C227:D227"/>
    <mergeCell ref="A228:B228"/>
    <mergeCell ref="C228:D228"/>
    <mergeCell ref="A221:B221"/>
    <mergeCell ref="C221:D221"/>
    <mergeCell ref="A222:B222"/>
    <mergeCell ref="C222:D222"/>
    <mergeCell ref="A229:B229"/>
    <mergeCell ref="C229:D229"/>
    <mergeCell ref="A224:B224"/>
    <mergeCell ref="C224:D224"/>
    <mergeCell ref="A225:B225"/>
    <mergeCell ref="C225:D225"/>
    <mergeCell ref="A216:B216"/>
    <mergeCell ref="C216:D216"/>
    <mergeCell ref="A223:B223"/>
    <mergeCell ref="C223:D223"/>
    <mergeCell ref="A218:B218"/>
    <mergeCell ref="C218:D218"/>
    <mergeCell ref="A219:B219"/>
    <mergeCell ref="C219:D219"/>
    <mergeCell ref="A220:B220"/>
    <mergeCell ref="C220:D220"/>
    <mergeCell ref="A217:B217"/>
    <mergeCell ref="C217:D217"/>
    <mergeCell ref="A212:B212"/>
    <mergeCell ref="C212:D212"/>
    <mergeCell ref="A213:B213"/>
    <mergeCell ref="C213:D213"/>
    <mergeCell ref="A214:B214"/>
    <mergeCell ref="C214:D214"/>
    <mergeCell ref="A215:B215"/>
    <mergeCell ref="C215:D215"/>
    <mergeCell ref="A208:B208"/>
    <mergeCell ref="C208:D208"/>
    <mergeCell ref="A209:B209"/>
    <mergeCell ref="C209:D209"/>
    <mergeCell ref="A210:B210"/>
    <mergeCell ref="C210:D210"/>
    <mergeCell ref="A203:B203"/>
    <mergeCell ref="C203:D203"/>
    <mergeCell ref="A204:B204"/>
    <mergeCell ref="C204:D204"/>
    <mergeCell ref="A211:B211"/>
    <mergeCell ref="C211:D211"/>
    <mergeCell ref="A206:B206"/>
    <mergeCell ref="C206:D206"/>
    <mergeCell ref="A207:B207"/>
    <mergeCell ref="C207:D207"/>
    <mergeCell ref="A198:B198"/>
    <mergeCell ref="C198:D198"/>
    <mergeCell ref="A205:B205"/>
    <mergeCell ref="C205:D205"/>
    <mergeCell ref="A200:B200"/>
    <mergeCell ref="C200:D200"/>
    <mergeCell ref="A201:B201"/>
    <mergeCell ref="C201:D201"/>
    <mergeCell ref="A202:B202"/>
    <mergeCell ref="C202:D202"/>
    <mergeCell ref="A199:B199"/>
    <mergeCell ref="C199:D199"/>
    <mergeCell ref="A194:B194"/>
    <mergeCell ref="C194:D194"/>
    <mergeCell ref="A195:B195"/>
    <mergeCell ref="C195:D195"/>
    <mergeCell ref="A196:B196"/>
    <mergeCell ref="C196:D196"/>
    <mergeCell ref="A197:B197"/>
    <mergeCell ref="C197:D197"/>
    <mergeCell ref="A190:B190"/>
    <mergeCell ref="C190:D190"/>
    <mergeCell ref="A191:B191"/>
    <mergeCell ref="C191:D191"/>
    <mergeCell ref="A192:B192"/>
    <mergeCell ref="C192:D192"/>
    <mergeCell ref="A185:B185"/>
    <mergeCell ref="C185:D185"/>
    <mergeCell ref="A186:B186"/>
    <mergeCell ref="C186:D186"/>
    <mergeCell ref="A193:B193"/>
    <mergeCell ref="C193:D193"/>
    <mergeCell ref="A188:B188"/>
    <mergeCell ref="C188:D188"/>
    <mergeCell ref="A189:B189"/>
    <mergeCell ref="C189:D189"/>
    <mergeCell ref="A180:B180"/>
    <mergeCell ref="C180:D180"/>
    <mergeCell ref="A187:B187"/>
    <mergeCell ref="C187:D187"/>
    <mergeCell ref="A182:B182"/>
    <mergeCell ref="C182:D182"/>
    <mergeCell ref="A183:B183"/>
    <mergeCell ref="C183:D183"/>
    <mergeCell ref="A184:B184"/>
    <mergeCell ref="C184:D184"/>
    <mergeCell ref="A181:B181"/>
    <mergeCell ref="C181:D181"/>
    <mergeCell ref="A176:B176"/>
    <mergeCell ref="C176:D176"/>
    <mergeCell ref="A177:B177"/>
    <mergeCell ref="C177:D177"/>
    <mergeCell ref="A178:B178"/>
    <mergeCell ref="C178:D178"/>
    <mergeCell ref="A179:B179"/>
    <mergeCell ref="C179:D179"/>
    <mergeCell ref="A172:B172"/>
    <mergeCell ref="C172:D172"/>
    <mergeCell ref="A173:B173"/>
    <mergeCell ref="C173:D173"/>
    <mergeCell ref="A174:B174"/>
    <mergeCell ref="C174:D174"/>
    <mergeCell ref="A167:B167"/>
    <mergeCell ref="C167:D167"/>
    <mergeCell ref="A168:B168"/>
    <mergeCell ref="C168:D168"/>
    <mergeCell ref="A175:B175"/>
    <mergeCell ref="C175:D175"/>
    <mergeCell ref="A170:B170"/>
    <mergeCell ref="C170:D170"/>
    <mergeCell ref="A171:B171"/>
    <mergeCell ref="C171:D171"/>
    <mergeCell ref="A162:B162"/>
    <mergeCell ref="C162:D162"/>
    <mergeCell ref="A169:B169"/>
    <mergeCell ref="C169:D169"/>
    <mergeCell ref="A164:B164"/>
    <mergeCell ref="C164:D164"/>
    <mergeCell ref="A165:B165"/>
    <mergeCell ref="C165:D165"/>
    <mergeCell ref="A166:B166"/>
    <mergeCell ref="C166:D166"/>
    <mergeCell ref="A163:B163"/>
    <mergeCell ref="C163:D163"/>
    <mergeCell ref="A158:B158"/>
    <mergeCell ref="C158:D158"/>
    <mergeCell ref="A159:B159"/>
    <mergeCell ref="C159:D159"/>
    <mergeCell ref="A160:B160"/>
    <mergeCell ref="C160:D160"/>
    <mergeCell ref="A161:B161"/>
    <mergeCell ref="C161:D161"/>
    <mergeCell ref="A154:B154"/>
    <mergeCell ref="C154:D154"/>
    <mergeCell ref="A155:B155"/>
    <mergeCell ref="C155:D155"/>
    <mergeCell ref="A156:B156"/>
    <mergeCell ref="C156:D156"/>
    <mergeCell ref="A149:B149"/>
    <mergeCell ref="C149:D149"/>
    <mergeCell ref="A150:B150"/>
    <mergeCell ref="C150:D150"/>
    <mergeCell ref="A157:B157"/>
    <mergeCell ref="C157:D157"/>
    <mergeCell ref="A152:B152"/>
    <mergeCell ref="C152:D152"/>
    <mergeCell ref="A153:B153"/>
    <mergeCell ref="C153:D153"/>
    <mergeCell ref="A144:B144"/>
    <mergeCell ref="C144:D144"/>
    <mergeCell ref="A151:B151"/>
    <mergeCell ref="C151:D151"/>
    <mergeCell ref="A146:B146"/>
    <mergeCell ref="C146:D146"/>
    <mergeCell ref="A147:B147"/>
    <mergeCell ref="C147:D147"/>
    <mergeCell ref="A148:B148"/>
    <mergeCell ref="C148:D148"/>
    <mergeCell ref="A145:B145"/>
    <mergeCell ref="C145:D145"/>
    <mergeCell ref="A140:B140"/>
    <mergeCell ref="C140:D140"/>
    <mergeCell ref="A141:B141"/>
    <mergeCell ref="C141:D141"/>
    <mergeCell ref="A142:B142"/>
    <mergeCell ref="C142:D142"/>
    <mergeCell ref="A143:B143"/>
    <mergeCell ref="C143:D143"/>
    <mergeCell ref="A136:B136"/>
    <mergeCell ref="C136:D136"/>
    <mergeCell ref="A137:B137"/>
    <mergeCell ref="C137:D137"/>
    <mergeCell ref="A138:B138"/>
    <mergeCell ref="C138:D138"/>
    <mergeCell ref="A131:B131"/>
    <mergeCell ref="C131:D131"/>
    <mergeCell ref="A132:B132"/>
    <mergeCell ref="C132:D132"/>
    <mergeCell ref="A139:B139"/>
    <mergeCell ref="C139:D139"/>
    <mergeCell ref="A134:B134"/>
    <mergeCell ref="C134:D134"/>
    <mergeCell ref="A135:B135"/>
    <mergeCell ref="C135:D135"/>
    <mergeCell ref="A126:B126"/>
    <mergeCell ref="C126:D126"/>
    <mergeCell ref="A133:B133"/>
    <mergeCell ref="C133:D133"/>
    <mergeCell ref="A128:B128"/>
    <mergeCell ref="C128:D128"/>
    <mergeCell ref="A129:B129"/>
    <mergeCell ref="C129:D129"/>
    <mergeCell ref="A130:B130"/>
    <mergeCell ref="C130:D130"/>
    <mergeCell ref="A127:B127"/>
    <mergeCell ref="C127:D127"/>
    <mergeCell ref="A122:B122"/>
    <mergeCell ref="C122:D122"/>
    <mergeCell ref="A123:B123"/>
    <mergeCell ref="C123:D123"/>
    <mergeCell ref="A124:B124"/>
    <mergeCell ref="C124:D124"/>
    <mergeCell ref="A125:B125"/>
    <mergeCell ref="C125:D125"/>
    <mergeCell ref="A118:B118"/>
    <mergeCell ref="C118:D118"/>
    <mergeCell ref="A119:B119"/>
    <mergeCell ref="C119:D119"/>
    <mergeCell ref="A120:B120"/>
    <mergeCell ref="C120:D120"/>
    <mergeCell ref="A113:B113"/>
    <mergeCell ref="C113:D113"/>
    <mergeCell ref="A114:B114"/>
    <mergeCell ref="C114:D114"/>
    <mergeCell ref="A121:B121"/>
    <mergeCell ref="C121:D121"/>
    <mergeCell ref="A116:B116"/>
    <mergeCell ref="C116:D116"/>
    <mergeCell ref="A117:B117"/>
    <mergeCell ref="C117:D117"/>
    <mergeCell ref="A108:B108"/>
    <mergeCell ref="C108:D108"/>
    <mergeCell ref="A115:B115"/>
    <mergeCell ref="C115:D115"/>
    <mergeCell ref="A110:B110"/>
    <mergeCell ref="C110:D110"/>
    <mergeCell ref="A111:B111"/>
    <mergeCell ref="C111:D111"/>
    <mergeCell ref="A112:B112"/>
    <mergeCell ref="C112:D112"/>
    <mergeCell ref="A109:B109"/>
    <mergeCell ref="C109:D109"/>
    <mergeCell ref="A104:B104"/>
    <mergeCell ref="C104:D104"/>
    <mergeCell ref="A105:B105"/>
    <mergeCell ref="C105:D105"/>
    <mergeCell ref="A106:B106"/>
    <mergeCell ref="C106:D106"/>
    <mergeCell ref="A107:B107"/>
    <mergeCell ref="C107:D107"/>
    <mergeCell ref="A100:B100"/>
    <mergeCell ref="C100:D100"/>
    <mergeCell ref="A101:B101"/>
    <mergeCell ref="C101:D101"/>
    <mergeCell ref="A102:B102"/>
    <mergeCell ref="C102:D102"/>
    <mergeCell ref="A95:B95"/>
    <mergeCell ref="C95:D95"/>
    <mergeCell ref="A96:B96"/>
    <mergeCell ref="C96:D96"/>
    <mergeCell ref="A103:B103"/>
    <mergeCell ref="C103:D103"/>
    <mergeCell ref="A98:B98"/>
    <mergeCell ref="C98:D98"/>
    <mergeCell ref="A99:B99"/>
    <mergeCell ref="C99:D99"/>
    <mergeCell ref="A90:B90"/>
    <mergeCell ref="C90:D90"/>
    <mergeCell ref="A97:B97"/>
    <mergeCell ref="C97:D97"/>
    <mergeCell ref="A92:B92"/>
    <mergeCell ref="C92:D92"/>
    <mergeCell ref="A93:B93"/>
    <mergeCell ref="C93:D93"/>
    <mergeCell ref="A94:B94"/>
    <mergeCell ref="C94:D94"/>
    <mergeCell ref="A91:B91"/>
    <mergeCell ref="C91:D91"/>
    <mergeCell ref="A86:B86"/>
    <mergeCell ref="C86:D86"/>
    <mergeCell ref="A87:B87"/>
    <mergeCell ref="C87:D87"/>
    <mergeCell ref="A88:B88"/>
    <mergeCell ref="C88:D88"/>
    <mergeCell ref="A89:B89"/>
    <mergeCell ref="C89:D89"/>
    <mergeCell ref="A82:B82"/>
    <mergeCell ref="C82:D82"/>
    <mergeCell ref="A83:B83"/>
    <mergeCell ref="C83:D83"/>
    <mergeCell ref="A84:B84"/>
    <mergeCell ref="C84:D84"/>
    <mergeCell ref="A77:B77"/>
    <mergeCell ref="C77:D77"/>
    <mergeCell ref="A78:B78"/>
    <mergeCell ref="C78:D78"/>
    <mergeCell ref="A85:B85"/>
    <mergeCell ref="C85:D85"/>
    <mergeCell ref="A80:B80"/>
    <mergeCell ref="C80:D80"/>
    <mergeCell ref="A81:B81"/>
    <mergeCell ref="C81:D81"/>
    <mergeCell ref="A72:B72"/>
    <mergeCell ref="C72:D72"/>
    <mergeCell ref="A79:B79"/>
    <mergeCell ref="C79:D79"/>
    <mergeCell ref="A74:B74"/>
    <mergeCell ref="C74:D74"/>
    <mergeCell ref="A75:B75"/>
    <mergeCell ref="C75:D75"/>
    <mergeCell ref="A76:B76"/>
    <mergeCell ref="C76:D76"/>
    <mergeCell ref="A73:B73"/>
    <mergeCell ref="C73:D73"/>
    <mergeCell ref="A68:B68"/>
    <mergeCell ref="C68:D68"/>
    <mergeCell ref="A69:B69"/>
    <mergeCell ref="C69:D69"/>
    <mergeCell ref="A70:B70"/>
    <mergeCell ref="C70:D70"/>
    <mergeCell ref="A71:B71"/>
    <mergeCell ref="C71:D71"/>
    <mergeCell ref="A64:B64"/>
    <mergeCell ref="C64:D64"/>
    <mergeCell ref="A65:B65"/>
    <mergeCell ref="C65:D65"/>
    <mergeCell ref="A66:B66"/>
    <mergeCell ref="C66:D66"/>
    <mergeCell ref="A59:B59"/>
    <mergeCell ref="C59:D59"/>
    <mergeCell ref="A60:B60"/>
    <mergeCell ref="C60:D60"/>
    <mergeCell ref="A67:B67"/>
    <mergeCell ref="C67:D67"/>
    <mergeCell ref="A62:B62"/>
    <mergeCell ref="C62:D62"/>
    <mergeCell ref="A63:B63"/>
    <mergeCell ref="C63:D63"/>
    <mergeCell ref="A54:B54"/>
    <mergeCell ref="C54:D54"/>
    <mergeCell ref="A61:B61"/>
    <mergeCell ref="C61:D61"/>
    <mergeCell ref="A56:B56"/>
    <mergeCell ref="C56:D56"/>
    <mergeCell ref="A57:B57"/>
    <mergeCell ref="C57:D57"/>
    <mergeCell ref="A58:B58"/>
    <mergeCell ref="C58:D58"/>
    <mergeCell ref="A55:B55"/>
    <mergeCell ref="C55:D55"/>
    <mergeCell ref="A50:B50"/>
    <mergeCell ref="C50:D50"/>
    <mergeCell ref="A51:B51"/>
    <mergeCell ref="C51:D51"/>
    <mergeCell ref="A52:B52"/>
    <mergeCell ref="C52:D52"/>
    <mergeCell ref="A53:B53"/>
    <mergeCell ref="C53:D53"/>
    <mergeCell ref="A49:B49"/>
    <mergeCell ref="C49:D49"/>
    <mergeCell ref="A46:B46"/>
    <mergeCell ref="C46:D46"/>
    <mergeCell ref="A47:B47"/>
    <mergeCell ref="C47:D47"/>
    <mergeCell ref="A48:B48"/>
    <mergeCell ref="C48:D48"/>
    <mergeCell ref="A42:B42"/>
    <mergeCell ref="C42:D42"/>
    <mergeCell ref="A44:B44"/>
    <mergeCell ref="C44:D44"/>
    <mergeCell ref="A45:B45"/>
    <mergeCell ref="C45:D45"/>
    <mergeCell ref="C39:D39"/>
    <mergeCell ref="A40:B40"/>
    <mergeCell ref="C40:D40"/>
    <mergeCell ref="A37:B37"/>
    <mergeCell ref="C37:D37"/>
    <mergeCell ref="A41:B41"/>
    <mergeCell ref="C41:D41"/>
    <mergeCell ref="B29:C29"/>
    <mergeCell ref="A25:C25"/>
    <mergeCell ref="A26:C26"/>
    <mergeCell ref="D26:G26"/>
    <mergeCell ref="D25:G25"/>
    <mergeCell ref="A43:B43"/>
    <mergeCell ref="C43:D43"/>
    <mergeCell ref="A33:B33"/>
    <mergeCell ref="C33:D33"/>
    <mergeCell ref="A39:B39"/>
    <mergeCell ref="A31:B31"/>
    <mergeCell ref="A32:B32"/>
    <mergeCell ref="C31:D31"/>
    <mergeCell ref="C32:D32"/>
    <mergeCell ref="A30:B30"/>
    <mergeCell ref="C30:D30"/>
    <mergeCell ref="A24:C24"/>
    <mergeCell ref="D24:G24"/>
    <mergeCell ref="A19:A21"/>
    <mergeCell ref="B19:C19"/>
    <mergeCell ref="D19:E19"/>
    <mergeCell ref="B20:C20"/>
    <mergeCell ref="D20:E20"/>
    <mergeCell ref="D18:E18"/>
    <mergeCell ref="D21:E21"/>
    <mergeCell ref="A23:C23"/>
    <mergeCell ref="D23:G23"/>
    <mergeCell ref="B21:C21"/>
    <mergeCell ref="A18:C18"/>
    <mergeCell ref="A16:C16"/>
    <mergeCell ref="D16:E16"/>
    <mergeCell ref="A17:C17"/>
    <mergeCell ref="D17:E17"/>
    <mergeCell ref="B12:C12"/>
    <mergeCell ref="D12:G12"/>
    <mergeCell ref="A15:C15"/>
    <mergeCell ref="D15:E15"/>
    <mergeCell ref="A405:B405"/>
    <mergeCell ref="C405:D405"/>
    <mergeCell ref="A34:B34"/>
    <mergeCell ref="C34:D34"/>
    <mergeCell ref="A35:B35"/>
    <mergeCell ref="C35:D35"/>
    <mergeCell ref="A38:B38"/>
    <mergeCell ref="C38:D38"/>
    <mergeCell ref="A36:B36"/>
    <mergeCell ref="C36:D36"/>
    <mergeCell ref="A404:B404"/>
    <mergeCell ref="C404:D404"/>
    <mergeCell ref="D6:G6"/>
    <mergeCell ref="D7:F7"/>
    <mergeCell ref="D8:F8"/>
    <mergeCell ref="B9:C9"/>
    <mergeCell ref="D9:G9"/>
    <mergeCell ref="A11:A12"/>
    <mergeCell ref="B11:C11"/>
    <mergeCell ref="D11:G11"/>
    <mergeCell ref="B10:C10"/>
    <mergeCell ref="A1:G1"/>
    <mergeCell ref="A4:C4"/>
    <mergeCell ref="D4:G4"/>
    <mergeCell ref="A5:C5"/>
    <mergeCell ref="D5:G5"/>
    <mergeCell ref="D10:G10"/>
    <mergeCell ref="A6:A8"/>
    <mergeCell ref="B6:C8"/>
  </mergeCells>
  <phoneticPr fontId="2"/>
  <conditionalFormatting sqref="A30:G435">
    <cfRule type="cellIs" dxfId="0"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scale="97" orientation="portrait" r:id="rId1"/>
  <headerFooter alignWithMargins="0">
    <oddHeader>&amp;L&amp;12（様式２）</oddHeader>
  </headerFooter>
  <rowBreaks count="1" manualBreakCount="1">
    <brk id="27"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668D5B7-9C3B-4837-BB1A-AC52756E6761}">
  <ds:schemaRefs>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作成要領</vt:lpstr>
      <vt:lpstr>①総括表</vt:lpstr>
      <vt:lpstr>②処遇改善（基本事業）</vt:lpstr>
      <vt:lpstr>③処遇改善（その他事業）</vt:lpstr>
      <vt:lpstr>④施設開設（基本事業）</vt:lpstr>
      <vt:lpstr>⑤定期借地（基本事業）</vt:lpstr>
      <vt:lpstr>⑥　④⑤のその他事業</vt:lpstr>
      <vt:lpstr>①総括表!Print_Area</vt:lpstr>
      <vt:lpstr>'②処遇改善（基本事業）'!Print_Area</vt:lpstr>
      <vt:lpstr>'③処遇改善（その他事業）'!Print_Area</vt:lpstr>
      <vt:lpstr>'④施設開設（基本事業）'!Print_Area</vt:lpstr>
      <vt:lpstr>'⑤定期借地（基本事業）'!Print_Area</vt:lpstr>
      <vt:lpstr>'⑥　④⑤のその他事業'!Print_Area</vt:lpstr>
      <vt:lpstr>①総括表!Print_Titles</vt:lpstr>
      <vt:lpstr>'②処遇改善（基本事業）'!Print_Titles</vt:lpstr>
      <vt:lpstr>'③処遇改善（その他事業）'!Print_Titles</vt:lpstr>
      <vt:lpstr>'④施設開設（基本事業）'!Print_Titles</vt:lpstr>
      <vt:lpstr>'⑤定期借地（基本事業）'!Print_Titles</vt:lpstr>
      <vt:lpstr>'⑥　④⑤のその他事業'!Print_Titles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2012-06-27T01:40:44Z</cp:lastPrinted>
  <dcterms:created xsi:type="dcterms:W3CDTF">2009-06-24T01:43:28Z</dcterms:created>
  <dcterms:modified xsi:type="dcterms:W3CDTF">2015-11-09T01:16:32Z</dcterms:modified>
</cp:coreProperties>
</file>