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2.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14 防災関係\60) 香川県BCP関係\10) 香川県建設業BCP認定制度\00) 年度別\13R07\11)要領等変更\HP掲載作業（赤→黒）\"/>
    </mc:Choice>
  </mc:AlternateContent>
  <bookViews>
    <workbookView xWindow="0" yWindow="0" windowWidth="25200" windowHeight="11010" tabRatio="919"/>
  </bookViews>
  <sheets>
    <sheet name="表紙＋目次" sheetId="2" r:id="rId1"/>
    <sheet name="巻頭" sheetId="11" r:id="rId2"/>
    <sheet name="本文(A～F)" sheetId="1" r:id="rId3"/>
    <sheet name="G-1" sheetId="14" r:id="rId4"/>
    <sheet name="G-2（総括表）" sheetId="15" r:id="rId5"/>
    <sheet name="G-2" sheetId="16" r:id="rId6"/>
    <sheet name="個票（訓練の実施記録）" sheetId="17" r:id="rId7"/>
    <sheet name="G-3（総括表）" sheetId="18" r:id="rId8"/>
    <sheet name="G-3" sheetId="19" r:id="rId9"/>
    <sheet name="（参考1）添付書類の順番（F～G）" sheetId="20" r:id="rId10"/>
    <sheet name="（参考２）Ｆ～Ｇの関係" sheetId="21" r:id="rId11"/>
    <sheet name="（参考3）作業スケジュール（例）" sheetId="22" r:id="rId12"/>
  </sheets>
  <definedNames>
    <definedName name="_xlnm.Print_Area" localSheetId="11">'（参考3）作業スケジュール（例）'!$A$1:$AV$61</definedName>
    <definedName name="_xlnm.Print_Area" localSheetId="3">'G-1'!$A$1:$H$34</definedName>
    <definedName name="_xlnm.Print_Area" localSheetId="5">'G-2'!$A$1:$G$22</definedName>
    <definedName name="_xlnm.Print_Area" localSheetId="4">'G-2（総括表）'!$A$1:$I$28</definedName>
    <definedName name="_xlnm.Print_Area" localSheetId="8">'G-3'!$A$1:$I$28</definedName>
    <definedName name="_xlnm.Print_Area" localSheetId="7">'G-3（総括表）'!$A$1:$H$18</definedName>
    <definedName name="_xlnm.Print_Area" localSheetId="1">巻頭!$A$1:$J$45</definedName>
    <definedName name="_xlnm.Print_Area" localSheetId="6">'個票（訓練の実施記録）'!$A$1:$BS$28</definedName>
    <definedName name="_xlnm.Print_Area" localSheetId="0">'表紙＋目次'!$A$1:$J$109</definedName>
    <definedName name="_xlnm.Print_Area" localSheetId="2">'本文(A～F)'!$A$1:$BT$775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31" i="22" l="1"/>
  <c r="AF27" i="22"/>
  <c r="AL13" i="22"/>
  <c r="N6" i="22"/>
  <c r="A7" i="22"/>
  <c r="B9" i="22"/>
  <c r="A10" i="22"/>
  <c r="AN16" i="22"/>
  <c r="I26" i="22"/>
  <c r="V27" i="22"/>
  <c r="AR27" i="22"/>
  <c r="D30" i="22"/>
  <c r="AP31" i="22"/>
  <c r="P33" i="22"/>
  <c r="L42" i="22"/>
  <c r="X42" i="22"/>
  <c r="AJ42" i="22"/>
  <c r="AR42" i="22"/>
  <c r="M49" i="22"/>
  <c r="S49" i="22"/>
  <c r="Y49" i="22"/>
  <c r="AE49" i="22"/>
  <c r="AL49" i="22"/>
  <c r="AR49" i="22"/>
  <c r="M50" i="22"/>
  <c r="S50" i="22"/>
  <c r="Y50" i="22"/>
  <c r="AE50" i="22"/>
  <c r="AL50" i="22"/>
  <c r="AR50" i="22"/>
  <c r="M51" i="22"/>
  <c r="S51" i="22"/>
  <c r="Y51" i="22"/>
  <c r="AE51" i="22"/>
  <c r="AL51" i="22"/>
  <c r="AR51" i="22"/>
  <c r="M52" i="22"/>
  <c r="S52" i="22"/>
  <c r="Y52" i="22"/>
  <c r="AE52" i="22"/>
  <c r="AL52" i="22"/>
  <c r="AR52" i="22"/>
</calcChain>
</file>

<file path=xl/comments1.xml><?xml version="1.0" encoding="utf-8"?>
<comments xmlns="http://schemas.openxmlformats.org/spreadsheetml/2006/main">
  <authors>
    <author>Owner</author>
  </authors>
  <commentList>
    <comment ref="D5" authorId="0" shapeId="0">
      <text>
        <r>
          <rPr>
            <b/>
            <sz val="9"/>
            <color indexed="10"/>
            <rFont val="MS P ゴシック"/>
            <family val="3"/>
            <charset val="128"/>
          </rPr>
          <t>前回申込のＦ－２訓練計画を全てコピーする
※訓練計画と実施した訓練を比較するため修正不可</t>
        </r>
      </text>
    </comment>
    <comment ref="G5" authorId="0" shapeId="0">
      <text>
        <r>
          <rPr>
            <b/>
            <sz val="9"/>
            <color indexed="10"/>
            <rFont val="MS P ゴシック"/>
            <family val="3"/>
            <charset val="128"/>
          </rPr>
          <t>訓練の詳細は、次ページの訓練実施状況記録に記載</t>
        </r>
      </text>
    </comment>
  </commentList>
</comments>
</file>

<file path=xl/comments2.xml><?xml version="1.0" encoding="utf-8"?>
<comments xmlns="http://schemas.openxmlformats.org/spreadsheetml/2006/main">
  <authors>
    <author>Owner</author>
  </authors>
  <commentList>
    <comment ref="C6" authorId="0" shapeId="0">
      <text>
        <r>
          <rPr>
            <b/>
            <sz val="9"/>
            <color indexed="10"/>
            <rFont val="MS P ゴシック"/>
            <family val="3"/>
            <charset val="128"/>
          </rPr>
          <t>前回申込のＦ－３見直し計画をコピーする
※見直し計画と実施した見直しを比較するため修正不可</t>
        </r>
      </text>
    </comment>
    <comment ref="H6" authorId="0" shapeId="0">
      <text>
        <r>
          <rPr>
            <b/>
            <sz val="9"/>
            <color indexed="10"/>
            <rFont val="MS P ゴシック"/>
            <family val="3"/>
            <charset val="128"/>
          </rPr>
          <t>見直し計画に定められた実施回数及び実施体制のとおり実施できなかった場合は、その理由を必ず記載してください</t>
        </r>
      </text>
    </comment>
  </commentList>
</comments>
</file>

<file path=xl/sharedStrings.xml><?xml version="1.0" encoding="utf-8"?>
<sst xmlns="http://schemas.openxmlformats.org/spreadsheetml/2006/main" count="1678" uniqueCount="1028">
  <si>
    <t>課題を改善するための対策内容</t>
    <rPh sb="0" eb="2">
      <t>カダイ</t>
    </rPh>
    <rPh sb="3" eb="5">
      <t>カイゼン</t>
    </rPh>
    <rPh sb="10" eb="12">
      <t>タイサク</t>
    </rPh>
    <rPh sb="12" eb="14">
      <t>ナイヨウ</t>
    </rPh>
    <phoneticPr fontId="4"/>
  </si>
  <si>
    <t>課題の種別</t>
    <rPh sb="0" eb="2">
      <t>カダイ</t>
    </rPh>
    <rPh sb="3" eb="5">
      <t>シュベツ</t>
    </rPh>
    <phoneticPr fontId="4"/>
  </si>
  <si>
    <t>新規or継続</t>
    <rPh sb="0" eb="2">
      <t>シンキ</t>
    </rPh>
    <rPh sb="4" eb="6">
      <t>ケイゾク</t>
    </rPh>
    <phoneticPr fontId="4"/>
  </si>
  <si>
    <t>災害協定現場、施工中現場等の点検訓練</t>
    <rPh sb="0" eb="2">
      <t>サイガイ</t>
    </rPh>
    <rPh sb="2" eb="4">
      <t>キョウテイ</t>
    </rPh>
    <rPh sb="4" eb="6">
      <t>ゲンバ</t>
    </rPh>
    <rPh sb="7" eb="10">
      <t>セコウチュウ</t>
    </rPh>
    <rPh sb="10" eb="12">
      <t>ゲンバ</t>
    </rPh>
    <rPh sb="12" eb="13">
      <t>トウ</t>
    </rPh>
    <rPh sb="14" eb="16">
      <t>テンケン</t>
    </rPh>
    <rPh sb="16" eb="18">
      <t>クンレン</t>
    </rPh>
    <phoneticPr fontId="4"/>
  </si>
  <si>
    <t>被害想定を再検討し、事業継続計画に反映したか？</t>
    <rPh sb="0" eb="2">
      <t>ヒガイ</t>
    </rPh>
    <rPh sb="2" eb="4">
      <t>ソウテイ</t>
    </rPh>
    <rPh sb="5" eb="8">
      <t>サイケントウ</t>
    </rPh>
    <rPh sb="10" eb="12">
      <t>ジギョウ</t>
    </rPh>
    <rPh sb="12" eb="14">
      <t>ケイゾク</t>
    </rPh>
    <rPh sb="14" eb="16">
      <t>ケイカク</t>
    </rPh>
    <rPh sb="17" eb="19">
      <t>ハンエイ</t>
    </rPh>
    <phoneticPr fontId="4"/>
  </si>
  <si>
    <t>ﾁｪｯｸできない理由</t>
    <rPh sb="8" eb="10">
      <t>リユウ</t>
    </rPh>
    <phoneticPr fontId="4"/>
  </si>
  <si>
    <t>実施日</t>
    <rPh sb="0" eb="3">
      <t>ジッシビ</t>
    </rPh>
    <phoneticPr fontId="4"/>
  </si>
  <si>
    <t>ﾁｪｯｸ</t>
    <phoneticPr fontId="4"/>
  </si>
  <si>
    <t>実施
部署</t>
    <rPh sb="0" eb="2">
      <t>ジッシ</t>
    </rPh>
    <rPh sb="3" eb="5">
      <t>ブショ</t>
    </rPh>
    <phoneticPr fontId="4"/>
  </si>
  <si>
    <t>見直し検討課題</t>
    <rPh sb="0" eb="2">
      <t>ミナオ</t>
    </rPh>
    <rPh sb="3" eb="5">
      <t>ケントウ</t>
    </rPh>
    <rPh sb="5" eb="7">
      <t>カダイ</t>
    </rPh>
    <phoneticPr fontId="4"/>
  </si>
  <si>
    <t>事業継続計画に反映した内容</t>
    <rPh sb="0" eb="2">
      <t>ジギョウ</t>
    </rPh>
    <rPh sb="2" eb="4">
      <t>ケイゾク</t>
    </rPh>
    <rPh sb="4" eb="6">
      <t>ケイカク</t>
    </rPh>
    <rPh sb="7" eb="9">
      <t>ハンエイ</t>
    </rPh>
    <rPh sb="11" eb="13">
      <t>ナイヨウ</t>
    </rPh>
    <phoneticPr fontId="4"/>
  </si>
  <si>
    <t>　　　人</t>
    <rPh sb="3" eb="4">
      <t>ヒト</t>
    </rPh>
    <phoneticPr fontId="4"/>
  </si>
  <si>
    <t>自社周辺の救援活動</t>
    <rPh sb="0" eb="2">
      <t>ジシャ</t>
    </rPh>
    <rPh sb="2" eb="4">
      <t>シュウヘン</t>
    </rPh>
    <rPh sb="5" eb="7">
      <t>キュウエン</t>
    </rPh>
    <rPh sb="7" eb="9">
      <t>カツドウ</t>
    </rPh>
    <phoneticPr fontId="4"/>
  </si>
  <si>
    <t>○</t>
    <phoneticPr fontId="4"/>
  </si>
  <si>
    <t>今後実施する対策による対応時間の短縮の見込</t>
    <rPh sb="0" eb="2">
      <t>コンゴ</t>
    </rPh>
    <rPh sb="2" eb="4">
      <t>ジッシ</t>
    </rPh>
    <rPh sb="6" eb="8">
      <t>タイサク</t>
    </rPh>
    <rPh sb="11" eb="13">
      <t>タイオウ</t>
    </rPh>
    <rPh sb="13" eb="15">
      <t>ジカン</t>
    </rPh>
    <rPh sb="16" eb="18">
      <t>タンシュク</t>
    </rPh>
    <rPh sb="19" eb="21">
      <t>ミコ</t>
    </rPh>
    <phoneticPr fontId="4"/>
  </si>
  <si>
    <t>1時間</t>
    <rPh sb="1" eb="2">
      <t>ジ</t>
    </rPh>
    <rPh sb="2" eb="3">
      <t>アイダ</t>
    </rPh>
    <phoneticPr fontId="4"/>
  </si>
  <si>
    <t>自社周辺の救援活動</t>
    <phoneticPr fontId="4"/>
  </si>
  <si>
    <t>自社周辺の救援活動</t>
    <phoneticPr fontId="4"/>
  </si>
  <si>
    <t>・（就業時間内の場合）平日午前９時に○○市に震度６弱の地震が発生（ﾊﾞｰﾁｬｰﾄ）</t>
    <rPh sb="11" eb="13">
      <t>ヘイジツ</t>
    </rPh>
    <rPh sb="13" eb="15">
      <t>ゴゼン</t>
    </rPh>
    <rPh sb="16" eb="17">
      <t>ジ</t>
    </rPh>
    <rPh sb="20" eb="21">
      <t>シ</t>
    </rPh>
    <rPh sb="22" eb="24">
      <t>シンド</t>
    </rPh>
    <rPh sb="25" eb="26">
      <t>ジャク</t>
    </rPh>
    <rPh sb="27" eb="29">
      <t>ジシン</t>
    </rPh>
    <rPh sb="30" eb="32">
      <t>ハッセイ</t>
    </rPh>
    <phoneticPr fontId="4"/>
  </si>
  <si>
    <t>下段：現状</t>
    <rPh sb="0" eb="2">
      <t>ゲダン</t>
    </rPh>
    <rPh sb="3" eb="5">
      <t>ゲンジョウ</t>
    </rPh>
    <phoneticPr fontId="4"/>
  </si>
  <si>
    <t>2時間</t>
    <rPh sb="1" eb="3">
      <t>ジカン</t>
    </rPh>
    <phoneticPr fontId="4"/>
  </si>
  <si>
    <t>1時間短縮</t>
    <rPh sb="1" eb="3">
      <t>ジカン</t>
    </rPh>
    <rPh sb="3" eb="5">
      <t>タンシュク</t>
    </rPh>
    <phoneticPr fontId="4"/>
  </si>
  <si>
    <t>9時
(11時)</t>
    <phoneticPr fontId="4"/>
  </si>
  <si>
    <t>3時間</t>
    <rPh sb="1" eb="3">
      <t>ジカン</t>
    </rPh>
    <phoneticPr fontId="4"/>
  </si>
  <si>
    <t>22時
(1時)</t>
    <phoneticPr fontId="4"/>
  </si>
  <si>
    <t>上段：目標</t>
    <rPh sb="0" eb="2">
      <t>ジョウダン</t>
    </rPh>
    <rPh sb="3" eb="5">
      <t>モクヒョウ</t>
    </rPh>
    <phoneticPr fontId="4"/>
  </si>
  <si>
    <t>9時</t>
    <rPh sb="1" eb="2">
      <t>ジ</t>
    </rPh>
    <phoneticPr fontId="4"/>
  </si>
  <si>
    <t>10時</t>
    <rPh sb="2" eb="3">
      <t>ジ</t>
    </rPh>
    <phoneticPr fontId="4"/>
  </si>
  <si>
    <t>11時</t>
    <rPh sb="2" eb="3">
      <t>ジ</t>
    </rPh>
    <phoneticPr fontId="4"/>
  </si>
  <si>
    <t>12時</t>
    <rPh sb="2" eb="3">
      <t>ジ</t>
    </rPh>
    <phoneticPr fontId="4"/>
  </si>
  <si>
    <t>13時</t>
    <rPh sb="2" eb="3">
      <t>ジ</t>
    </rPh>
    <phoneticPr fontId="4"/>
  </si>
  <si>
    <t>14時</t>
    <rPh sb="2" eb="3">
      <t>ジ</t>
    </rPh>
    <phoneticPr fontId="4"/>
  </si>
  <si>
    <t>15時</t>
    <rPh sb="2" eb="3">
      <t>ジ</t>
    </rPh>
    <phoneticPr fontId="4"/>
  </si>
  <si>
    <t>16時</t>
    <rPh sb="2" eb="3">
      <t>ジ</t>
    </rPh>
    <phoneticPr fontId="4"/>
  </si>
  <si>
    <t>17時</t>
    <rPh sb="2" eb="3">
      <t>ジ</t>
    </rPh>
    <phoneticPr fontId="4"/>
  </si>
  <si>
    <t>18時</t>
    <rPh sb="2" eb="3">
      <t>ジ</t>
    </rPh>
    <phoneticPr fontId="4"/>
  </si>
  <si>
    <t>19時</t>
    <rPh sb="2" eb="3">
      <t>ジ</t>
    </rPh>
    <phoneticPr fontId="4"/>
  </si>
  <si>
    <t>20時</t>
    <rPh sb="2" eb="3">
      <t>ジ</t>
    </rPh>
    <phoneticPr fontId="4"/>
  </si>
  <si>
    <t>21時</t>
    <rPh sb="2" eb="3">
      <t>ジ</t>
    </rPh>
    <phoneticPr fontId="4"/>
  </si>
  <si>
    <t>22時</t>
    <rPh sb="2" eb="3">
      <t>ジ</t>
    </rPh>
    <phoneticPr fontId="4"/>
  </si>
  <si>
    <t>23時</t>
    <rPh sb="2" eb="3">
      <t>ジ</t>
    </rPh>
    <phoneticPr fontId="4"/>
  </si>
  <si>
    <t>24時</t>
    <rPh sb="2" eb="3">
      <t>ジ</t>
    </rPh>
    <phoneticPr fontId="4"/>
  </si>
  <si>
    <t>1時</t>
    <rPh sb="1" eb="2">
      <t>ジ</t>
    </rPh>
    <phoneticPr fontId="4"/>
  </si>
  <si>
    <t>2時</t>
    <rPh sb="1" eb="2">
      <t>ジ</t>
    </rPh>
    <phoneticPr fontId="4"/>
  </si>
  <si>
    <t>3時</t>
    <rPh sb="1" eb="2">
      <t>ジ</t>
    </rPh>
    <phoneticPr fontId="4"/>
  </si>
  <si>
    <t>4時</t>
    <rPh sb="1" eb="2">
      <t>ジ</t>
    </rPh>
    <phoneticPr fontId="4"/>
  </si>
  <si>
    <t>5時</t>
    <rPh sb="1" eb="2">
      <t>ジ</t>
    </rPh>
    <phoneticPr fontId="4"/>
  </si>
  <si>
    <t>6時</t>
    <rPh sb="1" eb="2">
      <t>ジ</t>
    </rPh>
    <phoneticPr fontId="4"/>
  </si>
  <si>
    <t>7時</t>
    <rPh sb="1" eb="2">
      <t>ジ</t>
    </rPh>
    <phoneticPr fontId="4"/>
  </si>
  <si>
    <t>8時</t>
    <rPh sb="1" eb="2">
      <t>ジ</t>
    </rPh>
    <phoneticPr fontId="4"/>
  </si>
  <si>
    <t>1台</t>
    <rPh sb="1" eb="2">
      <t>ダイ</t>
    </rPh>
    <phoneticPr fontId="4"/>
  </si>
  <si>
    <t>事務所代表電話(ﾀﾞｲﾔﾙｲﾝも可)と所属メール
個人携帯メール不要</t>
    <rPh sb="25" eb="27">
      <t>コジン</t>
    </rPh>
    <rPh sb="32" eb="34">
      <t>フヨウ</t>
    </rPh>
    <phoneticPr fontId="4"/>
  </si>
  <si>
    <t>初期消火等の応急対処</t>
    <rPh sb="0" eb="2">
      <t>ショキ</t>
    </rPh>
    <rPh sb="2" eb="4">
      <t>ショウカ</t>
    </rPh>
    <rPh sb="4" eb="5">
      <t>トウ</t>
    </rPh>
    <rPh sb="6" eb="8">
      <t>オウキュウ</t>
    </rPh>
    <rPh sb="8" eb="10">
      <t>タイショ</t>
    </rPh>
    <phoneticPr fontId="4"/>
  </si>
  <si>
    <t>社員・来訪者の安否確認</t>
    <rPh sb="0" eb="2">
      <t>シャイン</t>
    </rPh>
    <rPh sb="3" eb="6">
      <t>ライホウシャ</t>
    </rPh>
    <rPh sb="7" eb="9">
      <t>アンピ</t>
    </rPh>
    <rPh sb="9" eb="11">
      <t>カクニン</t>
    </rPh>
    <phoneticPr fontId="4"/>
  </si>
  <si>
    <t>・来訪者も漏れなく安否状況を確認。</t>
    <rPh sb="1" eb="4">
      <t>ライホウシャ</t>
    </rPh>
    <rPh sb="5" eb="6">
      <t>モ</t>
    </rPh>
    <rPh sb="9" eb="11">
      <t>アンピ</t>
    </rPh>
    <rPh sb="11" eb="13">
      <t>ジョウキョウ</t>
    </rPh>
    <rPh sb="14" eb="16">
      <t>カクニン</t>
    </rPh>
    <phoneticPr fontId="4"/>
  </si>
  <si>
    <t>・余裕が出来次第、自社の外出者や休暇者に連絡がつく範囲で安否確認。</t>
    <rPh sb="1" eb="3">
      <t>ヨユウ</t>
    </rPh>
    <rPh sb="4" eb="8">
      <t>デキシダイ</t>
    </rPh>
    <rPh sb="9" eb="11">
      <t>ジシャ</t>
    </rPh>
    <rPh sb="12" eb="14">
      <t>ガイシュツ</t>
    </rPh>
    <rPh sb="14" eb="15">
      <t>シャ</t>
    </rPh>
    <rPh sb="16" eb="18">
      <t>キュウカ</t>
    </rPh>
    <rPh sb="18" eb="19">
      <t>シャ</t>
    </rPh>
    <rPh sb="20" eb="22">
      <t>レンラク</t>
    </rPh>
    <rPh sb="25" eb="27">
      <t>ハンイ</t>
    </rPh>
    <rPh sb="28" eb="30">
      <t>アンピ</t>
    </rPh>
    <rPh sb="30" eb="32">
      <t>カクニン</t>
    </rPh>
    <phoneticPr fontId="4"/>
  </si>
  <si>
    <t>直後～　　○時間</t>
  </si>
  <si>
    <t>対外班</t>
    <rPh sb="0" eb="2">
      <t>タイガイ</t>
    </rPh>
    <rPh sb="2" eb="3">
      <t>ハン</t>
    </rPh>
    <phoneticPr fontId="4"/>
  </si>
  <si>
    <t>支援班</t>
    <rPh sb="0" eb="2">
      <t>シエン</t>
    </rPh>
    <rPh sb="2" eb="3">
      <t>ハン</t>
    </rPh>
    <phoneticPr fontId="4"/>
  </si>
  <si>
    <t>○○　○○</t>
  </si>
  <si>
    <t>△△　△△</t>
  </si>
  <si>
    <t>□□　□□</t>
  </si>
  <si>
    <t>・・・・・</t>
  </si>
  <si>
    <t>総務班長</t>
    <rPh sb="0" eb="2">
      <t>ソウム</t>
    </rPh>
    <rPh sb="2" eb="4">
      <t>ハンチョウ</t>
    </rPh>
    <phoneticPr fontId="4"/>
  </si>
  <si>
    <t>総務班</t>
    <rPh sb="0" eb="2">
      <t>ソウム</t>
    </rPh>
    <rPh sb="2" eb="3">
      <t>ハン</t>
    </rPh>
    <phoneticPr fontId="4"/>
  </si>
  <si>
    <t>班長代理　○○</t>
    <rPh sb="0" eb="2">
      <t>ハンチョウ</t>
    </rPh>
    <rPh sb="2" eb="4">
      <t>ダイリ</t>
    </rPh>
    <phoneticPr fontId="4"/>
  </si>
  <si>
    <t>拠点名・所在地</t>
    <rPh sb="0" eb="2">
      <t>キョテン</t>
    </rPh>
    <rPh sb="2" eb="3">
      <t>メイ</t>
    </rPh>
    <rPh sb="4" eb="7">
      <t>ショザイチ</t>
    </rPh>
    <phoneticPr fontId="4"/>
  </si>
  <si>
    <t>連絡手段・連絡先</t>
    <rPh sb="0" eb="2">
      <t>レンラク</t>
    </rPh>
    <rPh sb="2" eb="4">
      <t>シュダン</t>
    </rPh>
    <rPh sb="5" eb="7">
      <t>レンラク</t>
    </rPh>
    <rPh sb="7" eb="8">
      <t>サキ</t>
    </rPh>
    <phoneticPr fontId="4"/>
  </si>
  <si>
    <t>施工中現場の施主○○社</t>
    <rPh sb="0" eb="3">
      <t>セコウチュウ</t>
    </rPh>
    <rPh sb="3" eb="5">
      <t>ゲンバ</t>
    </rPh>
    <rPh sb="6" eb="8">
      <t>セシュ</t>
    </rPh>
    <rPh sb="10" eb="11">
      <t>シャ</t>
    </rPh>
    <phoneticPr fontId="4"/>
  </si>
  <si>
    <t>資金</t>
    <rPh sb="0" eb="2">
      <t>シキン</t>
    </rPh>
    <phoneticPr fontId="4"/>
  </si>
  <si>
    <t>毎年○月</t>
    <rPh sb="0" eb="2">
      <t>マイトシ</t>
    </rPh>
    <rPh sb="3" eb="4">
      <t>ガツ</t>
    </rPh>
    <phoneticPr fontId="4"/>
  </si>
  <si>
    <t>災害時対応の確認訓練
（机上訓練）</t>
    <rPh sb="0" eb="3">
      <t>サイガイジ</t>
    </rPh>
    <rPh sb="3" eb="5">
      <t>タイオウ</t>
    </rPh>
    <rPh sb="6" eb="8">
      <t>カクニン</t>
    </rPh>
    <rPh sb="8" eb="10">
      <t>クンレン</t>
    </rPh>
    <rPh sb="12" eb="14">
      <t>キジョウ</t>
    </rPh>
    <rPh sb="14" eb="16">
      <t>クンレン</t>
    </rPh>
    <phoneticPr fontId="4"/>
  </si>
  <si>
    <t>避難・誘導訓練
（消防法に基づく又は自主訓練）</t>
    <rPh sb="0" eb="2">
      <t>ヒナン</t>
    </rPh>
    <rPh sb="3" eb="5">
      <t>ユウドウ</t>
    </rPh>
    <rPh sb="5" eb="7">
      <t>クンレン</t>
    </rPh>
    <rPh sb="9" eb="12">
      <t>ショウボウホウ</t>
    </rPh>
    <rPh sb="13" eb="14">
      <t>モト</t>
    </rPh>
    <rPh sb="16" eb="17">
      <t>マタ</t>
    </rPh>
    <rPh sb="18" eb="20">
      <t>ジシュ</t>
    </rPh>
    <rPh sb="20" eb="22">
      <t>クンレン</t>
    </rPh>
    <phoneticPr fontId="4"/>
  </si>
  <si>
    <t>参加予定者</t>
    <rPh sb="0" eb="2">
      <t>サンカ</t>
    </rPh>
    <rPh sb="2" eb="4">
      <t>ヨテイ</t>
    </rPh>
    <rPh sb="4" eb="5">
      <t>モノ</t>
    </rPh>
    <phoneticPr fontId="4"/>
  </si>
  <si>
    <t>◇事業継続計画で対象とする災害</t>
    <phoneticPr fontId="4"/>
  </si>
  <si>
    <t>◇施工中工事一覧</t>
    <phoneticPr fontId="4"/>
  </si>
  <si>
    <t>揃える設備</t>
    <rPh sb="0" eb="1">
      <t>ソロ</t>
    </rPh>
    <rPh sb="3" eb="5">
      <t>セツビ</t>
    </rPh>
    <phoneticPr fontId="4"/>
  </si>
  <si>
    <t>・・・</t>
    <phoneticPr fontId="4"/>
  </si>
  <si>
    <t>◇全体手順初期（就業時間内の場合）</t>
    <rPh sb="1" eb="3">
      <t>ゼンタイ</t>
    </rPh>
    <rPh sb="3" eb="5">
      <t>テジュン</t>
    </rPh>
    <rPh sb="5" eb="7">
      <t>ショキ</t>
    </rPh>
    <rPh sb="8" eb="10">
      <t>シュウギョウ</t>
    </rPh>
    <rPh sb="10" eb="13">
      <t>ジカンナイ</t>
    </rPh>
    <rPh sb="14" eb="16">
      <t>バアイ</t>
    </rPh>
    <phoneticPr fontId="4"/>
  </si>
  <si>
    <t>◇全体手順初期（夜間・休日の場合）</t>
    <rPh sb="1" eb="3">
      <t>ゼンタイ</t>
    </rPh>
    <rPh sb="3" eb="5">
      <t>テジュン</t>
    </rPh>
    <rPh sb="5" eb="7">
      <t>ショキ</t>
    </rPh>
    <rPh sb="8" eb="10">
      <t>ヤカン</t>
    </rPh>
    <rPh sb="11" eb="13">
      <t>キュウジツ</t>
    </rPh>
    <rPh sb="14" eb="16">
      <t>バアイ</t>
    </rPh>
    <phoneticPr fontId="4"/>
  </si>
  <si>
    <t>◇対応体制・指揮命令系統図</t>
    <rPh sb="1" eb="3">
      <t>タイオウ</t>
    </rPh>
    <rPh sb="3" eb="5">
      <t>タイセイ</t>
    </rPh>
    <rPh sb="6" eb="8">
      <t>シキ</t>
    </rPh>
    <rPh sb="8" eb="10">
      <t>メイレイ</t>
    </rPh>
    <rPh sb="10" eb="13">
      <t>ケイトウズ</t>
    </rPh>
    <phoneticPr fontId="4"/>
  </si>
  <si>
    <t>◇代替連絡拠点</t>
    <phoneticPr fontId="4"/>
  </si>
  <si>
    <t>・避難の必要があれば、避難所等に向かう。</t>
    <rPh sb="1" eb="3">
      <t>ヒナン</t>
    </rPh>
    <rPh sb="4" eb="6">
      <t>ヒツヨウ</t>
    </rPh>
    <rPh sb="11" eb="14">
      <t>ヒナンショ</t>
    </rPh>
    <rPh sb="14" eb="15">
      <t>トウ</t>
    </rPh>
    <rPh sb="16" eb="17">
      <t>ム</t>
    </rPh>
    <phoneticPr fontId="4"/>
  </si>
  <si>
    <t>備考（氏名・保管場所等）</t>
    <rPh sb="0" eb="2">
      <t>ビコウ</t>
    </rPh>
    <rPh sb="3" eb="5">
      <t>シメイ</t>
    </rPh>
    <rPh sb="6" eb="8">
      <t>ホカン</t>
    </rPh>
    <rPh sb="8" eb="10">
      <t>バショ</t>
    </rPh>
    <rPh sb="10" eb="11">
      <t>トウ</t>
    </rPh>
    <phoneticPr fontId="4"/>
  </si>
  <si>
    <t>関係先会社○○</t>
    <rPh sb="0" eb="2">
      <t>カンケイ</t>
    </rPh>
    <rPh sb="2" eb="3">
      <t>サキ</t>
    </rPh>
    <rPh sb="3" eb="5">
      <t>ガイシャ</t>
    </rPh>
    <phoneticPr fontId="4"/>
  </si>
  <si>
    <t>目　　　次</t>
    <rPh sb="0" eb="1">
      <t>メ</t>
    </rPh>
    <rPh sb="4" eb="5">
      <t>ツギ</t>
    </rPh>
    <phoneticPr fontId="4"/>
  </si>
  <si>
    <t>事業継続計画の基本方針・運用体制</t>
    <rPh sb="0" eb="2">
      <t>ジギョウ</t>
    </rPh>
    <rPh sb="2" eb="4">
      <t>ケイゾク</t>
    </rPh>
    <rPh sb="4" eb="6">
      <t>ケイカク</t>
    </rPh>
    <rPh sb="7" eb="9">
      <t>キホン</t>
    </rPh>
    <rPh sb="9" eb="11">
      <t>ホウシン</t>
    </rPh>
    <rPh sb="12" eb="14">
      <t>ウンヨウ</t>
    </rPh>
    <rPh sb="14" eb="16">
      <t>タイセイ</t>
    </rPh>
    <phoneticPr fontId="4"/>
  </si>
  <si>
    <t>事業継続計画の策定趣旨</t>
    <rPh sb="0" eb="2">
      <t>ジギョウ</t>
    </rPh>
    <rPh sb="2" eb="4">
      <t>ケイゾク</t>
    </rPh>
    <rPh sb="4" eb="6">
      <t>ケイカク</t>
    </rPh>
    <rPh sb="7" eb="9">
      <t>サクテイ</t>
    </rPh>
    <rPh sb="9" eb="11">
      <t>シュシ</t>
    </rPh>
    <phoneticPr fontId="4"/>
  </si>
  <si>
    <t>Ｅ　人員と資機材の調達</t>
    <rPh sb="2" eb="4">
      <t>ジンイン</t>
    </rPh>
    <rPh sb="5" eb="8">
      <t>シキザイ</t>
    </rPh>
    <rPh sb="9" eb="11">
      <t>チョウタツ</t>
    </rPh>
    <phoneticPr fontId="4"/>
  </si>
  <si>
    <t>巻末（関連資料）</t>
    <rPh sb="0" eb="2">
      <t>カンマツ</t>
    </rPh>
    <rPh sb="3" eb="5">
      <t>カンレン</t>
    </rPh>
    <rPh sb="5" eb="7">
      <t>シリョウ</t>
    </rPh>
    <phoneticPr fontId="4"/>
  </si>
  <si>
    <t>受ける被害の想定</t>
    <phoneticPr fontId="4"/>
  </si>
  <si>
    <t>重要業務の選定</t>
    <phoneticPr fontId="4"/>
  </si>
  <si>
    <t>　　Ａ－１</t>
    <phoneticPr fontId="4"/>
  </si>
  <si>
    <t>　　Ａ－２</t>
    <phoneticPr fontId="4"/>
  </si>
  <si>
    <t>目標時間の設定</t>
    <phoneticPr fontId="4"/>
  </si>
  <si>
    <t>　　Ａ－３</t>
    <phoneticPr fontId="4"/>
  </si>
  <si>
    <t>　　Ｂ－１</t>
    <phoneticPr fontId="4"/>
  </si>
  <si>
    <t>社員及び家族の安否確認方法</t>
    <phoneticPr fontId="4"/>
  </si>
  <si>
    <t>　　Ｂ－２</t>
    <phoneticPr fontId="4"/>
  </si>
  <si>
    <t>災害時の対応体制</t>
    <phoneticPr fontId="4"/>
  </si>
  <si>
    <t>　　Ｃ－１</t>
    <phoneticPr fontId="4"/>
  </si>
  <si>
    <t>対応拠点、代替連絡拠点の確保</t>
    <phoneticPr fontId="4"/>
  </si>
  <si>
    <t>　　Ｃ－２</t>
    <phoneticPr fontId="4"/>
  </si>
  <si>
    <t>対応の発動基準</t>
    <phoneticPr fontId="4"/>
  </si>
  <si>
    <t>　　Ｄ－１</t>
    <phoneticPr fontId="4"/>
  </si>
  <si>
    <t>発災直後に連絡を取ることが重要な国、県、市町との</t>
    <phoneticPr fontId="4"/>
  </si>
  <si>
    <t>相互の連絡先の認識</t>
    <phoneticPr fontId="4"/>
  </si>
  <si>
    <t>　　Ｅ－１</t>
    <phoneticPr fontId="4"/>
  </si>
  <si>
    <t>自社で確保している資源の認識</t>
    <phoneticPr fontId="4"/>
  </si>
  <si>
    <t>　　Ｅ－２</t>
    <phoneticPr fontId="4"/>
  </si>
  <si>
    <t>協力会社との緊急時の連絡先、連絡手段の相互認識</t>
    <phoneticPr fontId="4"/>
  </si>
  <si>
    <t>　　Ｆ－１</t>
    <phoneticPr fontId="4"/>
  </si>
  <si>
    <t>・上水道　　</t>
    <rPh sb="1" eb="4">
      <t>ジョウスイドウ</t>
    </rPh>
    <phoneticPr fontId="4"/>
  </si>
  <si>
    <t>・下水道　　</t>
    <rPh sb="1" eb="4">
      <t>ゲスイドウ</t>
    </rPh>
    <phoneticPr fontId="4"/>
  </si>
  <si>
    <t>・電力　　　</t>
    <rPh sb="1" eb="3">
      <t>デンリョク</t>
    </rPh>
    <phoneticPr fontId="4"/>
  </si>
  <si>
    <t>・電話通信　</t>
    <rPh sb="1" eb="3">
      <t>デンワ</t>
    </rPh>
    <rPh sb="3" eb="5">
      <t>ツウシン</t>
    </rPh>
    <phoneticPr fontId="4"/>
  </si>
  <si>
    <t>・ガス　　</t>
    <phoneticPr fontId="4"/>
  </si>
  <si>
    <t>・その他　　</t>
    <rPh sb="3" eb="4">
      <t>タ</t>
    </rPh>
    <phoneticPr fontId="4"/>
  </si>
  <si>
    <t>本社（○○市）</t>
    <rPh sb="0" eb="2">
      <t>ホンシャ</t>
    </rPh>
    <rPh sb="5" eb="6">
      <t>シ</t>
    </rPh>
    <phoneticPr fontId="4"/>
  </si>
  <si>
    <t>○○営業所（○○市）</t>
    <rPh sb="2" eb="5">
      <t>エイギョウショ</t>
    </rPh>
    <rPh sb="8" eb="9">
      <t>シ</t>
    </rPh>
    <phoneticPr fontId="4"/>
  </si>
  <si>
    <t>Ｓ○年○月</t>
    <rPh sb="2" eb="3">
      <t>ネン</t>
    </rPh>
    <rPh sb="4" eb="5">
      <t>ガツ</t>
    </rPh>
    <phoneticPr fontId="4"/>
  </si>
  <si>
    <t>Ｈ○年○月</t>
    <rPh sb="2" eb="3">
      <t>ネン</t>
    </rPh>
    <rPh sb="4" eb="5">
      <t>ガツ</t>
    </rPh>
    <phoneticPr fontId="4"/>
  </si>
  <si>
    <t>　　Ｆ－２</t>
    <phoneticPr fontId="4"/>
  </si>
  <si>
    <t>訓練計画</t>
    <phoneticPr fontId="4"/>
  </si>
  <si>
    <t>　　Ｆ－３</t>
    <phoneticPr fontId="4"/>
  </si>
  <si>
    <t>事業継続計画の改善計画</t>
    <phoneticPr fontId="4"/>
  </si>
  <si>
    <t>　　Ｇ－１</t>
    <phoneticPr fontId="4"/>
  </si>
  <si>
    <t>課題改善の実施</t>
    <phoneticPr fontId="4"/>
  </si>
  <si>
    <t>　　Ｇ－２</t>
    <phoneticPr fontId="4"/>
  </si>
  <si>
    <t>訓練の実施</t>
    <phoneticPr fontId="4"/>
  </si>
  <si>
    <t>　　Ｇ－３</t>
    <phoneticPr fontId="4"/>
  </si>
  <si>
    <t>事業継続計画の改善の実施</t>
    <phoneticPr fontId="4"/>
  </si>
  <si>
    <t>被害想定の参考資料</t>
    <rPh sb="0" eb="2">
      <t>ヒガイ</t>
    </rPh>
    <rPh sb="2" eb="4">
      <t>ソウテイ</t>
    </rPh>
    <rPh sb="5" eb="7">
      <t>サンコウ</t>
    </rPh>
    <rPh sb="7" eb="9">
      <t>シリョウ</t>
    </rPh>
    <phoneticPr fontId="4"/>
  </si>
  <si>
    <t>社員、自社施設の位置図</t>
    <rPh sb="0" eb="2">
      <t>シャイン</t>
    </rPh>
    <rPh sb="3" eb="5">
      <t>ジシャ</t>
    </rPh>
    <rPh sb="5" eb="7">
      <t>シセツ</t>
    </rPh>
    <rPh sb="8" eb="10">
      <t>イチ</t>
    </rPh>
    <rPh sb="10" eb="11">
      <t>ズ</t>
    </rPh>
    <phoneticPr fontId="4"/>
  </si>
  <si>
    <t>自社施設、稼働現場位置図</t>
    <rPh sb="0" eb="2">
      <t>ジシャ</t>
    </rPh>
    <rPh sb="2" eb="4">
      <t>シセツ</t>
    </rPh>
    <rPh sb="5" eb="7">
      <t>カドウ</t>
    </rPh>
    <rPh sb="7" eb="9">
      <t>ゲンバ</t>
    </rPh>
    <rPh sb="9" eb="12">
      <t>イチズ</t>
    </rPh>
    <phoneticPr fontId="4"/>
  </si>
  <si>
    <t>緊急時集合場所図</t>
    <rPh sb="0" eb="3">
      <t>キンキュウジ</t>
    </rPh>
    <rPh sb="3" eb="5">
      <t>シュウゴウ</t>
    </rPh>
    <rPh sb="5" eb="7">
      <t>バショ</t>
    </rPh>
    <rPh sb="7" eb="8">
      <t>ズ</t>
    </rPh>
    <phoneticPr fontId="4"/>
  </si>
  <si>
    <t>緊急時避難経路図</t>
    <rPh sb="0" eb="3">
      <t>キンキュウジ</t>
    </rPh>
    <rPh sb="3" eb="5">
      <t>ヒナン</t>
    </rPh>
    <rPh sb="5" eb="7">
      <t>ケイロ</t>
    </rPh>
    <rPh sb="7" eb="8">
      <t>ズ</t>
    </rPh>
    <phoneticPr fontId="4"/>
  </si>
  <si>
    <t>県、国、市町外との協定</t>
    <rPh sb="0" eb="1">
      <t>ケン</t>
    </rPh>
    <rPh sb="2" eb="3">
      <t>クニ</t>
    </rPh>
    <rPh sb="4" eb="6">
      <t>シチョウ</t>
    </rPh>
    <rPh sb="6" eb="7">
      <t>ガイ</t>
    </rPh>
    <rPh sb="9" eb="11">
      <t>キョウテイ</t>
    </rPh>
    <phoneticPr fontId="4"/>
  </si>
  <si>
    <t>緊急時連絡報告書</t>
    <rPh sb="0" eb="3">
      <t>キンキュウジ</t>
    </rPh>
    <rPh sb="3" eb="5">
      <t>レンラク</t>
    </rPh>
    <rPh sb="5" eb="8">
      <t>ホウコクショ</t>
    </rPh>
    <phoneticPr fontId="4"/>
  </si>
  <si>
    <t>資格者証一覧表</t>
    <rPh sb="0" eb="3">
      <t>シカクシャ</t>
    </rPh>
    <rPh sb="3" eb="4">
      <t>ショウ</t>
    </rPh>
    <rPh sb="4" eb="7">
      <t>イチランヒョウ</t>
    </rPh>
    <phoneticPr fontId="4"/>
  </si>
  <si>
    <t>燃料供給協力依頼書</t>
    <rPh sb="0" eb="2">
      <t>ネンリョウ</t>
    </rPh>
    <rPh sb="2" eb="4">
      <t>キョウキュウ</t>
    </rPh>
    <rPh sb="4" eb="6">
      <t>キョウリョク</t>
    </rPh>
    <rPh sb="6" eb="9">
      <t>イライショ</t>
    </rPh>
    <phoneticPr fontId="4"/>
  </si>
  <si>
    <t>○○市○○町○○○・・・</t>
    <rPh sb="2" eb="3">
      <t>シ</t>
    </rPh>
    <rPh sb="5" eb="6">
      <t>マチ</t>
    </rPh>
    <phoneticPr fontId="4"/>
  </si>
  <si>
    <t>□□市□町□-□-□</t>
    <rPh sb="2" eb="3">
      <t>シ</t>
    </rPh>
    <rPh sb="4" eb="5">
      <t>マチ</t>
    </rPh>
    <phoneticPr fontId="4"/>
  </si>
  <si>
    <t>△△市△△町△-△-△</t>
    <rPh sb="2" eb="3">
      <t>シ</t>
    </rPh>
    <rPh sb="5" eb="6">
      <t>マチ</t>
    </rPh>
    <phoneticPr fontId="4"/>
  </si>
  <si>
    <t>Ｄ－１　発災直後に連絡を取ることが重要な県、国、市町等との相互の連絡先の認識</t>
    <rPh sb="4" eb="5">
      <t>ハツ</t>
    </rPh>
    <rPh sb="5" eb="6">
      <t>ワザワ</t>
    </rPh>
    <rPh sb="6" eb="8">
      <t>チョクゴ</t>
    </rPh>
    <rPh sb="9" eb="11">
      <t>レンラク</t>
    </rPh>
    <rPh sb="12" eb="13">
      <t>ト</t>
    </rPh>
    <rPh sb="17" eb="19">
      <t>ジュウヨウ</t>
    </rPh>
    <rPh sb="20" eb="21">
      <t>ケン</t>
    </rPh>
    <rPh sb="22" eb="23">
      <t>クニ</t>
    </rPh>
    <rPh sb="24" eb="26">
      <t>シチョウ</t>
    </rPh>
    <rPh sb="26" eb="27">
      <t>トウ</t>
    </rPh>
    <rPh sb="29" eb="31">
      <t>ソウゴ</t>
    </rPh>
    <rPh sb="32" eb="35">
      <t>レンラクサキ</t>
    </rPh>
    <rPh sb="36" eb="38">
      <t>ニンシキ</t>
    </rPh>
    <phoneticPr fontId="4"/>
  </si>
  <si>
    <t>調達先･協力会社名</t>
    <rPh sb="0" eb="3">
      <t>チョウタツサキ</t>
    </rPh>
    <rPh sb="4" eb="6">
      <t>キョウリョク</t>
    </rPh>
    <rPh sb="6" eb="8">
      <t>カイシャ</t>
    </rPh>
    <rPh sb="8" eb="9">
      <t>メイ</t>
    </rPh>
    <phoneticPr fontId="4"/>
  </si>
  <si>
    <t>訓練結果</t>
    <rPh sb="0" eb="2">
      <t>クンレン</t>
    </rPh>
    <rPh sb="2" eb="4">
      <t>ケッカ</t>
    </rPh>
    <phoneticPr fontId="4"/>
  </si>
  <si>
    <t>建物・設備の被害
社員の負傷
ライフラインの被害
交通網の乱れ</t>
    <rPh sb="0" eb="2">
      <t>タテモノ</t>
    </rPh>
    <rPh sb="3" eb="5">
      <t>セツビ</t>
    </rPh>
    <rPh sb="6" eb="8">
      <t>ヒガイ</t>
    </rPh>
    <rPh sb="9" eb="11">
      <t>シャイン</t>
    </rPh>
    <rPh sb="12" eb="14">
      <t>フショウ</t>
    </rPh>
    <rPh sb="22" eb="24">
      <t>ヒガイ</t>
    </rPh>
    <rPh sb="25" eb="27">
      <t>コウツウ</t>
    </rPh>
    <rPh sb="27" eb="28">
      <t>モウ</t>
    </rPh>
    <rPh sb="29" eb="30">
      <t>ミダ</t>
    </rPh>
    <phoneticPr fontId="4"/>
  </si>
  <si>
    <t>震度７の地震及び大津波</t>
    <rPh sb="0" eb="2">
      <t>シンド</t>
    </rPh>
    <rPh sb="4" eb="6">
      <t>ジシン</t>
    </rPh>
    <rPh sb="6" eb="7">
      <t>オヨ</t>
    </rPh>
    <rPh sb="8" eb="11">
      <t>オオツナミ</t>
    </rPh>
    <phoneticPr fontId="4"/>
  </si>
  <si>
    <t>提出資料</t>
    <rPh sb="0" eb="2">
      <t>テイシュツ</t>
    </rPh>
    <rPh sb="2" eb="4">
      <t>シリョウ</t>
    </rPh>
    <phoneticPr fontId="4"/>
  </si>
  <si>
    <t>事 業 継 続 計 画</t>
    <rPh sb="0" eb="1">
      <t>コト</t>
    </rPh>
    <rPh sb="2" eb="3">
      <t>ギョウ</t>
    </rPh>
    <rPh sb="4" eb="5">
      <t>ツギ</t>
    </rPh>
    <rPh sb="6" eb="7">
      <t>ゾク</t>
    </rPh>
    <rPh sb="8" eb="9">
      <t>ケイ</t>
    </rPh>
    <rPh sb="10" eb="11">
      <t>ガ</t>
    </rPh>
    <phoneticPr fontId="4"/>
  </si>
  <si>
    <t>株式会社○○○○</t>
    <rPh sb="0" eb="4">
      <t>カブシキガイシャ</t>
    </rPh>
    <phoneticPr fontId="4"/>
  </si>
  <si>
    <t>「南海トラフの巨大地震」</t>
    <rPh sb="1" eb="3">
      <t>ナンカイ</t>
    </rPh>
    <rPh sb="7" eb="9">
      <t>キョダイ</t>
    </rPh>
    <rPh sb="9" eb="11">
      <t>ジシン</t>
    </rPh>
    <phoneticPr fontId="4"/>
  </si>
  <si>
    <t>香川県南部を通過し、未曾有の被害を出した台風</t>
    <rPh sb="0" eb="2">
      <t>カガワ</t>
    </rPh>
    <rPh sb="2" eb="5">
      <t>ケンナンブ</t>
    </rPh>
    <rPh sb="6" eb="8">
      <t>ツウカ</t>
    </rPh>
    <rPh sb="10" eb="13">
      <t>ミゾウ</t>
    </rPh>
    <rPh sb="14" eb="16">
      <t>ヒガイ</t>
    </rPh>
    <rPh sb="17" eb="18">
      <t>ダ</t>
    </rPh>
    <rPh sb="20" eb="22">
      <t>タイフウ</t>
    </rPh>
    <phoneticPr fontId="4"/>
  </si>
  <si>
    <t>香川県土木部○○</t>
    <rPh sb="0" eb="2">
      <t>カガワ</t>
    </rPh>
    <rPh sb="2" eb="3">
      <t>ケン</t>
    </rPh>
    <rPh sb="3" eb="5">
      <t>ドボク</t>
    </rPh>
    <rPh sb="5" eb="6">
      <t>ブ</t>
    </rPh>
    <phoneticPr fontId="4"/>
  </si>
  <si>
    <t>①</t>
    <phoneticPr fontId="4"/>
  </si>
  <si>
    <t>〃</t>
    <phoneticPr fontId="4"/>
  </si>
  <si>
    <t>○○</t>
    <phoneticPr fontId="4"/>
  </si>
  <si>
    <t>○○</t>
    <phoneticPr fontId="4"/>
  </si>
  <si>
    <t>○○</t>
    <phoneticPr fontId="4"/>
  </si>
  <si>
    <t>○</t>
    <phoneticPr fontId="4"/>
  </si>
  <si>
    <t>　　</t>
    <phoneticPr fontId="4"/>
  </si>
  <si>
    <t>○○○○</t>
    <phoneticPr fontId="4"/>
  </si>
  <si>
    <t>○○○○</t>
    <phoneticPr fontId="4"/>
  </si>
  <si>
    <t>◇災害協定一覧</t>
    <phoneticPr fontId="4"/>
  </si>
  <si>
    <t>－</t>
    <phoneticPr fontId="4"/>
  </si>
  <si>
    <t>○時
(○時)</t>
    <phoneticPr fontId="4"/>
  </si>
  <si>
    <t>○時
(○時)</t>
    <phoneticPr fontId="4"/>
  </si>
  <si>
    <t>◇社員名簿　※社員全員の名簿を作成すること</t>
    <phoneticPr fontId="4"/>
  </si>
  <si>
    <t>○○　○○</t>
    <phoneticPr fontId="4"/>
  </si>
  <si>
    <t>090-1111-1111</t>
    <phoneticPr fontId="4"/>
  </si>
  <si>
    <t>088-111-1111</t>
    <phoneticPr fontId="4"/>
  </si>
  <si>
    <t>□□　□□</t>
    <phoneticPr fontId="4"/>
  </si>
  <si>
    <t>090-0000-0000</t>
    <phoneticPr fontId="4"/>
  </si>
  <si>
    <t>088-000-0000</t>
    <phoneticPr fontId="4"/>
  </si>
  <si>
    <t>・・・・@・・・・</t>
    <phoneticPr fontId="4"/>
  </si>
  <si>
    <t>△△　△△</t>
    <phoneticPr fontId="4"/>
  </si>
  <si>
    <t>　</t>
    <phoneticPr fontId="4"/>
  </si>
  <si>
    <t>℡ 000-000-0000</t>
    <phoneticPr fontId="4"/>
  </si>
  <si>
    <t>℡ 000-000-0000</t>
    <phoneticPr fontId="4"/>
  </si>
  <si>
    <t>高松市○○</t>
    <phoneticPr fontId="4"/>
  </si>
  <si>
    <t>○○　○○</t>
    <phoneticPr fontId="4"/>
  </si>
  <si>
    <t>△△　△△</t>
    <phoneticPr fontId="4"/>
  </si>
  <si>
    <t>□□　□□</t>
    <phoneticPr fontId="4"/>
  </si>
  <si>
    <t>・・・・・</t>
    <phoneticPr fontId="4"/>
  </si>
  <si>
    <t>・・・・・</t>
    <phoneticPr fontId="4"/>
  </si>
  <si>
    <t>◇対応拠点</t>
    <phoneticPr fontId="4"/>
  </si>
  <si>
    <t>087－○○○－○○○○,・・・・@・・・・</t>
    <phoneticPr fontId="4"/>
  </si>
  <si>
    <t>○○○</t>
    <phoneticPr fontId="4"/>
  </si>
  <si>
    <t>087-◇◇◇-◇◇◇◇, ・・・・@・・・・</t>
    <phoneticPr fontId="4"/>
  </si>
  <si>
    <t>◇◇◇</t>
    <phoneticPr fontId="4"/>
  </si>
  <si>
    <t>連絡する趣旨</t>
    <phoneticPr fontId="4"/>
  </si>
  <si>
    <t>・・・・</t>
    <phoneticPr fontId="4"/>
  </si>
  <si>
    <t>バックホウ0.3㎡</t>
    <phoneticPr fontId="4"/>
  </si>
  <si>
    <t>ブルーシート</t>
    <phoneticPr fontId="4"/>
  </si>
  <si>
    <t>カラーコーン</t>
    <phoneticPr fontId="4"/>
  </si>
  <si>
    <t>電話・FAX
000-000-0000
電子メール
aaaaaa
携帯電話
携帯メール</t>
    <phoneticPr fontId="4"/>
  </si>
  <si>
    <t>◇実施時期が記載できる対策</t>
    <phoneticPr fontId="4"/>
  </si>
  <si>
    <t>対策の担当部署</t>
  </si>
  <si>
    <t>○</t>
    <phoneticPr fontId="4"/>
  </si>
  <si>
    <t>◇実施時期のめどが立たない対策</t>
    <phoneticPr fontId="4"/>
  </si>
  <si>
    <t>高松市○○町</t>
    <rPh sb="0" eb="2">
      <t>タカマツ</t>
    </rPh>
    <rPh sb="2" eb="3">
      <t>シ</t>
    </rPh>
    <rPh sb="5" eb="6">
      <t>マチ</t>
    </rPh>
    <phoneticPr fontId="4"/>
  </si>
  <si>
    <t>坂出市○○</t>
    <rPh sb="0" eb="2">
      <t>サカイデ</t>
    </rPh>
    <rPh sb="2" eb="3">
      <t>シ</t>
    </rPh>
    <phoneticPr fontId="4"/>
  </si>
  <si>
    <t>高松市○○</t>
    <rPh sb="0" eb="2">
      <t>タカマツ</t>
    </rPh>
    <rPh sb="2" eb="3">
      <t>シ</t>
    </rPh>
    <phoneticPr fontId="4"/>
  </si>
  <si>
    <t>高松市○○</t>
    <rPh sb="0" eb="2">
      <t>タカマツ</t>
    </rPh>
    <phoneticPr fontId="4"/>
  </si>
  <si>
    <t>本社○○会議室（高松市○○町○丁目○）</t>
    <rPh sb="0" eb="2">
      <t>ホンシャ</t>
    </rPh>
    <rPh sb="4" eb="7">
      <t>カイギシツ</t>
    </rPh>
    <rPh sb="8" eb="10">
      <t>タカマツ</t>
    </rPh>
    <rPh sb="10" eb="11">
      <t>シ</t>
    </rPh>
    <rPh sb="13" eb="14">
      <t>マチ</t>
    </rPh>
    <rPh sb="15" eb="17">
      <t>チョウメ</t>
    </rPh>
    <phoneticPr fontId="4"/>
  </si>
  <si>
    <t>社長の自宅（高松市・・・），坂出営業所（坂出市・・・）</t>
    <rPh sb="0" eb="2">
      <t>シャチョウ</t>
    </rPh>
    <rPh sb="3" eb="5">
      <t>ジタク</t>
    </rPh>
    <rPh sb="6" eb="8">
      <t>タカマツ</t>
    </rPh>
    <rPh sb="8" eb="9">
      <t>シ</t>
    </rPh>
    <rPh sb="14" eb="16">
      <t>サカイデ</t>
    </rPh>
    <rPh sb="16" eb="19">
      <t>エイギョウショ</t>
    </rPh>
    <rPh sb="20" eb="22">
      <t>サカイデ</t>
    </rPh>
    <rPh sb="22" eb="23">
      <t>シ</t>
    </rPh>
    <phoneticPr fontId="4"/>
  </si>
  <si>
    <t>・隣接地域での救出・消火などの支援が必要であれば可能な限りで対応。</t>
    <rPh sb="1" eb="3">
      <t>リンセツ</t>
    </rPh>
    <rPh sb="3" eb="5">
      <t>チイキ</t>
    </rPh>
    <rPh sb="7" eb="9">
      <t>キュウシュツ</t>
    </rPh>
    <rPh sb="10" eb="12">
      <t>ショウカ</t>
    </rPh>
    <rPh sb="15" eb="17">
      <t>シエン</t>
    </rPh>
    <rPh sb="18" eb="20">
      <t>ヒツヨウ</t>
    </rPh>
    <rPh sb="24" eb="26">
      <t>カノウ</t>
    </rPh>
    <rPh sb="27" eb="28">
      <t>カギ</t>
    </rPh>
    <rPh sb="30" eb="32">
      <t>タイオウ</t>
    </rPh>
    <phoneticPr fontId="4"/>
  </si>
  <si>
    <t>高</t>
    <rPh sb="0" eb="1">
      <t>タカ</t>
    </rPh>
    <phoneticPr fontId="4"/>
  </si>
  <si>
    <t>自社の連絡対応窓口</t>
    <rPh sb="0" eb="2">
      <t>ジシャ</t>
    </rPh>
    <rPh sb="3" eb="5">
      <t>レンラク</t>
    </rPh>
    <rPh sb="5" eb="7">
      <t>タイオウ</t>
    </rPh>
    <rPh sb="7" eb="9">
      <t>マドグチ</t>
    </rPh>
    <phoneticPr fontId="4"/>
  </si>
  <si>
    <t>本社○○倉庫</t>
    <rPh sb="0" eb="2">
      <t>ホンシャ</t>
    </rPh>
    <rPh sb="4" eb="6">
      <t>ソウコ</t>
    </rPh>
    <phoneticPr fontId="4"/>
  </si>
  <si>
    <t>本社△△倉庫</t>
    <rPh sb="0" eb="2">
      <t>ホンシャ</t>
    </rPh>
    <rPh sb="4" eb="6">
      <t>ソウコ</t>
    </rPh>
    <phoneticPr fontId="4"/>
  </si>
  <si>
    <t>関係先名</t>
    <rPh sb="0" eb="2">
      <t>カンケイ</t>
    </rPh>
    <rPh sb="2" eb="3">
      <t>サキ</t>
    </rPh>
    <rPh sb="3" eb="4">
      <t>メイ</t>
    </rPh>
    <phoneticPr fontId="4"/>
  </si>
  <si>
    <t>機材のリース</t>
    <rPh sb="0" eb="2">
      <t>キザイ</t>
    </rPh>
    <phoneticPr fontId="4"/>
  </si>
  <si>
    <t>(株)○○</t>
    <rPh sb="0" eb="3">
      <t>カブ</t>
    </rPh>
    <phoneticPr fontId="4"/>
  </si>
  <si>
    <t>災害時対応の確認訓練
（実働訓練）</t>
    <rPh sb="0" eb="3">
      <t>サイガイジ</t>
    </rPh>
    <rPh sb="3" eb="5">
      <t>タイオウ</t>
    </rPh>
    <rPh sb="6" eb="8">
      <t>カクニン</t>
    </rPh>
    <rPh sb="8" eb="10">
      <t>クンレン</t>
    </rPh>
    <rPh sb="12" eb="14">
      <t>ジツドウ</t>
    </rPh>
    <rPh sb="14" eb="16">
      <t>クンレン</t>
    </rPh>
    <phoneticPr fontId="4"/>
  </si>
  <si>
    <t>参集訓練</t>
    <rPh sb="0" eb="2">
      <t>サンシュウ</t>
    </rPh>
    <rPh sb="2" eb="4">
      <t>クンレン</t>
    </rPh>
    <phoneticPr fontId="4"/>
  </si>
  <si>
    <t>（緊急）情報連絡訓練</t>
    <rPh sb="4" eb="6">
      <t>ジョウホウ</t>
    </rPh>
    <rPh sb="6" eb="8">
      <t>レンラク</t>
    </rPh>
    <rPh sb="8" eb="10">
      <t>クンレン</t>
    </rPh>
    <phoneticPr fontId="4"/>
  </si>
  <si>
    <t>災害対策本部立ち上げ訓練</t>
    <rPh sb="0" eb="2">
      <t>サイガイ</t>
    </rPh>
    <rPh sb="2" eb="4">
      <t>タイサク</t>
    </rPh>
    <rPh sb="4" eb="6">
      <t>ホンブ</t>
    </rPh>
    <rPh sb="6" eb="7">
      <t>タ</t>
    </rPh>
    <rPh sb="8" eb="9">
      <t>ア</t>
    </rPh>
    <rPh sb="10" eb="12">
      <t>クンレン</t>
    </rPh>
    <phoneticPr fontId="4"/>
  </si>
  <si>
    <t>・（就業時間内の場合）平日午前９時に○○市に震度６弱の地震が発生</t>
    <rPh sb="11" eb="13">
      <t>ヘイジツ</t>
    </rPh>
    <rPh sb="13" eb="15">
      <t>ゴゼン</t>
    </rPh>
    <rPh sb="16" eb="17">
      <t>ジ</t>
    </rPh>
    <rPh sb="20" eb="21">
      <t>シ</t>
    </rPh>
    <rPh sb="22" eb="24">
      <t>シンド</t>
    </rPh>
    <rPh sb="25" eb="26">
      <t>ジャク</t>
    </rPh>
    <rPh sb="27" eb="29">
      <t>ジシン</t>
    </rPh>
    <rPh sb="30" eb="32">
      <t>ハッセイ</t>
    </rPh>
    <phoneticPr fontId="4"/>
  </si>
  <si>
    <t>震度６弱の地震及び土砂災害</t>
    <rPh sb="3" eb="4">
      <t>ジャク</t>
    </rPh>
    <rPh sb="7" eb="8">
      <t>オヨ</t>
    </rPh>
    <rPh sb="9" eb="11">
      <t>ドシャ</t>
    </rPh>
    <rPh sb="11" eb="13">
      <t>サイガイ</t>
    </rPh>
    <phoneticPr fontId="4"/>
  </si>
  <si>
    <t>工事箇所</t>
    <rPh sb="0" eb="2">
      <t>コウジ</t>
    </rPh>
    <rPh sb="2" eb="4">
      <t>カショ</t>
    </rPh>
    <phoneticPr fontId="4"/>
  </si>
  <si>
    <t>参集方法</t>
    <rPh sb="0" eb="2">
      <t>サンシュウ</t>
    </rPh>
    <rPh sb="2" eb="4">
      <t>ホウホウ</t>
    </rPh>
    <phoneticPr fontId="4"/>
  </si>
  <si>
    <t>所属　○○
氏名　△△　　　　　　　</t>
  </si>
  <si>
    <t>所属　○○
氏名　△△　　　　　　　</t>
    <rPh sb="0" eb="2">
      <t>ショゾク</t>
    </rPh>
    <rPh sb="6" eb="8">
      <t>シメイ</t>
    </rPh>
    <phoneticPr fontId="4"/>
  </si>
  <si>
    <t>□□班
担当者氏名◎◎　　　　　　代理者氏名○○</t>
    <rPh sb="2" eb="3">
      <t>ハン</t>
    </rPh>
    <rPh sb="4" eb="7">
      <t>タントウシャ</t>
    </rPh>
    <rPh sb="19" eb="20">
      <t>シャ</t>
    </rPh>
    <phoneticPr fontId="4"/>
  </si>
  <si>
    <t>調達先の連絡対応窓口　　　</t>
    <rPh sb="0" eb="3">
      <t>チョウタツサキ</t>
    </rPh>
    <rPh sb="4" eb="6">
      <t>レンラク</t>
    </rPh>
    <rPh sb="6" eb="8">
      <t>タイオウ</t>
    </rPh>
    <rPh sb="8" eb="10">
      <t>マドグチ</t>
    </rPh>
    <phoneticPr fontId="4"/>
  </si>
  <si>
    <t>p.○</t>
    <phoneticPr fontId="4"/>
  </si>
  <si>
    <t>・</t>
    <phoneticPr fontId="4"/>
  </si>
  <si>
    <t>・</t>
    <phoneticPr fontId="4"/>
  </si>
  <si>
    <t>○時間</t>
    <rPh sb="1" eb="3">
      <t>ジカン</t>
    </rPh>
    <phoneticPr fontId="4"/>
  </si>
  <si>
    <t>○時～</t>
    <rPh sb="1" eb="2">
      <t>ジ</t>
    </rPh>
    <phoneticPr fontId="4"/>
  </si>
  <si>
    <t>巻頭</t>
    <rPh sb="0" eb="2">
      <t>カントウ</t>
    </rPh>
    <phoneticPr fontId="4"/>
  </si>
  <si>
    <t>事業継続計画・改訂記録</t>
    <rPh sb="0" eb="2">
      <t>ジギョウ</t>
    </rPh>
    <rPh sb="2" eb="4">
      <t>ケイゾク</t>
    </rPh>
    <rPh sb="4" eb="6">
      <t>ケイカク</t>
    </rPh>
    <rPh sb="7" eb="9">
      <t>カイテイ</t>
    </rPh>
    <rPh sb="9" eb="11">
      <t>キロク</t>
    </rPh>
    <phoneticPr fontId="4"/>
  </si>
  <si>
    <t>版数</t>
    <rPh sb="0" eb="2">
      <t>ハンスウ</t>
    </rPh>
    <phoneticPr fontId="4"/>
  </si>
  <si>
    <t>策定・改訂年月日</t>
    <rPh sb="0" eb="2">
      <t>サクテイ</t>
    </rPh>
    <rPh sb="3" eb="5">
      <t>カイテイ</t>
    </rPh>
    <rPh sb="5" eb="8">
      <t>ネンガッピ</t>
    </rPh>
    <phoneticPr fontId="4"/>
  </si>
  <si>
    <t>制定・改訂の内容</t>
    <rPh sb="0" eb="2">
      <t>セイテイ</t>
    </rPh>
    <rPh sb="3" eb="5">
      <t>カイテイ</t>
    </rPh>
    <rPh sb="6" eb="8">
      <t>ナイヨウ</t>
    </rPh>
    <phoneticPr fontId="4"/>
  </si>
  <si>
    <t>承認者</t>
    <rPh sb="0" eb="3">
      <t>ショウニンシャ</t>
    </rPh>
    <phoneticPr fontId="4"/>
  </si>
  <si>
    <t>初版</t>
    <rPh sb="0" eb="2">
      <t>ショハン</t>
    </rPh>
    <phoneticPr fontId="4"/>
  </si>
  <si>
    <t>平成○年○月○日</t>
    <rPh sb="0" eb="2">
      <t>ヘイセイ</t>
    </rPh>
    <rPh sb="3" eb="4">
      <t>ネン</t>
    </rPh>
    <rPh sb="5" eb="6">
      <t>ガツ</t>
    </rPh>
    <rPh sb="7" eb="8">
      <t>ニチ</t>
    </rPh>
    <phoneticPr fontId="4"/>
  </si>
  <si>
    <t>新規策定</t>
    <rPh sb="0" eb="2">
      <t>シンキ</t>
    </rPh>
    <rPh sb="2" eb="4">
      <t>サクテイ</t>
    </rPh>
    <phoneticPr fontId="4"/>
  </si>
  <si>
    <t>連絡手段・連絡先</t>
  </si>
  <si>
    <t>電話・FAX
000-000-0000
電子メール
aaaaaa
携帯電話
携帯メール</t>
    <rPh sb="0" eb="2">
      <t>デンワ</t>
    </rPh>
    <rPh sb="20" eb="22">
      <t>デンシ</t>
    </rPh>
    <rPh sb="33" eb="35">
      <t>ケイタイ</t>
    </rPh>
    <rPh sb="35" eb="37">
      <t>デンワ</t>
    </rPh>
    <rPh sb="38" eb="40">
      <t>ケイタイ</t>
    </rPh>
    <phoneticPr fontId="4"/>
  </si>
  <si>
    <t>関係先の連絡対応窓口</t>
    <rPh sb="0" eb="2">
      <t>カンケイ</t>
    </rPh>
    <rPh sb="2" eb="3">
      <t>サキ</t>
    </rPh>
    <rPh sb="4" eb="6">
      <t>レンラク</t>
    </rPh>
    <rPh sb="6" eb="8">
      <t>タイオウ</t>
    </rPh>
    <rPh sb="8" eb="10">
      <t>マドグチ</t>
    </rPh>
    <phoneticPr fontId="4"/>
  </si>
  <si>
    <t>氏名○○○○</t>
    <rPh sb="0" eb="2">
      <t>シメイ</t>
    </rPh>
    <phoneticPr fontId="4"/>
  </si>
  <si>
    <t>Ｇ　事業継続計画の改善の実施</t>
    <rPh sb="2" eb="4">
      <t>ジギョウ</t>
    </rPh>
    <rPh sb="4" eb="6">
      <t>ケイゾク</t>
    </rPh>
    <rPh sb="6" eb="8">
      <t>ケイカク</t>
    </rPh>
    <rPh sb="9" eb="11">
      <t>カイゼン</t>
    </rPh>
    <rPh sb="12" eb="14">
      <t>ジッシ</t>
    </rPh>
    <phoneticPr fontId="4"/>
  </si>
  <si>
    <t>事務局</t>
    <rPh sb="0" eb="3">
      <t>ジムキョク</t>
    </rPh>
    <phoneticPr fontId="4"/>
  </si>
  <si>
    <t>事務局長　○○　○○</t>
    <rPh sb="0" eb="2">
      <t>ジム</t>
    </rPh>
    <rPh sb="2" eb="4">
      <t>キョクチョウ</t>
    </rPh>
    <phoneticPr fontId="4"/>
  </si>
  <si>
    <t>班長　○○</t>
    <rPh sb="0" eb="2">
      <t>ハンチョウ</t>
    </rPh>
    <phoneticPr fontId="4"/>
  </si>
  <si>
    <t>携帯電話ﾒｰﾙｱﾄﾞﾚｽ</t>
    <rPh sb="0" eb="2">
      <t>ケイタイ</t>
    </rPh>
    <rPh sb="2" eb="4">
      <t>デンワ</t>
    </rPh>
    <phoneticPr fontId="4"/>
  </si>
  <si>
    <t>℡ 000-000-0000</t>
  </si>
  <si>
    <t>携帯 000-0000-0000</t>
  </si>
  <si>
    <t>携帯ﾒｰﾙ　aaaaaa</t>
  </si>
  <si>
    <t>(株)○○組</t>
    <rPh sb="0" eb="3">
      <t>カブ</t>
    </rPh>
    <rPh sb="5" eb="6">
      <t>クミ</t>
    </rPh>
    <phoneticPr fontId="4"/>
  </si>
  <si>
    <t>人材の確保
重機の提供
受注業務遂行協力</t>
    <rPh sb="0" eb="2">
      <t>ジンザイ</t>
    </rPh>
    <rPh sb="3" eb="5">
      <t>カクホ</t>
    </rPh>
    <rPh sb="6" eb="8">
      <t>ジュウキ</t>
    </rPh>
    <rPh sb="9" eb="11">
      <t>テイキョウ</t>
    </rPh>
    <rPh sb="12" eb="14">
      <t>ジュチュウ</t>
    </rPh>
    <rPh sb="14" eb="16">
      <t>ギョウム</t>
    </rPh>
    <rPh sb="16" eb="18">
      <t>スイコウ</t>
    </rPh>
    <rPh sb="18" eb="20">
      <t>キョウリョク</t>
    </rPh>
    <phoneticPr fontId="4"/>
  </si>
  <si>
    <t>□□産業</t>
    <rPh sb="2" eb="4">
      <t>サンギョウ</t>
    </rPh>
    <phoneticPr fontId="4"/>
  </si>
  <si>
    <t>鋼材、道路資材、仮設資材の提供</t>
    <rPh sb="0" eb="2">
      <t>コウザイ</t>
    </rPh>
    <rPh sb="3" eb="5">
      <t>ドウロ</t>
    </rPh>
    <rPh sb="5" eb="7">
      <t>シザイ</t>
    </rPh>
    <rPh sb="8" eb="10">
      <t>カセツ</t>
    </rPh>
    <rPh sb="10" eb="12">
      <t>シザイ</t>
    </rPh>
    <rPh sb="13" eb="15">
      <t>テイキョウ</t>
    </rPh>
    <phoneticPr fontId="4"/>
  </si>
  <si>
    <t>社員の周知徹底</t>
    <rPh sb="0" eb="2">
      <t>シャイン</t>
    </rPh>
    <rPh sb="3" eb="5">
      <t>シュウチ</t>
    </rPh>
    <rPh sb="5" eb="7">
      <t>テッテイ</t>
    </rPh>
    <phoneticPr fontId="4"/>
  </si>
  <si>
    <t>データ等のバックアップ体制</t>
    <rPh sb="3" eb="4">
      <t>トウ</t>
    </rPh>
    <rPh sb="11" eb="13">
      <t>タイセイ</t>
    </rPh>
    <phoneticPr fontId="4"/>
  </si>
  <si>
    <t>社屋の耐震化</t>
    <rPh sb="0" eb="2">
      <t>シャオク</t>
    </rPh>
    <rPh sb="3" eb="5">
      <t>タイシン</t>
    </rPh>
    <rPh sb="5" eb="6">
      <t>カ</t>
    </rPh>
    <phoneticPr fontId="4"/>
  </si>
  <si>
    <t>安否確認実施訓練</t>
    <rPh sb="0" eb="2">
      <t>アンピ</t>
    </rPh>
    <rPh sb="2" eb="4">
      <t>カクニン</t>
    </rPh>
    <rPh sb="4" eb="6">
      <t>ジッシ</t>
    </rPh>
    <rPh sb="6" eb="8">
      <t>クンレン</t>
    </rPh>
    <phoneticPr fontId="4"/>
  </si>
  <si>
    <t>改善対策や訓練の実施により、改善がなされた事項を事業継続計画に反映したか？</t>
    <rPh sb="0" eb="2">
      <t>カイゼン</t>
    </rPh>
    <rPh sb="2" eb="4">
      <t>タイサク</t>
    </rPh>
    <rPh sb="5" eb="7">
      <t>クンレン</t>
    </rPh>
    <rPh sb="8" eb="10">
      <t>ジッシ</t>
    </rPh>
    <rPh sb="14" eb="16">
      <t>カイゼン</t>
    </rPh>
    <rPh sb="21" eb="23">
      <t>ジコウ</t>
    </rPh>
    <rPh sb="24" eb="26">
      <t>ジギョウ</t>
    </rPh>
    <rPh sb="26" eb="28">
      <t>ケイゾク</t>
    </rPh>
    <rPh sb="28" eb="30">
      <t>ケイカク</t>
    </rPh>
    <rPh sb="31" eb="33">
      <t>ハンエイ</t>
    </rPh>
    <phoneticPr fontId="4"/>
  </si>
  <si>
    <t>訓練などにより、新たに判明した問題点などを事業継続計画に反映したか？</t>
    <rPh sb="0" eb="2">
      <t>クンレン</t>
    </rPh>
    <rPh sb="8" eb="9">
      <t>アラ</t>
    </rPh>
    <rPh sb="11" eb="13">
      <t>ハンメイ</t>
    </rPh>
    <rPh sb="15" eb="18">
      <t>モンダイテン</t>
    </rPh>
    <rPh sb="21" eb="23">
      <t>ジギョウ</t>
    </rPh>
    <rPh sb="23" eb="25">
      <t>ケイゾク</t>
    </rPh>
    <rPh sb="25" eb="27">
      <t>ケイカク</t>
    </rPh>
    <rPh sb="28" eb="30">
      <t>ハンエイ</t>
    </rPh>
    <phoneticPr fontId="4"/>
  </si>
  <si>
    <t>連絡先や担当者などの情報内容を、最新の情報に更新したか？</t>
    <rPh sb="0" eb="3">
      <t>レンラクサキ</t>
    </rPh>
    <rPh sb="4" eb="7">
      <t>タントウシャ</t>
    </rPh>
    <rPh sb="10" eb="12">
      <t>ジョウホウ</t>
    </rPh>
    <rPh sb="12" eb="14">
      <t>ナイヨウ</t>
    </rPh>
    <rPh sb="16" eb="18">
      <t>サイシン</t>
    </rPh>
    <rPh sb="19" eb="21">
      <t>ジョウホウ</t>
    </rPh>
    <rPh sb="22" eb="24">
      <t>コウシン</t>
    </rPh>
    <phoneticPr fontId="4"/>
  </si>
  <si>
    <t>Ａ　重要業務の選定と目標時間の把握</t>
    <rPh sb="2" eb="4">
      <t>ジュウヨウ</t>
    </rPh>
    <rPh sb="4" eb="6">
      <t>ギョウム</t>
    </rPh>
    <rPh sb="7" eb="9">
      <t>センテイ</t>
    </rPh>
    <rPh sb="10" eb="12">
      <t>モクヒョウ</t>
    </rPh>
    <rPh sb="12" eb="14">
      <t>ジカン</t>
    </rPh>
    <rPh sb="15" eb="17">
      <t>ハアク</t>
    </rPh>
    <phoneticPr fontId="4"/>
  </si>
  <si>
    <t>Ａ－１　受ける被害の想定</t>
    <rPh sb="4" eb="5">
      <t>ウ</t>
    </rPh>
    <rPh sb="7" eb="9">
      <t>ヒガイ</t>
    </rPh>
    <rPh sb="10" eb="12">
      <t>ソウテイ</t>
    </rPh>
    <phoneticPr fontId="4"/>
  </si>
  <si>
    <t>リスクの種類</t>
    <rPh sb="4" eb="6">
      <t>シュルイ</t>
    </rPh>
    <phoneticPr fontId="4"/>
  </si>
  <si>
    <t>懸念される被害の種類</t>
    <rPh sb="0" eb="2">
      <t>ケネン</t>
    </rPh>
    <rPh sb="5" eb="7">
      <t>ヒガイ</t>
    </rPh>
    <rPh sb="8" eb="10">
      <t>シュルイ</t>
    </rPh>
    <phoneticPr fontId="4"/>
  </si>
  <si>
    <t>説明</t>
    <rPh sb="0" eb="2">
      <t>セツメイ</t>
    </rPh>
    <phoneticPr fontId="4"/>
  </si>
  <si>
    <t>被害の概要及び程度</t>
    <rPh sb="0" eb="2">
      <t>ヒガイ</t>
    </rPh>
    <rPh sb="3" eb="5">
      <t>ガイヨウ</t>
    </rPh>
    <rPh sb="5" eb="6">
      <t>オヨ</t>
    </rPh>
    <rPh sb="7" eb="9">
      <t>テイド</t>
    </rPh>
    <phoneticPr fontId="4"/>
  </si>
  <si>
    <t>懸念される本社・　支店現場事務所等</t>
    <rPh sb="0" eb="2">
      <t>ケネン</t>
    </rPh>
    <rPh sb="5" eb="7">
      <t>ホンシャ</t>
    </rPh>
    <rPh sb="9" eb="11">
      <t>シテン</t>
    </rPh>
    <rPh sb="11" eb="13">
      <t>ゲンバ</t>
    </rPh>
    <rPh sb="13" eb="16">
      <t>ジムショ</t>
    </rPh>
    <rPh sb="16" eb="17">
      <t>トウ</t>
    </rPh>
    <phoneticPr fontId="4"/>
  </si>
  <si>
    <t>Ａ－２　重要業務の選定</t>
    <rPh sb="4" eb="6">
      <t>ジュウヨウ</t>
    </rPh>
    <rPh sb="6" eb="8">
      <t>ギョウム</t>
    </rPh>
    <rPh sb="9" eb="11">
      <t>センテイ</t>
    </rPh>
    <phoneticPr fontId="4"/>
  </si>
  <si>
    <t>重要業務名</t>
    <rPh sb="0" eb="2">
      <t>ジュウヨウ</t>
    </rPh>
    <rPh sb="2" eb="5">
      <t>ギョウムメイ</t>
    </rPh>
    <phoneticPr fontId="4"/>
  </si>
  <si>
    <t>判断要因</t>
    <rPh sb="0" eb="2">
      <t>ハンダン</t>
    </rPh>
    <rPh sb="2" eb="4">
      <t>ヨウイン</t>
    </rPh>
    <phoneticPr fontId="4"/>
  </si>
  <si>
    <t>資金繰り</t>
    <rPh sb="0" eb="3">
      <t>シキング</t>
    </rPh>
    <phoneticPr fontId="4"/>
  </si>
  <si>
    <t>協定先、発注者、取引先との関係</t>
    <rPh sb="0" eb="2">
      <t>キョウテイ</t>
    </rPh>
    <rPh sb="2" eb="3">
      <t>サキ</t>
    </rPh>
    <rPh sb="4" eb="7">
      <t>ハッチュウシャ</t>
    </rPh>
    <rPh sb="8" eb="11">
      <t>トリヒキサキ</t>
    </rPh>
    <rPh sb="13" eb="15">
      <t>カンケイ</t>
    </rPh>
    <phoneticPr fontId="4"/>
  </si>
  <si>
    <t>社会的　　　影響・批判</t>
    <rPh sb="0" eb="3">
      <t>シャカイテキ</t>
    </rPh>
    <rPh sb="6" eb="8">
      <t>エイキョウ</t>
    </rPh>
    <rPh sb="9" eb="11">
      <t>ヒハン</t>
    </rPh>
    <phoneticPr fontId="4"/>
  </si>
  <si>
    <t>施工中現場の被害状況の確認・二次災害の防止</t>
    <rPh sb="0" eb="3">
      <t>セコウチュウ</t>
    </rPh>
    <rPh sb="3" eb="5">
      <t>ゲンバ</t>
    </rPh>
    <rPh sb="6" eb="8">
      <t>ヒガイ</t>
    </rPh>
    <rPh sb="8" eb="10">
      <t>ジョウキョウ</t>
    </rPh>
    <rPh sb="11" eb="13">
      <t>カクニン</t>
    </rPh>
    <rPh sb="14" eb="16">
      <t>ニジ</t>
    </rPh>
    <rPh sb="16" eb="18">
      <t>サイガイ</t>
    </rPh>
    <rPh sb="19" eb="21">
      <t>ボウシ</t>
    </rPh>
    <phoneticPr fontId="4"/>
  </si>
  <si>
    <t>連絡先</t>
    <rPh sb="0" eb="3">
      <t>レンラクサキ</t>
    </rPh>
    <phoneticPr fontId="4"/>
  </si>
  <si>
    <t>工事名</t>
    <rPh sb="0" eb="3">
      <t>コウジメイ</t>
    </rPh>
    <phoneticPr fontId="4"/>
  </si>
  <si>
    <t>契約者</t>
    <rPh sb="0" eb="3">
      <t>ケイヤクシャ</t>
    </rPh>
    <phoneticPr fontId="4"/>
  </si>
  <si>
    <t>工期</t>
    <rPh sb="0" eb="2">
      <t>コウキ</t>
    </rPh>
    <phoneticPr fontId="4"/>
  </si>
  <si>
    <t>Ａ－３　目標時間の設定</t>
    <rPh sb="4" eb="6">
      <t>モクヒョウ</t>
    </rPh>
    <rPh sb="6" eb="8">
      <t>ジカン</t>
    </rPh>
    <rPh sb="9" eb="11">
      <t>セッテイ</t>
    </rPh>
    <phoneticPr fontId="4"/>
  </si>
  <si>
    <t>Ｂ　災害時の対応体制</t>
    <rPh sb="2" eb="5">
      <t>サイガイジ</t>
    </rPh>
    <rPh sb="6" eb="8">
      <t>タイオウ</t>
    </rPh>
    <rPh sb="8" eb="10">
      <t>タイセイ</t>
    </rPh>
    <phoneticPr fontId="4"/>
  </si>
  <si>
    <t>Ｂ－１　社員及び家族の安否確認方法</t>
    <rPh sb="4" eb="6">
      <t>シャイン</t>
    </rPh>
    <rPh sb="6" eb="7">
      <t>オヨ</t>
    </rPh>
    <rPh sb="8" eb="10">
      <t>カゾク</t>
    </rPh>
    <rPh sb="11" eb="13">
      <t>アンピ</t>
    </rPh>
    <rPh sb="13" eb="15">
      <t>カクニン</t>
    </rPh>
    <rPh sb="15" eb="17">
      <t>ホウホウ</t>
    </rPh>
    <phoneticPr fontId="4"/>
  </si>
  <si>
    <t>Ｂ－２　災害時の対応体制</t>
    <rPh sb="4" eb="7">
      <t>サイガイジ</t>
    </rPh>
    <rPh sb="8" eb="10">
      <t>タイオウ</t>
    </rPh>
    <rPh sb="10" eb="12">
      <t>タイセイ</t>
    </rPh>
    <phoneticPr fontId="4"/>
  </si>
  <si>
    <t>Ｃ　対応拠点の確保</t>
    <rPh sb="2" eb="4">
      <t>タイオウ</t>
    </rPh>
    <rPh sb="4" eb="6">
      <t>キョテン</t>
    </rPh>
    <rPh sb="7" eb="9">
      <t>カクホ</t>
    </rPh>
    <phoneticPr fontId="4"/>
  </si>
  <si>
    <t>Ｃ－１　対応拠点、代替連絡拠点の確保</t>
    <rPh sb="4" eb="6">
      <t>タイオウ</t>
    </rPh>
    <rPh sb="6" eb="8">
      <t>キョテン</t>
    </rPh>
    <rPh sb="9" eb="11">
      <t>ダイガエ</t>
    </rPh>
    <rPh sb="11" eb="13">
      <t>レンラク</t>
    </rPh>
    <rPh sb="13" eb="15">
      <t>キョテン</t>
    </rPh>
    <rPh sb="16" eb="18">
      <t>カクホ</t>
    </rPh>
    <phoneticPr fontId="4"/>
  </si>
  <si>
    <t>担当者</t>
    <rPh sb="0" eb="3">
      <t>タントウシャ</t>
    </rPh>
    <phoneticPr fontId="4"/>
  </si>
  <si>
    <t>業務内容</t>
    <rPh sb="0" eb="2">
      <t>ギョウム</t>
    </rPh>
    <rPh sb="2" eb="4">
      <t>ナイヨウ</t>
    </rPh>
    <phoneticPr fontId="4"/>
  </si>
  <si>
    <t>Ｃ－２　対応の発動基準</t>
    <rPh sb="4" eb="6">
      <t>タイオウ</t>
    </rPh>
    <rPh sb="7" eb="9">
      <t>ハツドウ</t>
    </rPh>
    <rPh sb="9" eb="11">
      <t>キジュン</t>
    </rPh>
    <phoneticPr fontId="4"/>
  </si>
  <si>
    <t>Ｄ　情報発信・情報共有</t>
    <rPh sb="2" eb="4">
      <t>ジョウホウ</t>
    </rPh>
    <rPh sb="4" eb="6">
      <t>ハッシン</t>
    </rPh>
    <rPh sb="7" eb="9">
      <t>ジョウホウ</t>
    </rPh>
    <rPh sb="9" eb="11">
      <t>キョウユウ</t>
    </rPh>
    <phoneticPr fontId="4"/>
  </si>
  <si>
    <t>Ｅ　人員と資機材の調達</t>
    <rPh sb="2" eb="4">
      <t>ジンイン</t>
    </rPh>
    <rPh sb="5" eb="6">
      <t>シ</t>
    </rPh>
    <rPh sb="6" eb="8">
      <t>キザイ</t>
    </rPh>
    <rPh sb="9" eb="11">
      <t>チョウタツ</t>
    </rPh>
    <phoneticPr fontId="4"/>
  </si>
  <si>
    <t>Ｅ－２　協力会社との緊急時の連絡先、連絡手段の相互認識</t>
    <rPh sb="4" eb="6">
      <t>キョウリョク</t>
    </rPh>
    <rPh sb="6" eb="8">
      <t>ガイシャ</t>
    </rPh>
    <rPh sb="10" eb="13">
      <t>キンキュウジ</t>
    </rPh>
    <rPh sb="14" eb="17">
      <t>レンラクサキ</t>
    </rPh>
    <rPh sb="18" eb="20">
      <t>レンラク</t>
    </rPh>
    <rPh sb="20" eb="22">
      <t>シュダン</t>
    </rPh>
    <rPh sb="23" eb="25">
      <t>ソウゴ</t>
    </rPh>
    <rPh sb="25" eb="27">
      <t>ニンシキ</t>
    </rPh>
    <phoneticPr fontId="4"/>
  </si>
  <si>
    <t>Ｆ　事業継続計画の改善計画</t>
    <rPh sb="2" eb="4">
      <t>ジギョウ</t>
    </rPh>
    <rPh sb="4" eb="6">
      <t>ケイゾク</t>
    </rPh>
    <rPh sb="6" eb="8">
      <t>ケイカク</t>
    </rPh>
    <rPh sb="9" eb="11">
      <t>カイゼン</t>
    </rPh>
    <rPh sb="11" eb="13">
      <t>ケイカク</t>
    </rPh>
    <phoneticPr fontId="4"/>
  </si>
  <si>
    <t>社長</t>
    <rPh sb="0" eb="2">
      <t>シャチョウ</t>
    </rPh>
    <phoneticPr fontId="4"/>
  </si>
  <si>
    <t>災害対策本部長</t>
    <rPh sb="0" eb="2">
      <t>サイガイ</t>
    </rPh>
    <rPh sb="2" eb="4">
      <t>タイサク</t>
    </rPh>
    <rPh sb="4" eb="7">
      <t>ホンブチョウ</t>
    </rPh>
    <phoneticPr fontId="4"/>
  </si>
  <si>
    <t>携帯ﾒｰﾙ　aaaaaa</t>
    <rPh sb="0" eb="2">
      <t>ケイタイ</t>
    </rPh>
    <phoneticPr fontId="4"/>
  </si>
  <si>
    <t>携帯 000-0000-0000</t>
    <rPh sb="0" eb="2">
      <t>ケイタイ</t>
    </rPh>
    <phoneticPr fontId="4"/>
  </si>
  <si>
    <t>利益への影響</t>
    <rPh sb="0" eb="2">
      <t>リエキ</t>
    </rPh>
    <rPh sb="4" eb="6">
      <t>エイキョウ</t>
    </rPh>
    <phoneticPr fontId="4"/>
  </si>
  <si>
    <t>業務班長</t>
    <rPh sb="0" eb="2">
      <t>ギョウム</t>
    </rPh>
    <rPh sb="2" eb="4">
      <t>ハンチョウ</t>
    </rPh>
    <phoneticPr fontId="4"/>
  </si>
  <si>
    <t>対外班長</t>
    <rPh sb="0" eb="2">
      <t>タイガイ</t>
    </rPh>
    <rPh sb="2" eb="4">
      <t>ハンチョウ</t>
    </rPh>
    <phoneticPr fontId="4"/>
  </si>
  <si>
    <t>支援班長</t>
    <rPh sb="0" eb="2">
      <t>シエン</t>
    </rPh>
    <rPh sb="2" eb="4">
      <t>ハンチョウ</t>
    </rPh>
    <phoneticPr fontId="4"/>
  </si>
  <si>
    <t>氏名</t>
    <rPh sb="0" eb="2">
      <t>シメイ</t>
    </rPh>
    <phoneticPr fontId="4"/>
  </si>
  <si>
    <t>災害対策副本部長</t>
    <rPh sb="0" eb="2">
      <t>サイガイ</t>
    </rPh>
    <rPh sb="2" eb="4">
      <t>タイサク</t>
    </rPh>
    <rPh sb="4" eb="5">
      <t>フク</t>
    </rPh>
    <rPh sb="5" eb="8">
      <t>ホンブチョウ</t>
    </rPh>
    <phoneticPr fontId="4"/>
  </si>
  <si>
    <t>携帯番号</t>
    <rPh sb="0" eb="2">
      <t>ケイタイ</t>
    </rPh>
    <rPh sb="2" eb="4">
      <t>バンゴウ</t>
    </rPh>
    <phoneticPr fontId="4"/>
  </si>
  <si>
    <t>携帯アドレス</t>
    <rPh sb="0" eb="2">
      <t>ケイタイ</t>
    </rPh>
    <phoneticPr fontId="4"/>
  </si>
  <si>
    <t>自宅電話番号</t>
    <rPh sb="0" eb="2">
      <t>ジタク</t>
    </rPh>
    <rPh sb="2" eb="4">
      <t>デンワ</t>
    </rPh>
    <rPh sb="4" eb="6">
      <t>バンゴウ</t>
    </rPh>
    <phoneticPr fontId="4"/>
  </si>
  <si>
    <t>事項</t>
    <rPh sb="0" eb="2">
      <t>ジコウ</t>
    </rPh>
    <phoneticPr fontId="4"/>
  </si>
  <si>
    <t>説明・内容</t>
    <rPh sb="0" eb="2">
      <t>セツメイ</t>
    </rPh>
    <rPh sb="3" eb="5">
      <t>ナイヨウ</t>
    </rPh>
    <phoneticPr fontId="4"/>
  </si>
  <si>
    <t>備考</t>
    <rPh sb="0" eb="2">
      <t>ビコウ</t>
    </rPh>
    <phoneticPr fontId="4"/>
  </si>
  <si>
    <t>連絡の重要度</t>
    <rPh sb="0" eb="2">
      <t>レンラク</t>
    </rPh>
    <rPh sb="3" eb="6">
      <t>ジュウヨウド</t>
    </rPh>
    <phoneticPr fontId="4"/>
  </si>
  <si>
    <t>連絡する趣旨</t>
    <rPh sb="0" eb="2">
      <t>レンラク</t>
    </rPh>
    <rPh sb="4" eb="6">
      <t>シュシ</t>
    </rPh>
    <phoneticPr fontId="4"/>
  </si>
  <si>
    <t>資源名</t>
    <rPh sb="0" eb="2">
      <t>シゲン</t>
    </rPh>
    <rPh sb="2" eb="3">
      <t>メイ</t>
    </rPh>
    <phoneticPr fontId="4"/>
  </si>
  <si>
    <t>種類</t>
    <rPh sb="0" eb="2">
      <t>シュルイ</t>
    </rPh>
    <phoneticPr fontId="4"/>
  </si>
  <si>
    <t>人数・数量</t>
    <rPh sb="0" eb="2">
      <t>ニンズウ</t>
    </rPh>
    <rPh sb="3" eb="5">
      <t>スウリョウ</t>
    </rPh>
    <phoneticPr fontId="4"/>
  </si>
  <si>
    <t>確認時期</t>
    <rPh sb="0" eb="2">
      <t>カクニン</t>
    </rPh>
    <rPh sb="2" eb="4">
      <t>ジキ</t>
    </rPh>
    <phoneticPr fontId="4"/>
  </si>
  <si>
    <t>人員</t>
    <rPh sb="0" eb="2">
      <t>ジンイン</t>
    </rPh>
    <phoneticPr fontId="4"/>
  </si>
  <si>
    <t>機材</t>
    <rPh sb="0" eb="2">
      <t>キザイ</t>
    </rPh>
    <phoneticPr fontId="4"/>
  </si>
  <si>
    <t>資材</t>
    <rPh sb="0" eb="2">
      <t>シザイ</t>
    </rPh>
    <phoneticPr fontId="4"/>
  </si>
  <si>
    <t>備蓄</t>
    <rPh sb="0" eb="2">
      <t>ビチク</t>
    </rPh>
    <phoneticPr fontId="4"/>
  </si>
  <si>
    <t>②</t>
    <phoneticPr fontId="4"/>
  </si>
  <si>
    <t>③</t>
    <phoneticPr fontId="4"/>
  </si>
  <si>
    <t>④</t>
    <phoneticPr fontId="4"/>
  </si>
  <si>
    <t>高潮</t>
    <rPh sb="0" eb="2">
      <t>タカシオ</t>
    </rPh>
    <phoneticPr fontId="4"/>
  </si>
  <si>
    <t>床上浸水発生</t>
    <rPh sb="0" eb="2">
      <t>ユカウエ</t>
    </rPh>
    <rPh sb="2" eb="4">
      <t>シンスイ</t>
    </rPh>
    <rPh sb="4" eb="6">
      <t>ハッセイ</t>
    </rPh>
    <phoneticPr fontId="4"/>
  </si>
  <si>
    <t>◇災害時のライフライン支障について（①　香川県東部(○○市)に震度７の地震及び大津波）</t>
    <rPh sb="1" eb="4">
      <t>サイガイジ</t>
    </rPh>
    <rPh sb="11" eb="13">
      <t>シショウ</t>
    </rPh>
    <rPh sb="20" eb="22">
      <t>カガワ</t>
    </rPh>
    <rPh sb="28" eb="29">
      <t>シ</t>
    </rPh>
    <phoneticPr fontId="4"/>
  </si>
  <si>
    <t>◇災害時のライフライン支障について（②　香川県西部(○○市)に震度６弱の地震及び土砂災害）</t>
    <rPh sb="1" eb="4">
      <t>サイガイジ</t>
    </rPh>
    <rPh sb="11" eb="13">
      <t>シショウ</t>
    </rPh>
    <rPh sb="20" eb="22">
      <t>カガワ</t>
    </rPh>
    <rPh sb="34" eb="35">
      <t>ジャク</t>
    </rPh>
    <rPh sb="40" eb="42">
      <t>ドシャ</t>
    </rPh>
    <rPh sb="42" eb="44">
      <t>サイガイ</t>
    </rPh>
    <phoneticPr fontId="4"/>
  </si>
  <si>
    <t>◇災害時のライフライン支障について（③　香川県内に大型台風）</t>
    <rPh sb="1" eb="4">
      <t>サイガイジ</t>
    </rPh>
    <rPh sb="11" eb="13">
      <t>シショウ</t>
    </rPh>
    <rPh sb="20" eb="22">
      <t>カガワ</t>
    </rPh>
    <rPh sb="23" eb="24">
      <t>ナイ</t>
    </rPh>
    <rPh sb="25" eb="27">
      <t>オオガタ</t>
    </rPh>
    <rPh sb="27" eb="29">
      <t>タイフウ</t>
    </rPh>
    <phoneticPr fontId="4"/>
  </si>
  <si>
    <t>施設名</t>
    <rPh sb="0" eb="2">
      <t>シセツ</t>
    </rPh>
    <rPh sb="2" eb="3">
      <t>メイ</t>
    </rPh>
    <phoneticPr fontId="4"/>
  </si>
  <si>
    <t>構造･階数</t>
    <rPh sb="0" eb="2">
      <t>コウゾウ</t>
    </rPh>
    <rPh sb="3" eb="5">
      <t>カイスウ</t>
    </rPh>
    <phoneticPr fontId="4"/>
  </si>
  <si>
    <t>建築時期</t>
    <rPh sb="0" eb="2">
      <t>ケンチク</t>
    </rPh>
    <rPh sb="2" eb="4">
      <t>ジキ</t>
    </rPh>
    <phoneticPr fontId="4"/>
  </si>
  <si>
    <t>Ｓ５６年６月
以前か</t>
    <rPh sb="3" eb="4">
      <t>ネン</t>
    </rPh>
    <rPh sb="5" eb="6">
      <t>ガツ</t>
    </rPh>
    <rPh sb="7" eb="9">
      <t>イゼン</t>
    </rPh>
    <phoneticPr fontId="4"/>
  </si>
  <si>
    <t>目視による
異常</t>
    <rPh sb="0" eb="2">
      <t>モクシ</t>
    </rPh>
    <rPh sb="6" eb="8">
      <t>イジョウ</t>
    </rPh>
    <phoneticPr fontId="4"/>
  </si>
  <si>
    <t>社屋Ａ棟</t>
    <rPh sb="0" eb="2">
      <t>シャオク</t>
    </rPh>
    <rPh sb="3" eb="4">
      <t>トウ</t>
    </rPh>
    <phoneticPr fontId="4"/>
  </si>
  <si>
    <t>鉄筋コンクリート３階建</t>
    <rPh sb="0" eb="2">
      <t>テッキン</t>
    </rPh>
    <rPh sb="9" eb="10">
      <t>カイ</t>
    </rPh>
    <rPh sb="10" eb="11">
      <t>タ</t>
    </rPh>
    <phoneticPr fontId="4"/>
  </si>
  <si>
    <t>以前</t>
    <rPh sb="0" eb="2">
      <t>イゼン</t>
    </rPh>
    <phoneticPr fontId="4"/>
  </si>
  <si>
    <t>倉庫Ｂ棟</t>
    <rPh sb="0" eb="2">
      <t>ソウコ</t>
    </rPh>
    <rPh sb="3" eb="4">
      <t>トウ</t>
    </rPh>
    <phoneticPr fontId="4"/>
  </si>
  <si>
    <t>ＲＣ２階建</t>
    <rPh sb="3" eb="4">
      <t>カイ</t>
    </rPh>
    <rPh sb="4" eb="5">
      <t>タ</t>
    </rPh>
    <phoneticPr fontId="4"/>
  </si>
  <si>
    <t>以降</t>
    <rPh sb="0" eb="2">
      <t>イコウ</t>
    </rPh>
    <phoneticPr fontId="4"/>
  </si>
  <si>
    <t>社宅</t>
    <rPh sb="0" eb="2">
      <t>シャタク</t>
    </rPh>
    <phoneticPr fontId="4"/>
  </si>
  <si>
    <t>木造２階建</t>
    <rPh sb="0" eb="2">
      <t>モクゾウ</t>
    </rPh>
    <rPh sb="3" eb="4">
      <t>カイ</t>
    </rPh>
    <rPh sb="4" eb="5">
      <t>タ</t>
    </rPh>
    <phoneticPr fontId="4"/>
  </si>
  <si>
    <t>…</t>
    <phoneticPr fontId="4"/>
  </si>
  <si>
    <t>　　建物の耐震性に関する状況把握</t>
    <rPh sb="2" eb="4">
      <t>タテモノ</t>
    </rPh>
    <rPh sb="5" eb="8">
      <t>タイシンセイ</t>
    </rPh>
    <rPh sb="9" eb="10">
      <t>カン</t>
    </rPh>
    <rPh sb="12" eb="14">
      <t>ジョウキョウ</t>
    </rPh>
    <rPh sb="14" eb="16">
      <t>ハアク</t>
    </rPh>
    <phoneticPr fontId="4"/>
  </si>
  <si>
    <t>Ａ－２－１　重要業務の候補の影響度比較表</t>
    <rPh sb="6" eb="8">
      <t>ジュウヨウ</t>
    </rPh>
    <rPh sb="8" eb="10">
      <t>ギョウム</t>
    </rPh>
    <rPh sb="11" eb="13">
      <t>コウホ</t>
    </rPh>
    <rPh sb="14" eb="17">
      <t>エイキョウド</t>
    </rPh>
    <rPh sb="17" eb="19">
      <t>ヒカク</t>
    </rPh>
    <rPh sb="19" eb="20">
      <t>ヒョウ</t>
    </rPh>
    <phoneticPr fontId="4"/>
  </si>
  <si>
    <t>Ａ－３－１　重要業務の目標時間の検討表</t>
    <rPh sb="6" eb="8">
      <t>ジュウヨウ</t>
    </rPh>
    <rPh sb="8" eb="10">
      <t>ギョウム</t>
    </rPh>
    <rPh sb="11" eb="13">
      <t>モクヒョウ</t>
    </rPh>
    <rPh sb="13" eb="15">
      <t>ジカン</t>
    </rPh>
    <rPh sb="16" eb="18">
      <t>ケントウ</t>
    </rPh>
    <rPh sb="18" eb="19">
      <t>ヒョウ</t>
    </rPh>
    <phoneticPr fontId="4"/>
  </si>
  <si>
    <t>Ａ－３－２　全体手順初期</t>
    <rPh sb="6" eb="8">
      <t>ゼンタイ</t>
    </rPh>
    <rPh sb="8" eb="10">
      <t>テジュン</t>
    </rPh>
    <rPh sb="10" eb="12">
      <t>ショキ</t>
    </rPh>
    <phoneticPr fontId="4"/>
  </si>
  <si>
    <t>Ｂ－１－１　安否確認方法一覧表</t>
    <rPh sb="6" eb="8">
      <t>アンピ</t>
    </rPh>
    <rPh sb="8" eb="10">
      <t>カクニン</t>
    </rPh>
    <rPh sb="10" eb="12">
      <t>ホウホウ</t>
    </rPh>
    <rPh sb="12" eb="14">
      <t>イチラン</t>
    </rPh>
    <rPh sb="14" eb="15">
      <t>ヒョウ</t>
    </rPh>
    <phoneticPr fontId="4"/>
  </si>
  <si>
    <t>（１）安否確認の発動条件</t>
    <rPh sb="3" eb="5">
      <t>アンピ</t>
    </rPh>
    <rPh sb="5" eb="7">
      <t>カクニン</t>
    </rPh>
    <rPh sb="8" eb="10">
      <t>ハツドウ</t>
    </rPh>
    <rPh sb="10" eb="12">
      <t>ジョウケン</t>
    </rPh>
    <phoneticPr fontId="4"/>
  </si>
  <si>
    <t>（４）実施方法</t>
    <rPh sb="3" eb="5">
      <t>ジッシ</t>
    </rPh>
    <rPh sb="5" eb="7">
      <t>ホウホウ</t>
    </rPh>
    <phoneticPr fontId="4"/>
  </si>
  <si>
    <t>Ｂ－１－２　社内の連絡体制表</t>
    <rPh sb="6" eb="8">
      <t>シャナイ</t>
    </rPh>
    <rPh sb="9" eb="11">
      <t>レンラク</t>
    </rPh>
    <rPh sb="11" eb="13">
      <t>タイセイ</t>
    </rPh>
    <rPh sb="13" eb="14">
      <t>ヒョウ</t>
    </rPh>
    <phoneticPr fontId="4"/>
  </si>
  <si>
    <t>Ｂ－２－１　対応体制・対応拠点の概要</t>
    <rPh sb="6" eb="8">
      <t>タイオウ</t>
    </rPh>
    <rPh sb="8" eb="10">
      <t>タイセイ</t>
    </rPh>
    <rPh sb="11" eb="13">
      <t>タイオウ</t>
    </rPh>
    <rPh sb="13" eb="15">
      <t>キョテン</t>
    </rPh>
    <rPh sb="16" eb="18">
      <t>ガイヨウ</t>
    </rPh>
    <phoneticPr fontId="4"/>
  </si>
  <si>
    <t>Ｂ－２－２　対応体制・指揮命令系統図</t>
    <rPh sb="6" eb="8">
      <t>タイオウ</t>
    </rPh>
    <rPh sb="8" eb="10">
      <t>タイセイ</t>
    </rPh>
    <rPh sb="11" eb="13">
      <t>シキ</t>
    </rPh>
    <rPh sb="13" eb="15">
      <t>メイレイ</t>
    </rPh>
    <rPh sb="15" eb="17">
      <t>ケイトウ</t>
    </rPh>
    <rPh sb="17" eb="18">
      <t>ズ</t>
    </rPh>
    <phoneticPr fontId="4"/>
  </si>
  <si>
    <t>訓練の実施</t>
    <rPh sb="0" eb="2">
      <t>クンレン</t>
    </rPh>
    <rPh sb="3" eb="5">
      <t>ジッシ</t>
    </rPh>
    <phoneticPr fontId="4"/>
  </si>
  <si>
    <t>課題を改善するための対策内容</t>
    <rPh sb="10" eb="12">
      <t>タイサク</t>
    </rPh>
    <rPh sb="12" eb="14">
      <t>ナイヨウ</t>
    </rPh>
    <phoneticPr fontId="4"/>
  </si>
  <si>
    <t>実施時期</t>
    <rPh sb="0" eb="2">
      <t>ジッシ</t>
    </rPh>
    <rPh sb="2" eb="4">
      <t>ジキ</t>
    </rPh>
    <phoneticPr fontId="4"/>
  </si>
  <si>
    <t>担当部署</t>
    <rPh sb="0" eb="2">
      <t>タントウ</t>
    </rPh>
    <rPh sb="2" eb="4">
      <t>ブショ</t>
    </rPh>
    <phoneticPr fontId="4"/>
  </si>
  <si>
    <t>訓練名称</t>
    <rPh sb="0" eb="2">
      <t>クンレン</t>
    </rPh>
    <rPh sb="2" eb="4">
      <t>メイショウ</t>
    </rPh>
    <phoneticPr fontId="4"/>
  </si>
  <si>
    <t>訓練内容</t>
    <rPh sb="0" eb="2">
      <t>クンレン</t>
    </rPh>
    <rPh sb="2" eb="4">
      <t>ナイヨウ</t>
    </rPh>
    <phoneticPr fontId="4"/>
  </si>
  <si>
    <t>実施場所</t>
    <rPh sb="0" eb="2">
      <t>ジッシ</t>
    </rPh>
    <rPh sb="2" eb="4">
      <t>バショ</t>
    </rPh>
    <phoneticPr fontId="4"/>
  </si>
  <si>
    <t>内容</t>
    <rPh sb="0" eb="2">
      <t>ナイヨウ</t>
    </rPh>
    <phoneticPr fontId="4"/>
  </si>
  <si>
    <t>実施日時</t>
    <rPh sb="0" eb="2">
      <t>ジッシ</t>
    </rPh>
    <rPh sb="2" eb="4">
      <t>ニチジ</t>
    </rPh>
    <phoneticPr fontId="4"/>
  </si>
  <si>
    <t>実施体制</t>
    <rPh sb="0" eb="2">
      <t>ジッシ</t>
    </rPh>
    <rPh sb="2" eb="4">
      <t>タイセイ</t>
    </rPh>
    <phoneticPr fontId="4"/>
  </si>
  <si>
    <t>点検項目</t>
    <rPh sb="0" eb="2">
      <t>テンケン</t>
    </rPh>
    <rPh sb="2" eb="4">
      <t>コウモク</t>
    </rPh>
    <phoneticPr fontId="4"/>
  </si>
  <si>
    <t>３．災害対策本部要員</t>
    <rPh sb="2" eb="4">
      <t>サイガイ</t>
    </rPh>
    <rPh sb="4" eb="6">
      <t>タイサク</t>
    </rPh>
    <rPh sb="6" eb="8">
      <t>ホンブ</t>
    </rPh>
    <rPh sb="8" eb="10">
      <t>ヨウイン</t>
    </rPh>
    <phoneticPr fontId="4"/>
  </si>
  <si>
    <t>４．設置場所と連絡手段</t>
    <rPh sb="2" eb="4">
      <t>セッチ</t>
    </rPh>
    <rPh sb="4" eb="6">
      <t>バショ</t>
    </rPh>
    <rPh sb="7" eb="9">
      <t>レンラク</t>
    </rPh>
    <rPh sb="9" eb="11">
      <t>シュダン</t>
    </rPh>
    <phoneticPr fontId="4"/>
  </si>
  <si>
    <t>時間</t>
    <rPh sb="0" eb="2">
      <t>ジカン</t>
    </rPh>
    <phoneticPr fontId="4"/>
  </si>
  <si>
    <t>対応手順</t>
    <rPh sb="0" eb="2">
      <t>タイオウ</t>
    </rPh>
    <rPh sb="2" eb="4">
      <t>テジュン</t>
    </rPh>
    <phoneticPr fontId="4"/>
  </si>
  <si>
    <t>直後</t>
    <rPh sb="0" eb="2">
      <t>チョクゴ</t>
    </rPh>
    <phoneticPr fontId="4"/>
  </si>
  <si>
    <t>自己及び家族の安全の確認</t>
    <rPh sb="0" eb="2">
      <t>ジコ</t>
    </rPh>
    <rPh sb="2" eb="3">
      <t>オヨ</t>
    </rPh>
    <rPh sb="4" eb="6">
      <t>カゾク</t>
    </rPh>
    <rPh sb="7" eb="9">
      <t>アンゼン</t>
    </rPh>
    <rPh sb="10" eb="12">
      <t>カクニン</t>
    </rPh>
    <phoneticPr fontId="4"/>
  </si>
  <si>
    <t>・自己及び家族の安全の確認。必要な場合に、救出、初期消火など。</t>
    <rPh sb="1" eb="3">
      <t>ジコ</t>
    </rPh>
    <rPh sb="3" eb="4">
      <t>オヨ</t>
    </rPh>
    <rPh sb="5" eb="7">
      <t>カゾク</t>
    </rPh>
    <rPh sb="8" eb="10">
      <t>アンゼン</t>
    </rPh>
    <rPh sb="11" eb="13">
      <t>カクニン</t>
    </rPh>
    <rPh sb="14" eb="16">
      <t>ヒツヨウ</t>
    </rPh>
    <rPh sb="17" eb="19">
      <t>バアイ</t>
    </rPh>
    <rPh sb="21" eb="23">
      <t>キュウシュツ</t>
    </rPh>
    <rPh sb="24" eb="26">
      <t>ショキ</t>
    </rPh>
    <rPh sb="26" eb="28">
      <t>ショウカ</t>
    </rPh>
    <phoneticPr fontId="4"/>
  </si>
  <si>
    <t>・自宅の火災発生などの二次災害の防止。</t>
    <rPh sb="1" eb="3">
      <t>ジタク</t>
    </rPh>
    <rPh sb="4" eb="6">
      <t>カサイ</t>
    </rPh>
    <rPh sb="6" eb="8">
      <t>ハッセイ</t>
    </rPh>
    <rPh sb="11" eb="13">
      <t>ニジ</t>
    </rPh>
    <rPh sb="13" eb="15">
      <t>サイガイ</t>
    </rPh>
    <rPh sb="16" eb="18">
      <t>ボウシ</t>
    </rPh>
    <phoneticPr fontId="4"/>
  </si>
  <si>
    <t>直後～　　○時間</t>
    <rPh sb="0" eb="2">
      <t>チョクゴ</t>
    </rPh>
    <rPh sb="6" eb="8">
      <t>ジカン</t>
    </rPh>
    <phoneticPr fontId="4"/>
  </si>
  <si>
    <t>社員の安否及び参集可能性の確認</t>
    <rPh sb="0" eb="2">
      <t>シャイン</t>
    </rPh>
    <rPh sb="3" eb="5">
      <t>アンピ</t>
    </rPh>
    <rPh sb="5" eb="6">
      <t>オヨ</t>
    </rPh>
    <rPh sb="7" eb="9">
      <t>サンシュウ</t>
    </rPh>
    <rPh sb="9" eb="12">
      <t>カノウセイ</t>
    </rPh>
    <rPh sb="13" eb="15">
      <t>カクニン</t>
    </rPh>
    <phoneticPr fontId="4"/>
  </si>
  <si>
    <t>・それ以外の社員は安否確認の連絡をし、家族や家屋などが無事で参集できる者については、決められた対応拠点（代替対応拠点を含む）へ参集する。</t>
    <rPh sb="3" eb="5">
      <t>イガイ</t>
    </rPh>
    <rPh sb="6" eb="8">
      <t>シャイン</t>
    </rPh>
    <rPh sb="9" eb="11">
      <t>アンピ</t>
    </rPh>
    <rPh sb="11" eb="13">
      <t>カクニン</t>
    </rPh>
    <rPh sb="14" eb="16">
      <t>レンラク</t>
    </rPh>
    <rPh sb="19" eb="21">
      <t>カゾク</t>
    </rPh>
    <rPh sb="22" eb="24">
      <t>カオク</t>
    </rPh>
    <rPh sb="27" eb="29">
      <t>ブジ</t>
    </rPh>
    <rPh sb="30" eb="32">
      <t>サンシュウ</t>
    </rPh>
    <rPh sb="35" eb="36">
      <t>モノ</t>
    </rPh>
    <rPh sb="42" eb="43">
      <t>キ</t>
    </rPh>
    <rPh sb="47" eb="49">
      <t>タイオウ</t>
    </rPh>
    <rPh sb="49" eb="51">
      <t>キョテン</t>
    </rPh>
    <rPh sb="52" eb="54">
      <t>ダイガエ</t>
    </rPh>
    <rPh sb="54" eb="56">
      <t>タイオウ</t>
    </rPh>
    <rPh sb="56" eb="58">
      <t>キョテン</t>
    </rPh>
    <rPh sb="59" eb="60">
      <t>フク</t>
    </rPh>
    <rPh sb="63" eb="65">
      <t>サンシュウ</t>
    </rPh>
    <phoneticPr fontId="4"/>
  </si>
  <si>
    <t>・早期に参集したメンバーは、会社幹部の所在・安否を優先的に把握する。</t>
    <rPh sb="1" eb="3">
      <t>ソウキ</t>
    </rPh>
    <rPh sb="4" eb="6">
      <t>サンシュウ</t>
    </rPh>
    <rPh sb="14" eb="16">
      <t>カイシャ</t>
    </rPh>
    <rPh sb="16" eb="18">
      <t>カンブ</t>
    </rPh>
    <rPh sb="19" eb="21">
      <t>ショザイ</t>
    </rPh>
    <rPh sb="22" eb="24">
      <t>アンピ</t>
    </rPh>
    <rPh sb="25" eb="28">
      <t>ユウセンテキ</t>
    </rPh>
    <rPh sb="29" eb="31">
      <t>ハアク</t>
    </rPh>
    <phoneticPr fontId="4"/>
  </si>
  <si>
    <t>対応拠点（代替拠点を含む）の被害状況の調査、二次災害の防止</t>
    <rPh sb="0" eb="2">
      <t>タイオウ</t>
    </rPh>
    <rPh sb="2" eb="4">
      <t>キョテン</t>
    </rPh>
    <rPh sb="5" eb="7">
      <t>ダイガエ</t>
    </rPh>
    <rPh sb="7" eb="9">
      <t>キョテン</t>
    </rPh>
    <rPh sb="10" eb="11">
      <t>フク</t>
    </rPh>
    <rPh sb="14" eb="16">
      <t>ヒガイ</t>
    </rPh>
    <rPh sb="16" eb="18">
      <t>ジョウキョウ</t>
    </rPh>
    <rPh sb="19" eb="21">
      <t>チョウサ</t>
    </rPh>
    <rPh sb="22" eb="24">
      <t>ニジ</t>
    </rPh>
    <rPh sb="24" eb="26">
      <t>サイガイ</t>
    </rPh>
    <rPh sb="27" eb="29">
      <t>ボウシ</t>
    </rPh>
    <phoneticPr fontId="4"/>
  </si>
  <si>
    <t>・隣接地域での救出・消火などの支援が必要であれば、可能な限り役割分担の上対応。</t>
    <rPh sb="1" eb="3">
      <t>リンセツ</t>
    </rPh>
    <rPh sb="3" eb="5">
      <t>チイキ</t>
    </rPh>
    <rPh sb="7" eb="9">
      <t>キュウシュツ</t>
    </rPh>
    <rPh sb="10" eb="12">
      <t>ショウカ</t>
    </rPh>
    <rPh sb="15" eb="17">
      <t>シエン</t>
    </rPh>
    <rPh sb="18" eb="20">
      <t>ヒツヨウ</t>
    </rPh>
    <rPh sb="25" eb="27">
      <t>カノウ</t>
    </rPh>
    <rPh sb="28" eb="29">
      <t>カギ</t>
    </rPh>
    <rPh sb="30" eb="32">
      <t>ヤクワリ</t>
    </rPh>
    <rPh sb="32" eb="34">
      <t>ブンタン</t>
    </rPh>
    <rPh sb="35" eb="36">
      <t>ウエ</t>
    </rPh>
    <rPh sb="36" eb="38">
      <t>タイオウ</t>
    </rPh>
    <phoneticPr fontId="4"/>
  </si>
  <si>
    <t>・社屋倒壊の危険、火災発生可能性等を判断（危険なら退去）</t>
    <rPh sb="1" eb="3">
      <t>シャオク</t>
    </rPh>
    <rPh sb="3" eb="5">
      <t>トウカイ</t>
    </rPh>
    <rPh sb="6" eb="8">
      <t>キケン</t>
    </rPh>
    <rPh sb="9" eb="11">
      <t>カサイ</t>
    </rPh>
    <rPh sb="11" eb="13">
      <t>ハッセイ</t>
    </rPh>
    <rPh sb="13" eb="16">
      <t>カノウセイ</t>
    </rPh>
    <rPh sb="16" eb="17">
      <t>トウ</t>
    </rPh>
    <rPh sb="18" eb="20">
      <t>ハンダン</t>
    </rPh>
    <rPh sb="21" eb="23">
      <t>キケン</t>
    </rPh>
    <rPh sb="25" eb="27">
      <t>タイキョ</t>
    </rPh>
    <phoneticPr fontId="4"/>
  </si>
  <si>
    <t>・被害状況は時間経過で変わるため、継続的に監視。</t>
    <rPh sb="1" eb="3">
      <t>ヒガイ</t>
    </rPh>
    <rPh sb="3" eb="5">
      <t>ジョウキョウ</t>
    </rPh>
    <rPh sb="6" eb="8">
      <t>ジカン</t>
    </rPh>
    <rPh sb="8" eb="10">
      <t>ケイカ</t>
    </rPh>
    <rPh sb="11" eb="12">
      <t>カ</t>
    </rPh>
    <rPh sb="17" eb="20">
      <t>ケイゾクテキ</t>
    </rPh>
    <rPh sb="21" eb="23">
      <t>カンシ</t>
    </rPh>
    <phoneticPr fontId="4"/>
  </si>
  <si>
    <t>・必要があれば、建物や設備の点検や補修の技術者の来訪を要請。（すぐには来ない可能性あり）</t>
    <rPh sb="1" eb="3">
      <t>ヒツヨウ</t>
    </rPh>
    <rPh sb="8" eb="10">
      <t>タテモノ</t>
    </rPh>
    <rPh sb="11" eb="13">
      <t>セツビ</t>
    </rPh>
    <rPh sb="14" eb="16">
      <t>テンケン</t>
    </rPh>
    <rPh sb="17" eb="19">
      <t>ホシュウ</t>
    </rPh>
    <rPh sb="20" eb="23">
      <t>ギジュツシャ</t>
    </rPh>
    <rPh sb="24" eb="26">
      <t>ライホウ</t>
    </rPh>
    <rPh sb="27" eb="29">
      <t>ヨウセイ</t>
    </rPh>
    <rPh sb="35" eb="36">
      <t>コ</t>
    </rPh>
    <rPh sb="38" eb="41">
      <t>カノウセイ</t>
    </rPh>
    <phoneticPr fontId="4"/>
  </si>
  <si>
    <t>・先方に連絡がつかない場合、直接出向くことも検討する。</t>
    <rPh sb="1" eb="3">
      <t>センポウ</t>
    </rPh>
    <rPh sb="4" eb="6">
      <t>レンラク</t>
    </rPh>
    <rPh sb="11" eb="13">
      <t>バアイ</t>
    </rPh>
    <rPh sb="14" eb="16">
      <t>チョクセツ</t>
    </rPh>
    <rPh sb="16" eb="18">
      <t>デム</t>
    </rPh>
    <rPh sb="22" eb="24">
      <t>ケントウ</t>
    </rPh>
    <phoneticPr fontId="4"/>
  </si>
  <si>
    <t>施工中現場に被害状況の確認・二次災害の防止</t>
    <rPh sb="0" eb="3">
      <t>セコウチュウ</t>
    </rPh>
    <rPh sb="3" eb="5">
      <t>ゲンバ</t>
    </rPh>
    <rPh sb="6" eb="8">
      <t>ヒガイ</t>
    </rPh>
    <rPh sb="8" eb="10">
      <t>ジョウキョウ</t>
    </rPh>
    <rPh sb="11" eb="13">
      <t>カクニン</t>
    </rPh>
    <rPh sb="14" eb="16">
      <t>ニジ</t>
    </rPh>
    <rPh sb="16" eb="18">
      <t>サイガイ</t>
    </rPh>
    <rPh sb="19" eb="21">
      <t>ボウシ</t>
    </rPh>
    <phoneticPr fontId="4"/>
  </si>
  <si>
    <t>・二次災害の発生可能性を調査し、必要な防止措置に着手。</t>
    <rPh sb="1" eb="3">
      <t>ニジ</t>
    </rPh>
    <rPh sb="3" eb="5">
      <t>サイガイ</t>
    </rPh>
    <rPh sb="6" eb="8">
      <t>ハッセイ</t>
    </rPh>
    <rPh sb="8" eb="11">
      <t>カノウセイ</t>
    </rPh>
    <rPh sb="12" eb="14">
      <t>チョウサ</t>
    </rPh>
    <rPh sb="16" eb="18">
      <t>ヒツヨウ</t>
    </rPh>
    <rPh sb="19" eb="21">
      <t>ボウシ</t>
    </rPh>
    <rPh sb="21" eb="23">
      <t>ソチ</t>
    </rPh>
    <rPh sb="24" eb="26">
      <t>チャクシュ</t>
    </rPh>
    <phoneticPr fontId="4"/>
  </si>
  <si>
    <t>・危険があれば、周辺地域や関係組織に至急通報。</t>
    <rPh sb="1" eb="3">
      <t>キケン</t>
    </rPh>
    <rPh sb="8" eb="10">
      <t>シュウヘン</t>
    </rPh>
    <rPh sb="10" eb="12">
      <t>チイキ</t>
    </rPh>
    <rPh sb="13" eb="15">
      <t>カンケイ</t>
    </rPh>
    <rPh sb="15" eb="17">
      <t>ソシキ</t>
    </rPh>
    <rPh sb="18" eb="20">
      <t>シキュウ</t>
    </rPh>
    <rPh sb="20" eb="22">
      <t>ツウホウ</t>
    </rPh>
    <phoneticPr fontId="4"/>
  </si>
  <si>
    <t>・半日以降も、以後連絡必要な防止措置が終了するまで対応を継続。</t>
    <rPh sb="1" eb="3">
      <t>ハンニチ</t>
    </rPh>
    <rPh sb="3" eb="5">
      <t>イコウ</t>
    </rPh>
    <rPh sb="7" eb="9">
      <t>イゴ</t>
    </rPh>
    <rPh sb="9" eb="11">
      <t>レンラク</t>
    </rPh>
    <rPh sb="11" eb="13">
      <t>ヒツヨウ</t>
    </rPh>
    <rPh sb="14" eb="16">
      <t>ボウシ</t>
    </rPh>
    <rPh sb="16" eb="18">
      <t>ソチ</t>
    </rPh>
    <rPh sb="19" eb="21">
      <t>シュウリョウ</t>
    </rPh>
    <rPh sb="25" eb="27">
      <t>タイオウ</t>
    </rPh>
    <rPh sb="28" eb="30">
      <t>ケイゾク</t>
    </rPh>
    <phoneticPr fontId="4"/>
  </si>
  <si>
    <t>災害協定業務の着手</t>
    <rPh sb="0" eb="2">
      <t>サイガイ</t>
    </rPh>
    <rPh sb="2" eb="4">
      <t>キョウテイ</t>
    </rPh>
    <rPh sb="4" eb="6">
      <t>ギョウム</t>
    </rPh>
    <rPh sb="7" eb="9">
      <t>チャクシュ</t>
    </rPh>
    <phoneticPr fontId="4"/>
  </si>
  <si>
    <t>・重要業務（上述の関係する行政機関への連絡、二次災害の防止等を除く）について、着手や実施の可能時間の見積もりを開始。</t>
    <rPh sb="1" eb="3">
      <t>ジュウヨウ</t>
    </rPh>
    <rPh sb="3" eb="5">
      <t>ギョウム</t>
    </rPh>
    <rPh sb="6" eb="8">
      <t>ジョウジュツ</t>
    </rPh>
    <rPh sb="9" eb="11">
      <t>カンケイ</t>
    </rPh>
    <rPh sb="13" eb="15">
      <t>ギョウセイ</t>
    </rPh>
    <rPh sb="15" eb="17">
      <t>キカン</t>
    </rPh>
    <rPh sb="19" eb="21">
      <t>レンラク</t>
    </rPh>
    <rPh sb="22" eb="24">
      <t>ニジ</t>
    </rPh>
    <rPh sb="24" eb="26">
      <t>サイガイ</t>
    </rPh>
    <rPh sb="27" eb="29">
      <t>ボウシ</t>
    </rPh>
    <rPh sb="29" eb="30">
      <t>トウ</t>
    </rPh>
    <rPh sb="31" eb="32">
      <t>ノゾ</t>
    </rPh>
    <rPh sb="39" eb="41">
      <t>チャクシュ</t>
    </rPh>
    <rPh sb="42" eb="44">
      <t>ジッシ</t>
    </rPh>
    <rPh sb="45" eb="47">
      <t>カノウ</t>
    </rPh>
    <rPh sb="47" eb="49">
      <t>ジカン</t>
    </rPh>
    <rPh sb="50" eb="52">
      <t>ミツ</t>
    </rPh>
    <rPh sb="55" eb="57">
      <t>カイシ</t>
    </rPh>
    <phoneticPr fontId="4"/>
  </si>
  <si>
    <t>・この見積もりに必要な情報を関係先から積極的に収集。</t>
    <rPh sb="3" eb="5">
      <t>ミツ</t>
    </rPh>
    <rPh sb="8" eb="10">
      <t>ヒツヨウ</t>
    </rPh>
    <rPh sb="11" eb="13">
      <t>ジョウホウ</t>
    </rPh>
    <rPh sb="14" eb="17">
      <t>カンケイサキ</t>
    </rPh>
    <rPh sb="19" eb="22">
      <t>セッキョクテキ</t>
    </rPh>
    <rPh sb="23" eb="25">
      <t>シュウシュウ</t>
    </rPh>
    <phoneticPr fontId="4"/>
  </si>
  <si>
    <t>・なお、想定していなかった地域での救出支援要請等があれば、合わせて対応を検討。</t>
    <rPh sb="4" eb="6">
      <t>ソウテイ</t>
    </rPh>
    <rPh sb="13" eb="15">
      <t>チイキ</t>
    </rPh>
    <rPh sb="17" eb="19">
      <t>キュウシュツ</t>
    </rPh>
    <rPh sb="19" eb="21">
      <t>シエン</t>
    </rPh>
    <rPh sb="21" eb="23">
      <t>ヨウセイ</t>
    </rPh>
    <rPh sb="23" eb="24">
      <t>トウ</t>
    </rPh>
    <rPh sb="29" eb="30">
      <t>ア</t>
    </rPh>
    <rPh sb="33" eb="35">
      <t>タイオウ</t>
    </rPh>
    <rPh sb="36" eb="38">
      <t>ケントウ</t>
    </rPh>
    <phoneticPr fontId="4"/>
  </si>
  <si>
    <t>高</t>
    <rPh sb="0" eb="1">
      <t>コウ</t>
    </rPh>
    <phoneticPr fontId="4"/>
  </si>
  <si>
    <t>○○工事</t>
    <rPh sb="2" eb="4">
      <t>コウジ</t>
    </rPh>
    <phoneticPr fontId="4"/>
  </si>
  <si>
    <t>○○事務所</t>
    <rPh sb="2" eb="5">
      <t>ジムショ</t>
    </rPh>
    <phoneticPr fontId="4"/>
  </si>
  <si>
    <t>○○市</t>
    <rPh sb="2" eb="3">
      <t>シ</t>
    </rPh>
    <phoneticPr fontId="4"/>
  </si>
  <si>
    <t>１級土木施工管理技士</t>
    <rPh sb="1" eb="2">
      <t>キュウ</t>
    </rPh>
    <rPh sb="2" eb="4">
      <t>ドボク</t>
    </rPh>
    <rPh sb="4" eb="6">
      <t>セコウ</t>
    </rPh>
    <rPh sb="6" eb="8">
      <t>カンリ</t>
    </rPh>
    <rPh sb="8" eb="10">
      <t>ギシ</t>
    </rPh>
    <phoneticPr fontId="4"/>
  </si>
  <si>
    <t>社有車</t>
    <rPh sb="0" eb="1">
      <t>シャ</t>
    </rPh>
    <rPh sb="1" eb="2">
      <t>ユウ</t>
    </rPh>
    <rPh sb="2" eb="3">
      <t>シャ</t>
    </rPh>
    <phoneticPr fontId="4"/>
  </si>
  <si>
    <t>土のう袋</t>
    <rPh sb="0" eb="1">
      <t>ド</t>
    </rPh>
    <rPh sb="3" eb="4">
      <t>フクロ</t>
    </rPh>
    <phoneticPr fontId="4"/>
  </si>
  <si>
    <t>中</t>
    <rPh sb="0" eb="1">
      <t>チュウ</t>
    </rPh>
    <phoneticPr fontId="4"/>
  </si>
  <si>
    <t>大型台風</t>
    <rPh sb="0" eb="2">
      <t>オオガタ</t>
    </rPh>
    <rPh sb="2" eb="4">
      <t>タイフウ</t>
    </rPh>
    <phoneticPr fontId="4"/>
  </si>
  <si>
    <t>　　</t>
    <phoneticPr fontId="4"/>
  </si>
  <si>
    <t>災害・事故の名称</t>
    <rPh sb="0" eb="2">
      <t>サイガイ</t>
    </rPh>
    <rPh sb="3" eb="5">
      <t>ジコ</t>
    </rPh>
    <rPh sb="6" eb="8">
      <t>メイショウ</t>
    </rPh>
    <phoneticPr fontId="4"/>
  </si>
  <si>
    <t>想定する災害事故の度合い</t>
    <rPh sb="0" eb="2">
      <t>ソウテイ</t>
    </rPh>
    <rPh sb="4" eb="6">
      <t>サイガイ</t>
    </rPh>
    <rPh sb="6" eb="8">
      <t>ジコ</t>
    </rPh>
    <rPh sb="9" eb="11">
      <t>ドア</t>
    </rPh>
    <phoneticPr fontId="4"/>
  </si>
  <si>
    <t>災害対策本部の体制づくりと運用（社員・家族の安否確認含む）</t>
    <rPh sb="0" eb="2">
      <t>サイガイ</t>
    </rPh>
    <rPh sb="2" eb="4">
      <t>タイサク</t>
    </rPh>
    <rPh sb="4" eb="6">
      <t>ホンブ</t>
    </rPh>
    <rPh sb="7" eb="9">
      <t>タイセイ</t>
    </rPh>
    <rPh sb="13" eb="15">
      <t>ウンヨウ</t>
    </rPh>
    <rPh sb="16" eb="18">
      <t>シャイン</t>
    </rPh>
    <rPh sb="19" eb="21">
      <t>カゾク</t>
    </rPh>
    <rPh sb="22" eb="24">
      <t>アンピ</t>
    </rPh>
    <rPh sb="24" eb="26">
      <t>カクニン</t>
    </rPh>
    <rPh sb="26" eb="27">
      <t>フク</t>
    </rPh>
    <phoneticPr fontId="4"/>
  </si>
  <si>
    <t>○○地区歩道整備工事</t>
    <rPh sb="2" eb="4">
      <t>チク</t>
    </rPh>
    <rPh sb="4" eb="6">
      <t>ホドウ</t>
    </rPh>
    <rPh sb="6" eb="8">
      <t>セイビ</t>
    </rPh>
    <rPh sb="8" eb="10">
      <t>コウジ</t>
    </rPh>
    <phoneticPr fontId="4"/>
  </si>
  <si>
    <t>関係する行政機関に対しての連絡調整</t>
    <rPh sb="0" eb="2">
      <t>カンケイ</t>
    </rPh>
    <rPh sb="4" eb="6">
      <t>ギョウセイ</t>
    </rPh>
    <rPh sb="6" eb="8">
      <t>キカン</t>
    </rPh>
    <rPh sb="9" eb="10">
      <t>タイ</t>
    </rPh>
    <rPh sb="13" eb="15">
      <t>レンラク</t>
    </rPh>
    <rPh sb="15" eb="17">
      <t>チョウセイ</t>
    </rPh>
    <phoneticPr fontId="4"/>
  </si>
  <si>
    <t>通勤距離</t>
    <rPh sb="0" eb="2">
      <t>ツウキン</t>
    </rPh>
    <rPh sb="2" eb="4">
      <t>キョリ</t>
    </rPh>
    <phoneticPr fontId="4"/>
  </si>
  <si>
    <t>所属従業員</t>
  </si>
  <si>
    <t>所属従業員</t>
    <rPh sb="0" eb="2">
      <t>ショゾク</t>
    </rPh>
    <rPh sb="2" eb="5">
      <t>ジュウギョウイン</t>
    </rPh>
    <phoneticPr fontId="4"/>
  </si>
  <si>
    <t>5,000袋</t>
    <rPh sb="5" eb="6">
      <t>フクロ</t>
    </rPh>
    <phoneticPr fontId="4"/>
  </si>
  <si>
    <t>5巻</t>
    <rPh sb="1" eb="2">
      <t>マ</t>
    </rPh>
    <phoneticPr fontId="4"/>
  </si>
  <si>
    <t>トラロープ一巻100m</t>
    <rPh sb="5" eb="7">
      <t>ヒトマ</t>
    </rPh>
    <phoneticPr fontId="4"/>
  </si>
  <si>
    <t>50個</t>
    <rPh sb="2" eb="3">
      <t>コ</t>
    </rPh>
    <phoneticPr fontId="4"/>
  </si>
  <si>
    <t>総務部</t>
    <rPh sb="0" eb="3">
      <t>ソウムブ</t>
    </rPh>
    <phoneticPr fontId="4"/>
  </si>
  <si>
    <t>・必要があれば、建物や設備の点検や補修の技術者の来訪を要請。</t>
    <rPh sb="1" eb="3">
      <t>ヒツヨウ</t>
    </rPh>
    <rPh sb="8" eb="10">
      <t>タテモノ</t>
    </rPh>
    <rPh sb="11" eb="13">
      <t>セツビ</t>
    </rPh>
    <rPh sb="14" eb="16">
      <t>テンケン</t>
    </rPh>
    <rPh sb="17" eb="19">
      <t>ホシュウ</t>
    </rPh>
    <rPh sb="20" eb="23">
      <t>ギジュツシャ</t>
    </rPh>
    <rPh sb="24" eb="26">
      <t>ライホウ</t>
    </rPh>
    <rPh sb="27" eb="29">
      <t>ヨウセイ</t>
    </rPh>
    <phoneticPr fontId="4"/>
  </si>
  <si>
    <t>・半日以降も、以後必要な防止措置が終了するまで対応を継続。</t>
    <rPh sb="1" eb="3">
      <t>ハンニチ</t>
    </rPh>
    <rPh sb="3" eb="5">
      <t>イコウ</t>
    </rPh>
    <rPh sb="7" eb="9">
      <t>イゴ</t>
    </rPh>
    <rPh sb="9" eb="11">
      <t>ヒツヨウ</t>
    </rPh>
    <rPh sb="12" eb="14">
      <t>ボウシ</t>
    </rPh>
    <rPh sb="14" eb="16">
      <t>ソチ</t>
    </rPh>
    <rPh sb="17" eb="19">
      <t>シュウリョウ</t>
    </rPh>
    <rPh sb="23" eb="25">
      <t>タイオウ</t>
    </rPh>
    <rPh sb="26" eb="28">
      <t>ケイゾク</t>
    </rPh>
    <phoneticPr fontId="4"/>
  </si>
  <si>
    <t>・救援や復旧工事の発注者等からの要請を受け、随時連絡調整。</t>
    <rPh sb="1" eb="3">
      <t>キュウエン</t>
    </rPh>
    <rPh sb="4" eb="6">
      <t>フッキュウ</t>
    </rPh>
    <rPh sb="6" eb="8">
      <t>コウジ</t>
    </rPh>
    <rPh sb="9" eb="12">
      <t>ハッチュウシャ</t>
    </rPh>
    <rPh sb="12" eb="13">
      <t>トウ</t>
    </rPh>
    <rPh sb="16" eb="18">
      <t>ヨウセイ</t>
    </rPh>
    <rPh sb="19" eb="20">
      <t>ウ</t>
    </rPh>
    <rPh sb="22" eb="24">
      <t>ズイジ</t>
    </rPh>
    <rPh sb="24" eb="26">
      <t>レンラク</t>
    </rPh>
    <rPh sb="26" eb="28">
      <t>チョウセイ</t>
    </rPh>
    <phoneticPr fontId="4"/>
  </si>
  <si>
    <t>来訪者・社員の負傷者対応、避難誘導</t>
    <rPh sb="0" eb="3">
      <t>ライホウシャ</t>
    </rPh>
    <rPh sb="4" eb="6">
      <t>シャイン</t>
    </rPh>
    <rPh sb="7" eb="10">
      <t>フショウシャ</t>
    </rPh>
    <rPh sb="10" eb="12">
      <t>タイオウ</t>
    </rPh>
    <rPh sb="13" eb="15">
      <t>ヒナン</t>
    </rPh>
    <rPh sb="15" eb="17">
      <t>ユウドウ</t>
    </rPh>
    <phoneticPr fontId="4"/>
  </si>
  <si>
    <t>・来訪者、社員等の負傷、閉じこめられた者を救助し、応急措置。</t>
    <rPh sb="1" eb="4">
      <t>ライホウシャ</t>
    </rPh>
    <rPh sb="5" eb="7">
      <t>シャイン</t>
    </rPh>
    <rPh sb="7" eb="8">
      <t>トウ</t>
    </rPh>
    <rPh sb="9" eb="11">
      <t>フショウ</t>
    </rPh>
    <rPh sb="12" eb="13">
      <t>ト</t>
    </rPh>
    <rPh sb="19" eb="20">
      <t>シャ</t>
    </rPh>
    <rPh sb="21" eb="23">
      <t>キュウジョ</t>
    </rPh>
    <rPh sb="25" eb="27">
      <t>オウキュウ</t>
    </rPh>
    <rPh sb="27" eb="29">
      <t>ソチ</t>
    </rPh>
    <phoneticPr fontId="4"/>
  </si>
  <si>
    <t>社屋の耐震工事</t>
    <rPh sb="0" eb="2">
      <t>シャオク</t>
    </rPh>
    <rPh sb="3" eb="5">
      <t>タイシン</t>
    </rPh>
    <rPh sb="5" eb="7">
      <t>コウジ</t>
    </rPh>
    <phoneticPr fontId="4"/>
  </si>
  <si>
    <t>防災・監督主幹（役職のみで氏名不要）</t>
    <rPh sb="13" eb="15">
      <t>シメイ</t>
    </rPh>
    <rPh sb="15" eb="17">
      <t>フヨウ</t>
    </rPh>
    <phoneticPr fontId="4"/>
  </si>
  <si>
    <t>○時間短縮</t>
    <rPh sb="1" eb="3">
      <t>ジカン</t>
    </rPh>
    <rPh sb="3" eb="5">
      <t>タンシュク</t>
    </rPh>
    <phoneticPr fontId="4"/>
  </si>
  <si>
    <t>注：上表は香川県東部(沿岸部)に本社，香川県○部に営業所（支店）がある場合の想定を記載しています。</t>
    <rPh sb="0" eb="1">
      <t>チュウ</t>
    </rPh>
    <rPh sb="2" eb="4">
      <t>ジョウヒョウ</t>
    </rPh>
    <rPh sb="5" eb="8">
      <t>カガワケン</t>
    </rPh>
    <rPh sb="8" eb="10">
      <t>トウブ</t>
    </rPh>
    <rPh sb="11" eb="14">
      <t>エンガンブ</t>
    </rPh>
    <rPh sb="16" eb="18">
      <t>ホンシャ</t>
    </rPh>
    <rPh sb="19" eb="21">
      <t>カガワ</t>
    </rPh>
    <rPh sb="21" eb="22">
      <t>ケン</t>
    </rPh>
    <rPh sb="23" eb="24">
      <t>ブ</t>
    </rPh>
    <rPh sb="25" eb="28">
      <t>エイギョウショ</t>
    </rPh>
    <rPh sb="29" eb="31">
      <t>シテン</t>
    </rPh>
    <rPh sb="35" eb="37">
      <t>バアイ</t>
    </rPh>
    <rPh sb="38" eb="40">
      <t>ソウテイ</t>
    </rPh>
    <rPh sb="41" eb="43">
      <t>キサイ</t>
    </rPh>
    <phoneticPr fontId="4"/>
  </si>
  <si>
    <t>項目</t>
    <rPh sb="0" eb="2">
      <t>コウモク</t>
    </rPh>
    <phoneticPr fontId="4"/>
  </si>
  <si>
    <t>頁</t>
    <rPh sb="0" eb="1">
      <t>ページ</t>
    </rPh>
    <phoneticPr fontId="4"/>
  </si>
  <si>
    <t>Ａ－１</t>
    <phoneticPr fontId="4"/>
  </si>
  <si>
    <r>
      <t xml:space="preserve">※申請書類については，「香川県建設業BCP認定審査要領」（以下「審査要領」という。）及び国土交通省関東地方整備局の「建設会社における災害時の事業継続力認定の申請に向けた準備書」を参照し，内容に沿うように作成する。
○関東地方整備局の準備書は、以下のホームページで閲覧可能です。
</t>
    </r>
    <r>
      <rPr>
        <i/>
        <u/>
        <sz val="10"/>
        <rFont val="ＭＳ ゴシック"/>
        <family val="3"/>
        <charset val="128"/>
      </rPr>
      <t>http://www.ktr.mlit.go.jp/bousai/bousai00000059.html</t>
    </r>
    <rPh sb="1" eb="3">
      <t>シンセイ</t>
    </rPh>
    <rPh sb="3" eb="5">
      <t>ショルイ</t>
    </rPh>
    <rPh sb="12" eb="14">
      <t>カガワ</t>
    </rPh>
    <rPh sb="14" eb="15">
      <t>ケン</t>
    </rPh>
    <rPh sb="15" eb="18">
      <t>ケンセツギョウ</t>
    </rPh>
    <rPh sb="21" eb="23">
      <t>ニンテイ</t>
    </rPh>
    <rPh sb="23" eb="25">
      <t>シンサ</t>
    </rPh>
    <rPh sb="25" eb="27">
      <t>ヨウリョウ</t>
    </rPh>
    <rPh sb="29" eb="31">
      <t>イカ</t>
    </rPh>
    <rPh sb="32" eb="34">
      <t>シンサ</t>
    </rPh>
    <rPh sb="34" eb="36">
      <t>ヨウリョウ</t>
    </rPh>
    <rPh sb="42" eb="43">
      <t>オヨ</t>
    </rPh>
    <rPh sb="44" eb="46">
      <t>コクド</t>
    </rPh>
    <rPh sb="46" eb="49">
      <t>コウツウショウ</t>
    </rPh>
    <rPh sb="49" eb="51">
      <t>カントウ</t>
    </rPh>
    <rPh sb="51" eb="53">
      <t>チホウ</t>
    </rPh>
    <rPh sb="53" eb="56">
      <t>セイビキョク</t>
    </rPh>
    <rPh sb="89" eb="91">
      <t>サンショウ</t>
    </rPh>
    <rPh sb="93" eb="95">
      <t>ナイヨウ</t>
    </rPh>
    <rPh sb="96" eb="97">
      <t>ソ</t>
    </rPh>
    <rPh sb="101" eb="103">
      <t>サクセイ</t>
    </rPh>
    <rPh sb="108" eb="110">
      <t>カントウ</t>
    </rPh>
    <rPh sb="110" eb="112">
      <t>チホウ</t>
    </rPh>
    <rPh sb="112" eb="115">
      <t>セイビキョク</t>
    </rPh>
    <rPh sb="116" eb="119">
      <t>ジュンビショ</t>
    </rPh>
    <rPh sb="121" eb="123">
      <t>イカ</t>
    </rPh>
    <rPh sb="131" eb="133">
      <t>エツラン</t>
    </rPh>
    <rPh sb="133" eb="135">
      <t>カノウ</t>
    </rPh>
    <phoneticPr fontId="4"/>
  </si>
  <si>
    <t>重要度の
総合判定
（順位）</t>
    <rPh sb="0" eb="3">
      <t>ジュウヨウド</t>
    </rPh>
    <rPh sb="5" eb="7">
      <t>ソウゴウ</t>
    </rPh>
    <rPh sb="7" eb="9">
      <t>ハンテイ</t>
    </rPh>
    <rPh sb="11" eb="13">
      <t>ジュンイ</t>
    </rPh>
    <phoneticPr fontId="4"/>
  </si>
  <si>
    <t>現段階の対応で可能と思われる対応時間</t>
    <rPh sb="0" eb="3">
      <t>ゲンダンカイ</t>
    </rPh>
    <rPh sb="4" eb="6">
      <t>タイオウ</t>
    </rPh>
    <rPh sb="7" eb="9">
      <t>カノウ</t>
    </rPh>
    <rPh sb="10" eb="11">
      <t>オモ</t>
    </rPh>
    <rPh sb="14" eb="16">
      <t>タイオウ</t>
    </rPh>
    <rPh sb="16" eb="18">
      <t>ジカン</t>
    </rPh>
    <phoneticPr fontId="4"/>
  </si>
  <si>
    <t>目標時間　　（経営判断による）</t>
    <rPh sb="3" eb="4">
      <t>アイダ</t>
    </rPh>
    <phoneticPr fontId="4"/>
  </si>
  <si>
    <t>現状の
着手時刻　　(完了時刻)</t>
    <rPh sb="0" eb="2">
      <t>ゲンジョウ</t>
    </rPh>
    <rPh sb="6" eb="8">
      <t>ジコク</t>
    </rPh>
    <rPh sb="13" eb="15">
      <t>ジコク</t>
    </rPh>
    <phoneticPr fontId="4"/>
  </si>
  <si>
    <t>Ｅ－１　自社で確保している人材と資機材の認識</t>
    <rPh sb="4" eb="6">
      <t>ジシャ</t>
    </rPh>
    <rPh sb="7" eb="9">
      <t>カクホ</t>
    </rPh>
    <rPh sb="13" eb="15">
      <t>ジンザイ</t>
    </rPh>
    <rPh sb="16" eb="19">
      <t>シキザイ</t>
    </rPh>
    <rPh sb="20" eb="22">
      <t>ニンシキ</t>
    </rPh>
    <phoneticPr fontId="4"/>
  </si>
  <si>
    <t>対策の実施予定時期</t>
    <rPh sb="5" eb="7">
      <t>ヨテイ</t>
    </rPh>
    <phoneticPr fontId="4"/>
  </si>
  <si>
    <t>徒歩
自転車</t>
    <rPh sb="0" eb="2">
      <t>トホ</t>
    </rPh>
    <rPh sb="3" eb="6">
      <t>ジテンシャ</t>
    </rPh>
    <phoneticPr fontId="4"/>
  </si>
  <si>
    <t>○○分
○○分</t>
    <rPh sb="2" eb="3">
      <t>フン</t>
    </rPh>
    <rPh sb="6" eb="7">
      <t>フン</t>
    </rPh>
    <phoneticPr fontId="4"/>
  </si>
  <si>
    <t>評点
(合計)</t>
    <rPh sb="0" eb="2">
      <t>ヒョウテン</t>
    </rPh>
    <rPh sb="4" eb="6">
      <t>ゴウケイ</t>
    </rPh>
    <phoneticPr fontId="4"/>
  </si>
  <si>
    <t>発動発電機（○時間稼働、常時リース）</t>
    <rPh sb="0" eb="2">
      <t>ハツドウ</t>
    </rPh>
    <rPh sb="2" eb="5">
      <t>ハツデンキ</t>
    </rPh>
    <rPh sb="7" eb="9">
      <t>ジカン</t>
    </rPh>
    <rPh sb="9" eb="11">
      <t>カドウ</t>
    </rPh>
    <phoneticPr fontId="4"/>
  </si>
  <si>
    <t>安否確認訓練</t>
    <phoneticPr fontId="4"/>
  </si>
  <si>
    <t>対応拠点、代替連絡拠点、現場、社員の自宅等</t>
    <phoneticPr fontId="4"/>
  </si>
  <si>
    <t>全社員の安否確認を行えるか確認すること。
・安否確認手段（メールの一斉送信、安否確認システム等）による安否確認</t>
    <phoneticPr fontId="4"/>
  </si>
  <si>
    <t>本部から、社員に電子メールを一斉送信し、安否確認を行う。
① 安否確認担当者は、会社のパソコンから、全社員に安否確認メールを一斉送信する。
② 安否確認担当者は、社員から返信される安否情報メールを集計する。
③ メール送信の無い社員に対して、その他手段（携帯電話等）により安否確認を行う。
④ 本部長に報告する。</t>
    <phoneticPr fontId="4"/>
  </si>
  <si>
    <t>・2時間以内に93％（28/30人）の安否を確認することができた。
　※必ず目標値に対する結果を記載する</t>
    <phoneticPr fontId="4"/>
  </si>
  <si>
    <t>・携帯電話を携帯していない社員がおり、2名と連絡をとることができなかった。
・返信メールに事前に決めた内容（自分、家族、参集可能か）が全て記入されていない。
・安否確認の担当者が2回メールを送信してしまった。</t>
    <phoneticPr fontId="4"/>
  </si>
  <si>
    <t>参加者名</t>
    <rPh sb="0" eb="3">
      <t>サンカシャ</t>
    </rPh>
    <rPh sb="3" eb="4">
      <t>メイ</t>
    </rPh>
    <phoneticPr fontId="4"/>
  </si>
  <si>
    <t>訓練目的</t>
    <rPh sb="0" eb="2">
      <t>クンレン</t>
    </rPh>
    <rPh sb="2" eb="4">
      <t>モクテキ</t>
    </rPh>
    <phoneticPr fontId="4"/>
  </si>
  <si>
    <t>前提条件</t>
    <rPh sb="0" eb="2">
      <t>ゼンテイ</t>
    </rPh>
    <rPh sb="2" eb="4">
      <t>ジョウケン</t>
    </rPh>
    <phoneticPr fontId="4"/>
  </si>
  <si>
    <t>訓練目標</t>
    <rPh sb="0" eb="2">
      <t>クンレン</t>
    </rPh>
    <rPh sb="2" eb="4">
      <t>モクヒョウ</t>
    </rPh>
    <phoneticPr fontId="4"/>
  </si>
  <si>
    <t>訓練状況</t>
    <rPh sb="0" eb="2">
      <t>クンレン</t>
    </rPh>
    <rPh sb="2" eb="4">
      <t>ジョウキョウ</t>
    </rPh>
    <phoneticPr fontId="4"/>
  </si>
  <si>
    <t>問題点の整理</t>
    <rPh sb="0" eb="3">
      <t>モンダイテン</t>
    </rPh>
    <rPh sb="4" eb="6">
      <t>セイリ</t>
    </rPh>
    <phoneticPr fontId="4"/>
  </si>
  <si>
    <t>発災後2時間以内に、全社員（100％）の安否を確認する。
　※必ず目標値を記載する</t>
    <phoneticPr fontId="4"/>
  </si>
  <si>
    <t>評価機関名</t>
    <rPh sb="0" eb="2">
      <t>ヒョウカ</t>
    </rPh>
    <rPh sb="2" eb="4">
      <t>キカン</t>
    </rPh>
    <rPh sb="4" eb="5">
      <t>メイ</t>
    </rPh>
    <phoneticPr fontId="4"/>
  </si>
  <si>
    <t>１．初動対応基準＝メンバーが
　　自動参集し、災害対策本部の
　　設置基準</t>
    <rPh sb="2" eb="4">
      <t>ショドウ</t>
    </rPh>
    <rPh sb="4" eb="6">
      <t>タイオウ</t>
    </rPh>
    <rPh sb="6" eb="8">
      <t>キジュン</t>
    </rPh>
    <rPh sb="17" eb="19">
      <t>ジドウ</t>
    </rPh>
    <rPh sb="19" eb="21">
      <t>サンシュウ</t>
    </rPh>
    <rPh sb="23" eb="25">
      <t>サイガイ</t>
    </rPh>
    <rPh sb="25" eb="27">
      <t>タイサク</t>
    </rPh>
    <rPh sb="27" eb="29">
      <t>ホンブ</t>
    </rPh>
    <rPh sb="33" eb="35">
      <t>セッチ</t>
    </rPh>
    <rPh sb="35" eb="36">
      <t>モト</t>
    </rPh>
    <rPh sb="36" eb="37">
      <t>ジュン</t>
    </rPh>
    <phoneticPr fontId="4"/>
  </si>
  <si>
    <t>２．災害対策本部の設置権限者、
　　代理者</t>
    <rPh sb="2" eb="4">
      <t>サイガイ</t>
    </rPh>
    <rPh sb="4" eb="6">
      <t>タイサク</t>
    </rPh>
    <rPh sb="6" eb="8">
      <t>ホンブ</t>
    </rPh>
    <rPh sb="9" eb="11">
      <t>セッチ</t>
    </rPh>
    <rPh sb="11" eb="13">
      <t>ケンゲン</t>
    </rPh>
    <rPh sb="13" eb="14">
      <t>シャ</t>
    </rPh>
    <rPh sb="18" eb="19">
      <t>ダイ</t>
    </rPh>
    <rPh sb="19" eb="20">
      <t>リ</t>
    </rPh>
    <rPh sb="20" eb="21">
      <t>シャ</t>
    </rPh>
    <phoneticPr fontId="4"/>
  </si>
  <si>
    <t>□□班
担当者氏名◎◎　　　　　　代理者氏名○○
連絡先××</t>
    <rPh sb="2" eb="3">
      <t>ハン</t>
    </rPh>
    <rPh sb="4" eb="7">
      <t>タントウシャ</t>
    </rPh>
    <rPh sb="19" eb="20">
      <t>シャ</t>
    </rPh>
    <rPh sb="25" eb="28">
      <t>レンラクサキ</t>
    </rPh>
    <phoneticPr fontId="4"/>
  </si>
  <si>
    <t>□□班
担当者氏名◎◎　　　　　　代理者氏名○○
連絡先××</t>
    <rPh sb="2" eb="3">
      <t>ハン</t>
    </rPh>
    <rPh sb="4" eb="7">
      <t>タントウシャ</t>
    </rPh>
    <rPh sb="19" eb="20">
      <t>シャ</t>
    </rPh>
    <phoneticPr fontId="4"/>
  </si>
  <si>
    <t>確認者</t>
    <rPh sb="0" eb="2">
      <t>カクニン</t>
    </rPh>
    <rPh sb="2" eb="3">
      <t>シャ</t>
    </rPh>
    <phoneticPr fontId="4"/>
  </si>
  <si>
    <t>〃</t>
  </si>
  <si>
    <t>・（夜間の場合）午後１０時に△△市に震度６弱の地震が発生</t>
    <rPh sb="8" eb="10">
      <t>ゴゴ</t>
    </rPh>
    <rPh sb="12" eb="13">
      <t>ジ</t>
    </rPh>
    <rPh sb="16" eb="17">
      <t>シ</t>
    </rPh>
    <rPh sb="18" eb="20">
      <t>シンド</t>
    </rPh>
    <rPh sb="21" eb="22">
      <t>ジャク</t>
    </rPh>
    <rPh sb="23" eb="25">
      <t>ジシン</t>
    </rPh>
    <rPh sb="26" eb="28">
      <t>ハッセイ</t>
    </rPh>
    <phoneticPr fontId="4"/>
  </si>
  <si>
    <t>・（夜間の場合）午後１０時に△△市に震度６弱の地震が発生（ﾊﾞｰﾁｬｰﾄ）</t>
    <rPh sb="8" eb="10">
      <t>ゴゴ</t>
    </rPh>
    <rPh sb="12" eb="13">
      <t>ジ</t>
    </rPh>
    <rPh sb="16" eb="17">
      <t>シ</t>
    </rPh>
    <rPh sb="18" eb="20">
      <t>シンド</t>
    </rPh>
    <rPh sb="21" eb="22">
      <t>ジャク</t>
    </rPh>
    <rPh sb="23" eb="25">
      <t>ジシン</t>
    </rPh>
    <rPh sb="26" eb="28">
      <t>ハッセイ</t>
    </rPh>
    <phoneticPr fontId="4"/>
  </si>
  <si>
    <t>・（休日の場合）休日午前１０時に△△市に震度６弱の地震が発生（ﾊﾞｰﾁｬｰﾄ）</t>
    <rPh sb="2" eb="4">
      <t>キュウジツ</t>
    </rPh>
    <rPh sb="8" eb="10">
      <t>キュウジツ</t>
    </rPh>
    <rPh sb="10" eb="12">
      <t>ゴゼン</t>
    </rPh>
    <rPh sb="14" eb="15">
      <t>ジ</t>
    </rPh>
    <rPh sb="18" eb="19">
      <t>シ</t>
    </rPh>
    <rPh sb="20" eb="22">
      <t>シンド</t>
    </rPh>
    <rPh sb="23" eb="24">
      <t>ジャク</t>
    </rPh>
    <rPh sb="25" eb="27">
      <t>ジシン</t>
    </rPh>
    <rPh sb="28" eb="30">
      <t>ハッセイ</t>
    </rPh>
    <phoneticPr fontId="4"/>
  </si>
  <si>
    <t>・（休日の場合）休日午前１０時に△△市に震度６弱の地震が発生</t>
    <rPh sb="2" eb="4">
      <t>キュウジツ</t>
    </rPh>
    <rPh sb="8" eb="10">
      <t>キュウジツ</t>
    </rPh>
    <rPh sb="10" eb="12">
      <t>ゴゼン</t>
    </rPh>
    <rPh sb="14" eb="15">
      <t>ジ</t>
    </rPh>
    <rPh sb="18" eb="19">
      <t>シ</t>
    </rPh>
    <rPh sb="20" eb="22">
      <t>シンド</t>
    </rPh>
    <rPh sb="23" eb="24">
      <t>ジャク</t>
    </rPh>
    <rPh sb="25" eb="27">
      <t>ジシン</t>
    </rPh>
    <rPh sb="28" eb="30">
      <t>ハッセイ</t>
    </rPh>
    <phoneticPr fontId="4"/>
  </si>
  <si>
    <t>2時間</t>
    <rPh sb="1" eb="2">
      <t>ジ</t>
    </rPh>
    <rPh sb="2" eb="3">
      <t>アイダ</t>
    </rPh>
    <phoneticPr fontId="4"/>
  </si>
  <si>
    <t>10時
(12時)</t>
    <phoneticPr fontId="4"/>
  </si>
  <si>
    <t>上段：夜間</t>
    <rPh sb="0" eb="2">
      <t>ジョウダン</t>
    </rPh>
    <rPh sb="3" eb="5">
      <t>ヤカン</t>
    </rPh>
    <phoneticPr fontId="4"/>
  </si>
  <si>
    <t>下段：休日</t>
    <rPh sb="0" eb="2">
      <t>ゲダン</t>
    </rPh>
    <rPh sb="3" eb="5">
      <t>キュウジツ</t>
    </rPh>
    <phoneticPr fontId="4"/>
  </si>
  <si>
    <t>※</t>
    <phoneticPr fontId="4"/>
  </si>
  <si>
    <t>【地震の場合は、震度５弱以上に統一します。】</t>
    <rPh sb="1" eb="3">
      <t>ジシン</t>
    </rPh>
    <rPh sb="4" eb="6">
      <t>バアイ</t>
    </rPh>
    <rPh sb="8" eb="10">
      <t>シンド</t>
    </rPh>
    <rPh sb="11" eb="12">
      <t>ジャク</t>
    </rPh>
    <rPh sb="12" eb="14">
      <t>イジョウ</t>
    </rPh>
    <rPh sb="15" eb="17">
      <t>トウイツ</t>
    </rPh>
    <phoneticPr fontId="4"/>
  </si>
  <si>
    <t>対応予定日</t>
    <rPh sb="0" eb="2">
      <t>タイオウ</t>
    </rPh>
    <rPh sb="2" eb="4">
      <t>ヨテイ</t>
    </rPh>
    <rPh sb="4" eb="5">
      <t>ビ</t>
    </rPh>
    <phoneticPr fontId="4"/>
  </si>
  <si>
    <t>対応反映箇所(頁)</t>
    <rPh sb="0" eb="2">
      <t>タイオウ</t>
    </rPh>
    <rPh sb="2" eb="4">
      <t>ハンエイ</t>
    </rPh>
    <rPh sb="4" eb="6">
      <t>カショ</t>
    </rPh>
    <rPh sb="7" eb="8">
      <t>ページ</t>
    </rPh>
    <phoneticPr fontId="4"/>
  </si>
  <si>
    <t>対応（見直し）状況</t>
    <rPh sb="0" eb="2">
      <t>タイオウ</t>
    </rPh>
    <rPh sb="3" eb="5">
      <t>ミナオ</t>
    </rPh>
    <rPh sb="7" eb="9">
      <t>ジョウキョウ</t>
    </rPh>
    <phoneticPr fontId="4"/>
  </si>
  <si>
    <t>H○.○</t>
    <phoneticPr fontId="4"/>
  </si>
  <si>
    <t>課題の改善計画</t>
    <rPh sb="3" eb="5">
      <t>カイゼン</t>
    </rPh>
    <phoneticPr fontId="4"/>
  </si>
  <si>
    <t>大規模災害発生時の道路啓開に関する協定
（香川県建設業協会○○支部）</t>
    <rPh sb="0" eb="3">
      <t>ダイキボ</t>
    </rPh>
    <rPh sb="3" eb="5">
      <t>サイガイ</t>
    </rPh>
    <rPh sb="5" eb="7">
      <t>ハッセイ</t>
    </rPh>
    <rPh sb="7" eb="8">
      <t>ジ</t>
    </rPh>
    <rPh sb="9" eb="11">
      <t>ドウロ</t>
    </rPh>
    <rPh sb="11" eb="12">
      <t>ケイ</t>
    </rPh>
    <rPh sb="12" eb="13">
      <t>カイ</t>
    </rPh>
    <rPh sb="14" eb="15">
      <t>カン</t>
    </rPh>
    <rPh sb="17" eb="19">
      <t>キョウテイ</t>
    </rPh>
    <phoneticPr fontId="4"/>
  </si>
  <si>
    <t>-</t>
    <phoneticPr fontId="4"/>
  </si>
  <si>
    <t>氏名○○</t>
    <rPh sb="0" eb="2">
      <t>シメイ</t>
    </rPh>
    <phoneticPr fontId="4"/>
  </si>
  <si>
    <t>【記録様式】</t>
    <rPh sb="1" eb="3">
      <t>キロク</t>
    </rPh>
    <rPh sb="3" eb="5">
      <t>ヨウシキ</t>
    </rPh>
    <phoneticPr fontId="4"/>
  </si>
  <si>
    <t>・火災発生があれば、119番通報し、社内で大声で知らせ、可能な初期消火。</t>
    <rPh sb="1" eb="3">
      <t>カサイ</t>
    </rPh>
    <rPh sb="3" eb="5">
      <t>ハッセイ</t>
    </rPh>
    <rPh sb="13" eb="14">
      <t>バン</t>
    </rPh>
    <rPh sb="14" eb="16">
      <t>ツウホウ</t>
    </rPh>
    <rPh sb="18" eb="20">
      <t>シャナイ</t>
    </rPh>
    <rPh sb="21" eb="23">
      <t>オオゴエ</t>
    </rPh>
    <rPh sb="24" eb="25">
      <t>シ</t>
    </rPh>
    <rPh sb="28" eb="30">
      <t>カノウ</t>
    </rPh>
    <rPh sb="31" eb="33">
      <t>ショキ</t>
    </rPh>
    <rPh sb="33" eb="35">
      <t>ショウカ</t>
    </rPh>
    <phoneticPr fontId="4"/>
  </si>
  <si>
    <t>対応業務に要する
許容時間</t>
    <rPh sb="0" eb="2">
      <t>タイオウ</t>
    </rPh>
    <rPh sb="2" eb="4">
      <t>ギョウム</t>
    </rPh>
    <rPh sb="5" eb="6">
      <t>ヨウ</t>
    </rPh>
    <rPh sb="9" eb="11">
      <t>キョヨウ</t>
    </rPh>
    <rPh sb="11" eb="13">
      <t>ジカン</t>
    </rPh>
    <phoneticPr fontId="4"/>
  </si>
  <si>
    <t>　　　安否確認の対応体制</t>
    <rPh sb="3" eb="5">
      <t>アンピ</t>
    </rPh>
    <rPh sb="5" eb="7">
      <t>カクニン</t>
    </rPh>
    <rPh sb="8" eb="10">
      <t>タイオウ</t>
    </rPh>
    <rPh sb="10" eb="12">
      <t>タイセイ</t>
    </rPh>
    <phoneticPr fontId="4"/>
  </si>
  <si>
    <t>　　　安否確認の実施場所</t>
    <rPh sb="3" eb="5">
      <t>アンピ</t>
    </rPh>
    <rPh sb="5" eb="7">
      <t>カクニン</t>
    </rPh>
    <rPh sb="8" eb="10">
      <t>ジッシ</t>
    </rPh>
    <rPh sb="10" eb="12">
      <t>バショ</t>
    </rPh>
    <phoneticPr fontId="4"/>
  </si>
  <si>
    <t>　　　安否確認の方法・手順
　　　（複数の連絡手段）</t>
    <rPh sb="3" eb="5">
      <t>アンピ</t>
    </rPh>
    <rPh sb="5" eb="7">
      <t>カクニン</t>
    </rPh>
    <rPh sb="8" eb="10">
      <t>ホウホウ</t>
    </rPh>
    <rPh sb="11" eb="13">
      <t>テジュン</t>
    </rPh>
    <phoneticPr fontId="4"/>
  </si>
  <si>
    <t>　　　連絡が取れない場合の対応</t>
    <rPh sb="3" eb="5">
      <t>レンラク</t>
    </rPh>
    <rPh sb="6" eb="7">
      <t>ト</t>
    </rPh>
    <rPh sb="10" eb="12">
      <t>バアイ</t>
    </rPh>
    <rPh sb="13" eb="15">
      <t>タイオウ</t>
    </rPh>
    <phoneticPr fontId="4"/>
  </si>
  <si>
    <t>　　　死傷者が出た場合の
　　　社内情報共有方策</t>
    <rPh sb="3" eb="6">
      <t>シショウシャ</t>
    </rPh>
    <rPh sb="7" eb="8">
      <t>デ</t>
    </rPh>
    <rPh sb="9" eb="11">
      <t>バアイ</t>
    </rPh>
    <rPh sb="16" eb="18">
      <t>シャナイ</t>
    </rPh>
    <rPh sb="18" eb="20">
      <t>ジョウホウ</t>
    </rPh>
    <rPh sb="20" eb="22">
      <t>キョウユウ</t>
    </rPh>
    <rPh sb="22" eb="24">
      <t>ホウサク</t>
    </rPh>
    <phoneticPr fontId="4"/>
  </si>
  <si>
    <t>・その他</t>
    <rPh sb="3" eb="4">
      <t>タ</t>
    </rPh>
    <phoneticPr fontId="4"/>
  </si>
  <si>
    <t>・周辺道路状況</t>
    <rPh sb="1" eb="3">
      <t>シュウヘン</t>
    </rPh>
    <rPh sb="3" eb="5">
      <t>ドウロ</t>
    </rPh>
    <rPh sb="5" eb="7">
      <t>ジョウキョウ</t>
    </rPh>
    <phoneticPr fontId="4"/>
  </si>
  <si>
    <t>　　R○.○.○作成</t>
    <rPh sb="8" eb="10">
      <t>サクセイ</t>
    </rPh>
    <phoneticPr fontId="4"/>
  </si>
  <si>
    <t>直後～○時間
直後～○時間</t>
    <rPh sb="0" eb="2">
      <t>チョクゴ</t>
    </rPh>
    <rPh sb="4" eb="6">
      <t>ジカン</t>
    </rPh>
    <rPh sb="7" eb="9">
      <t>チョクゴ</t>
    </rPh>
    <rPh sb="11" eb="13">
      <t>ジカン</t>
    </rPh>
    <phoneticPr fontId="4"/>
  </si>
  <si>
    <t>H29.○．○～
R01.○．○</t>
  </si>
  <si>
    <t>R01.○．○～
R01.○．○</t>
  </si>
  <si>
    <t>　　R○.○.○作成</t>
    <phoneticPr fontId="4"/>
  </si>
  <si>
    <t>対応実施日</t>
    <rPh sb="0" eb="2">
      <t>タイオウ</t>
    </rPh>
    <rPh sb="2" eb="5">
      <t>ジッシビ</t>
    </rPh>
    <phoneticPr fontId="4"/>
  </si>
  <si>
    <t>令和○年○月○日（月）ＰＭ1：00～3：30　　※必ず曜日、時間帯を記載</t>
  </si>
  <si>
    <t>有・無</t>
    <rPh sb="0" eb="1">
      <t>ア</t>
    </rPh>
    <rPh sb="2" eb="3">
      <t>ム</t>
    </rPh>
    <phoneticPr fontId="4"/>
  </si>
  <si>
    <t>○○おける支援活動に関する協定
（〇〇市建設業協会○○支部）</t>
    <rPh sb="5" eb="7">
      <t>シエン</t>
    </rPh>
    <rPh sb="7" eb="9">
      <t>カツドウ</t>
    </rPh>
    <rPh sb="10" eb="11">
      <t>カン</t>
    </rPh>
    <rPh sb="13" eb="15">
      <t>キョウテイ</t>
    </rPh>
    <rPh sb="19" eb="20">
      <t>シ</t>
    </rPh>
    <phoneticPr fontId="4"/>
  </si>
  <si>
    <t>・・・・@・・・</t>
    <phoneticPr fontId="4"/>
  </si>
  <si>
    <t>その他</t>
    <rPh sb="2" eb="3">
      <t>タ</t>
    </rPh>
    <phoneticPr fontId="4"/>
  </si>
  <si>
    <t>災害時
参集時間</t>
    <rPh sb="0" eb="2">
      <t>サイガイ</t>
    </rPh>
    <phoneticPr fontId="4"/>
  </si>
  <si>
    <t>住　　　所</t>
    <rPh sb="0" eb="1">
      <t>ジュウ</t>
    </rPh>
    <rPh sb="4" eb="5">
      <t>ショ</t>
    </rPh>
    <phoneticPr fontId="4"/>
  </si>
  <si>
    <t>自宅待機</t>
    <rPh sb="0" eb="2">
      <t>ジタク</t>
    </rPh>
    <rPh sb="2" eb="4">
      <t>タイキ</t>
    </rPh>
    <phoneticPr fontId="4"/>
  </si>
  <si>
    <t>消防団員</t>
    <rPh sb="0" eb="3">
      <t>ショウボウダン</t>
    </rPh>
    <rPh sb="3" eb="4">
      <t>イン</t>
    </rPh>
    <phoneticPr fontId="4"/>
  </si>
  <si>
    <t xml:space="preserve">   ・代理者については全員、住所、連絡先等を表示してください。</t>
    <rPh sb="4" eb="6">
      <t>ダイリ</t>
    </rPh>
    <rPh sb="6" eb="7">
      <t>シャ</t>
    </rPh>
    <rPh sb="12" eb="14">
      <t>ゼンイン</t>
    </rPh>
    <rPh sb="15" eb="17">
      <t>ジュウショ</t>
    </rPh>
    <rPh sb="18" eb="21">
      <t>レンラクサキ</t>
    </rPh>
    <rPh sb="21" eb="22">
      <t>トウ</t>
    </rPh>
    <rPh sb="23" eb="25">
      <t>ヒョウジ</t>
    </rPh>
    <phoneticPr fontId="4"/>
  </si>
  <si>
    <t>◇訓練の実施記録様式</t>
    <rPh sb="1" eb="3">
      <t>クンレン</t>
    </rPh>
    <rPh sb="4" eb="6">
      <t>ジッシ</t>
    </rPh>
    <rPh sb="6" eb="8">
      <t>キロク</t>
    </rPh>
    <rPh sb="8" eb="10">
      <t>ヨウシキ</t>
    </rPh>
    <phoneticPr fontId="4"/>
  </si>
  <si>
    <t>内　　容</t>
    <rPh sb="0" eb="1">
      <t>ナイ</t>
    </rPh>
    <rPh sb="3" eb="4">
      <t>カタチ</t>
    </rPh>
    <phoneticPr fontId="4"/>
  </si>
  <si>
    <t>担当
部署</t>
    <rPh sb="0" eb="2">
      <t>タントウ</t>
    </rPh>
    <rPh sb="3" eb="5">
      <t>ブショ</t>
    </rPh>
    <phoneticPr fontId="4"/>
  </si>
  <si>
    <t>前回申請の審査書類の修正事項メモの内容</t>
    <rPh sb="0" eb="2">
      <t>ゼンカイ</t>
    </rPh>
    <rPh sb="2" eb="4">
      <t>シンセイ</t>
    </rPh>
    <rPh sb="5" eb="7">
      <t>シンサ</t>
    </rPh>
    <rPh sb="7" eb="9">
      <t>ショルイ</t>
    </rPh>
    <rPh sb="10" eb="12">
      <t>シュウセイ</t>
    </rPh>
    <rPh sb="12" eb="14">
      <t>ジコウ</t>
    </rPh>
    <rPh sb="17" eb="19">
      <t>ナイヨウ</t>
    </rPh>
    <phoneticPr fontId="4"/>
  </si>
  <si>
    <t>G　事業継続計画の改善の実施</t>
    <rPh sb="2" eb="4">
      <t>ジギョウ</t>
    </rPh>
    <rPh sb="4" eb="6">
      <t>ケイゾク</t>
    </rPh>
    <rPh sb="6" eb="8">
      <t>ケイカク</t>
    </rPh>
    <rPh sb="9" eb="11">
      <t>カイゼン</t>
    </rPh>
    <rPh sb="12" eb="14">
      <t>ジッシ</t>
    </rPh>
    <phoneticPr fontId="4"/>
  </si>
  <si>
    <t>◇実施時期が記載できる対策</t>
  </si>
  <si>
    <r>
      <t xml:space="preserve">事業継続における課題
</t>
    </r>
    <r>
      <rPr>
        <b/>
        <sz val="9"/>
        <color rgb="FFFF0000"/>
        <rFont val="ＭＳ ゴシック"/>
        <family val="3"/>
        <charset val="128"/>
      </rPr>
      <t>（例）</t>
    </r>
    <rPh sb="0" eb="2">
      <t>ジギョウ</t>
    </rPh>
    <rPh sb="2" eb="4">
      <t>ケイゾク</t>
    </rPh>
    <rPh sb="8" eb="10">
      <t>カダイ</t>
    </rPh>
    <rPh sb="12" eb="13">
      <t>レイ</t>
    </rPh>
    <phoneticPr fontId="4"/>
  </si>
  <si>
    <t>課題を改善するための
対策内容</t>
    <rPh sb="0" eb="2">
      <t>カダイ</t>
    </rPh>
    <rPh sb="3" eb="5">
      <t>カイゼン</t>
    </rPh>
    <rPh sb="11" eb="13">
      <t>タイサク</t>
    </rPh>
    <rPh sb="13" eb="15">
      <t>ナイヨウ</t>
    </rPh>
    <phoneticPr fontId="4"/>
  </si>
  <si>
    <t>対策の
実施年月日</t>
    <rPh sb="6" eb="9">
      <t>ネンガッピ</t>
    </rPh>
    <phoneticPr fontId="4"/>
  </si>
  <si>
    <t>対策の
実施内容</t>
    <rPh sb="0" eb="2">
      <t>タイサク</t>
    </rPh>
    <rPh sb="4" eb="6">
      <t>ジッシ</t>
    </rPh>
    <rPh sb="6" eb="8">
      <t>ナイヨウ</t>
    </rPh>
    <phoneticPr fontId="40"/>
  </si>
  <si>
    <t>解決した年月日
(課題が解決できなかった場合その理由)</t>
    <rPh sb="0" eb="2">
      <t>カイケツ</t>
    </rPh>
    <rPh sb="4" eb="7">
      <t>ネンガッピ</t>
    </rPh>
    <rPh sb="9" eb="11">
      <t>カダイ</t>
    </rPh>
    <rPh sb="12" eb="14">
      <t>カイケツ</t>
    </rPh>
    <rPh sb="20" eb="22">
      <t>バアイ</t>
    </rPh>
    <rPh sb="24" eb="26">
      <t>リユウ</t>
    </rPh>
    <phoneticPr fontId="40"/>
  </si>
  <si>
    <t>継続しない
理由</t>
    <rPh sb="0" eb="2">
      <t>ケイゾク</t>
    </rPh>
    <rPh sb="6" eb="8">
      <t>リユウ</t>
    </rPh>
    <phoneticPr fontId="40"/>
  </si>
  <si>
    <t xml:space="preserve">机上訓練
</t>
    <rPh sb="0" eb="2">
      <t>キジョウ</t>
    </rPh>
    <rPh sb="2" eb="4">
      <t>クンレン</t>
    </rPh>
    <phoneticPr fontId="4"/>
  </si>
  <si>
    <t xml:space="preserve">
＊訓練内容等については、Ｇ－2に記載</t>
    <rPh sb="3" eb="5">
      <t>クンレン</t>
    </rPh>
    <rPh sb="5" eb="7">
      <t>ナイヨウ</t>
    </rPh>
    <rPh sb="7" eb="8">
      <t>トウ</t>
    </rPh>
    <rPh sb="18" eb="20">
      <t>キサイ</t>
    </rPh>
    <phoneticPr fontId="40"/>
  </si>
  <si>
    <t xml:space="preserve">安否確認
</t>
    <rPh sb="0" eb="2">
      <t>アンピ</t>
    </rPh>
    <rPh sb="2" eb="4">
      <t>カクニン</t>
    </rPh>
    <phoneticPr fontId="4"/>
  </si>
  <si>
    <t>避難誘導訓練</t>
    <rPh sb="0" eb="2">
      <t>ヒナン</t>
    </rPh>
    <rPh sb="2" eb="4">
      <t>ユウドウ</t>
    </rPh>
    <rPh sb="4" eb="6">
      <t>クンレン</t>
    </rPh>
    <phoneticPr fontId="4"/>
  </si>
  <si>
    <t>参集訓練</t>
    <rPh sb="0" eb="2">
      <t>サンシュウ</t>
    </rPh>
    <rPh sb="2" eb="4">
      <t>クンレン</t>
    </rPh>
    <phoneticPr fontId="40"/>
  </si>
  <si>
    <t>災害対策本部設置訓練
被害状況確認訓練</t>
    <rPh sb="0" eb="2">
      <t>サイガイ</t>
    </rPh>
    <rPh sb="2" eb="4">
      <t>タイサク</t>
    </rPh>
    <rPh sb="4" eb="6">
      <t>ホンブ</t>
    </rPh>
    <rPh sb="6" eb="8">
      <t>セッチ</t>
    </rPh>
    <rPh sb="8" eb="10">
      <t>クンレン</t>
    </rPh>
    <rPh sb="11" eb="13">
      <t>ヒガイ</t>
    </rPh>
    <rPh sb="13" eb="15">
      <t>ジョウキョウ</t>
    </rPh>
    <rPh sb="15" eb="17">
      <t>カクニン</t>
    </rPh>
    <rPh sb="17" eb="19">
      <t>クンレン</t>
    </rPh>
    <phoneticPr fontId="40"/>
  </si>
  <si>
    <t>社内BCP委員会の開催</t>
    <rPh sb="0" eb="2">
      <t>シャナイ</t>
    </rPh>
    <rPh sb="5" eb="8">
      <t>イインカイ</t>
    </rPh>
    <rPh sb="9" eb="11">
      <t>カイサイ</t>
    </rPh>
    <phoneticPr fontId="4"/>
  </si>
  <si>
    <t>訓練時にＢＣＰ委員会を開催した。
見直し検討課題について確認した。</t>
    <rPh sb="0" eb="2">
      <t>クンレン</t>
    </rPh>
    <rPh sb="2" eb="3">
      <t>ジ</t>
    </rPh>
    <rPh sb="7" eb="10">
      <t>イインカイ</t>
    </rPh>
    <rPh sb="11" eb="13">
      <t>カイサイ</t>
    </rPh>
    <rPh sb="17" eb="19">
      <t>ミナオ</t>
    </rPh>
    <rPh sb="20" eb="22">
      <t>ケントウ</t>
    </rPh>
    <rPh sb="22" eb="24">
      <t>カダイ</t>
    </rPh>
    <rPh sb="28" eb="30">
      <t>カクニン</t>
    </rPh>
    <phoneticPr fontId="40"/>
  </si>
  <si>
    <t>訓練時に問題点や課題について確認し、継続して行うこととした。
H.29.10.21に開催し検討した。</t>
    <rPh sb="0" eb="2">
      <t>クンレン</t>
    </rPh>
    <rPh sb="2" eb="3">
      <t>ジ</t>
    </rPh>
    <rPh sb="4" eb="7">
      <t>モンダイテン</t>
    </rPh>
    <rPh sb="8" eb="10">
      <t>カダイ</t>
    </rPh>
    <rPh sb="14" eb="16">
      <t>カクニン</t>
    </rPh>
    <rPh sb="18" eb="20">
      <t>ケイゾク</t>
    </rPh>
    <rPh sb="22" eb="23">
      <t>オコナ</t>
    </rPh>
    <rPh sb="42" eb="44">
      <t>カイサイ</t>
    </rPh>
    <rPh sb="45" eb="47">
      <t>ケントウ</t>
    </rPh>
    <phoneticPr fontId="40"/>
  </si>
  <si>
    <t>継続</t>
    <rPh sb="0" eb="2">
      <t>ケイゾク</t>
    </rPh>
    <phoneticPr fontId="4"/>
  </si>
  <si>
    <t>社内説明会</t>
    <rPh sb="0" eb="2">
      <t>シャナイ</t>
    </rPh>
    <rPh sb="2" eb="5">
      <t>セツメイカイ</t>
    </rPh>
    <phoneticPr fontId="4"/>
  </si>
  <si>
    <t>計画の読み合わせを行い、確認した。</t>
    <rPh sb="0" eb="2">
      <t>ケイカク</t>
    </rPh>
    <rPh sb="3" eb="4">
      <t>ヨ</t>
    </rPh>
    <rPh sb="5" eb="6">
      <t>ア</t>
    </rPh>
    <rPh sb="9" eb="10">
      <t>オコナ</t>
    </rPh>
    <rPh sb="12" eb="14">
      <t>カクニン</t>
    </rPh>
    <phoneticPr fontId="40"/>
  </si>
  <si>
    <t>理解は進んでいるが、引き続き実施することとした。</t>
    <rPh sb="0" eb="2">
      <t>リカイ</t>
    </rPh>
    <rPh sb="3" eb="4">
      <t>スス</t>
    </rPh>
    <rPh sb="10" eb="11">
      <t>ヒ</t>
    </rPh>
    <rPh sb="12" eb="13">
      <t>ツヅ</t>
    </rPh>
    <rPh sb="14" eb="16">
      <t>ジッシ</t>
    </rPh>
    <phoneticPr fontId="40"/>
  </si>
  <si>
    <t>社屋の耐震化</t>
  </si>
  <si>
    <t>社屋の耐震性診断</t>
  </si>
  <si>
    <t>診断未実施</t>
    <rPh sb="0" eb="2">
      <t>シンダン</t>
    </rPh>
    <rPh sb="2" eb="5">
      <t>ミジッシ</t>
    </rPh>
    <phoneticPr fontId="40"/>
  </si>
  <si>
    <t>口頭で見積確認したが、費用の問題で中断している。</t>
    <rPh sb="0" eb="2">
      <t>コウトウ</t>
    </rPh>
    <rPh sb="3" eb="5">
      <t>ミツモリ</t>
    </rPh>
    <rPh sb="5" eb="7">
      <t>カクニン</t>
    </rPh>
    <rPh sb="11" eb="13">
      <t>ヒヨウ</t>
    </rPh>
    <rPh sb="14" eb="16">
      <t>モンダイ</t>
    </rPh>
    <rPh sb="17" eb="19">
      <t>チュウダン</t>
    </rPh>
    <phoneticPr fontId="40"/>
  </si>
  <si>
    <t>保管庫、ロッカー等
の転倒防止</t>
    <rPh sb="0" eb="3">
      <t>ホカンコ</t>
    </rPh>
    <rPh sb="8" eb="9">
      <t>トウ</t>
    </rPh>
    <rPh sb="11" eb="13">
      <t>テントウ</t>
    </rPh>
    <rPh sb="13" eb="15">
      <t>ボウシ</t>
    </rPh>
    <phoneticPr fontId="40"/>
  </si>
  <si>
    <t>H30. 9</t>
    <phoneticPr fontId="40"/>
  </si>
  <si>
    <t>保管庫等の転倒防止</t>
    <rPh sb="0" eb="3">
      <t>ホカンコ</t>
    </rPh>
    <rPh sb="3" eb="4">
      <t>トウ</t>
    </rPh>
    <rPh sb="5" eb="7">
      <t>テントウ</t>
    </rPh>
    <rPh sb="7" eb="9">
      <t>ボウシ</t>
    </rPh>
    <phoneticPr fontId="40"/>
  </si>
  <si>
    <t>壁面への固定を行った。</t>
    <rPh sb="0" eb="2">
      <t>ヘキメン</t>
    </rPh>
    <rPh sb="4" eb="6">
      <t>コテイ</t>
    </rPh>
    <rPh sb="7" eb="8">
      <t>オコナ</t>
    </rPh>
    <phoneticPr fontId="40"/>
  </si>
  <si>
    <t>実施済み</t>
    <rPh sb="0" eb="2">
      <t>ジッシ</t>
    </rPh>
    <rPh sb="2" eb="3">
      <t>ズ</t>
    </rPh>
    <phoneticPr fontId="40"/>
  </si>
  <si>
    <t>完了</t>
    <rPh sb="0" eb="2">
      <t>カンリョウ</t>
    </rPh>
    <phoneticPr fontId="4"/>
  </si>
  <si>
    <t>食糧の備蓄</t>
    <rPh sb="0" eb="2">
      <t>ショクリョウ</t>
    </rPh>
    <rPh sb="3" eb="5">
      <t>ビチク</t>
    </rPh>
    <phoneticPr fontId="40"/>
  </si>
  <si>
    <t>会社に備える食糧</t>
    <rPh sb="0" eb="2">
      <t>カイシャ</t>
    </rPh>
    <rPh sb="3" eb="4">
      <t>ソナ</t>
    </rPh>
    <rPh sb="6" eb="8">
      <t>ショクリョウ</t>
    </rPh>
    <phoneticPr fontId="40"/>
  </si>
  <si>
    <t>社長宅の備蓄を行ったので、会社での備蓄を行う。</t>
    <rPh sb="0" eb="3">
      <t>シャチョウタク</t>
    </rPh>
    <rPh sb="4" eb="6">
      <t>ビチク</t>
    </rPh>
    <rPh sb="7" eb="8">
      <t>オコナ</t>
    </rPh>
    <rPh sb="13" eb="15">
      <t>カイシャ</t>
    </rPh>
    <rPh sb="17" eb="19">
      <t>ビチク</t>
    </rPh>
    <rPh sb="20" eb="21">
      <t>オコナ</t>
    </rPh>
    <phoneticPr fontId="40"/>
  </si>
  <si>
    <t>新規</t>
    <rPh sb="0" eb="2">
      <t>シンキ</t>
    </rPh>
    <phoneticPr fontId="4"/>
  </si>
  <si>
    <t>ＮＡＳに保存し、緊急時にはその記録装置を持ち出す。</t>
    <rPh sb="4" eb="6">
      <t>ホゾン</t>
    </rPh>
    <rPh sb="8" eb="11">
      <t>キンキュウジ</t>
    </rPh>
    <rPh sb="15" eb="17">
      <t>キロク</t>
    </rPh>
    <rPh sb="17" eb="19">
      <t>ソウチ</t>
    </rPh>
    <rPh sb="20" eb="21">
      <t>モ</t>
    </rPh>
    <rPh sb="22" eb="23">
      <t>ダ</t>
    </rPh>
    <phoneticPr fontId="40"/>
  </si>
  <si>
    <t>毎月1回</t>
    <rPh sb="0" eb="2">
      <t>マイツキ</t>
    </rPh>
    <rPh sb="3" eb="4">
      <t>カイ</t>
    </rPh>
    <phoneticPr fontId="40"/>
  </si>
  <si>
    <t>毎週最終休日前を基本に月1回</t>
    <rPh sb="0" eb="2">
      <t>マイシュウ</t>
    </rPh>
    <rPh sb="2" eb="4">
      <t>サイシュウ</t>
    </rPh>
    <rPh sb="4" eb="6">
      <t>キュウジツ</t>
    </rPh>
    <rPh sb="6" eb="7">
      <t>マエ</t>
    </rPh>
    <rPh sb="8" eb="10">
      <t>キホン</t>
    </rPh>
    <rPh sb="11" eb="12">
      <t>ツキ</t>
    </rPh>
    <rPh sb="13" eb="14">
      <t>カイ</t>
    </rPh>
    <phoneticPr fontId="40"/>
  </si>
  <si>
    <t>今後継続して行う。</t>
    <rPh sb="0" eb="2">
      <t>コンゴ</t>
    </rPh>
    <rPh sb="2" eb="4">
      <t>ケイゾク</t>
    </rPh>
    <rPh sb="6" eb="7">
      <t>オコナ</t>
    </rPh>
    <phoneticPr fontId="40"/>
  </si>
  <si>
    <t>◇実施時期のめどが立たない対策</t>
  </si>
  <si>
    <t>課題を改善するための
対策内容</t>
    <rPh sb="11" eb="13">
      <t>タイサク</t>
    </rPh>
    <rPh sb="13" eb="15">
      <t>ナイヨウ</t>
    </rPh>
    <phoneticPr fontId="4"/>
  </si>
  <si>
    <t>対策の
検討年月日</t>
    <rPh sb="4" eb="6">
      <t>ケントウ</t>
    </rPh>
    <rPh sb="6" eb="9">
      <t>ネンガッピ</t>
    </rPh>
    <phoneticPr fontId="4"/>
  </si>
  <si>
    <t>検討した内容</t>
    <rPh sb="0" eb="2">
      <t>ケントウ</t>
    </rPh>
    <rPh sb="4" eb="6">
      <t>ナイヨウ</t>
    </rPh>
    <phoneticPr fontId="40"/>
  </si>
  <si>
    <t>改善計画内容に変更が生じた場合、その理由</t>
    <rPh sb="0" eb="2">
      <t>カイゼン</t>
    </rPh>
    <rPh sb="2" eb="4">
      <t>ケイカク</t>
    </rPh>
    <rPh sb="4" eb="6">
      <t>ナイヨウ</t>
    </rPh>
    <rPh sb="7" eb="9">
      <t>ヘンコウ</t>
    </rPh>
    <rPh sb="10" eb="11">
      <t>ショウ</t>
    </rPh>
    <rPh sb="13" eb="15">
      <t>バアイ</t>
    </rPh>
    <rPh sb="18" eb="20">
      <t>リユウ</t>
    </rPh>
    <phoneticPr fontId="40"/>
  </si>
  <si>
    <t>耐震診断の結果で将来対応予定</t>
    <rPh sb="0" eb="2">
      <t>タイシン</t>
    </rPh>
    <rPh sb="2" eb="4">
      <t>シンダン</t>
    </rPh>
    <rPh sb="5" eb="7">
      <t>ケッカ</t>
    </rPh>
    <rPh sb="8" eb="10">
      <t>ショウライ</t>
    </rPh>
    <rPh sb="10" eb="12">
      <t>タイオウ</t>
    </rPh>
    <rPh sb="12" eb="14">
      <t>ヨテイ</t>
    </rPh>
    <phoneticPr fontId="40"/>
  </si>
  <si>
    <t>代替連絡拠点</t>
    <rPh sb="0" eb="2">
      <t>ダイタイ</t>
    </rPh>
    <rPh sb="2" eb="4">
      <t>レンラク</t>
    </rPh>
    <rPh sb="4" eb="6">
      <t>キョテン</t>
    </rPh>
    <phoneticPr fontId="40"/>
  </si>
  <si>
    <t>代替連絡拠点の確保</t>
    <rPh sb="0" eb="2">
      <t>ダイタイ</t>
    </rPh>
    <rPh sb="2" eb="4">
      <t>レンラク</t>
    </rPh>
    <rPh sb="4" eb="6">
      <t>キョテン</t>
    </rPh>
    <rPh sb="7" eb="9">
      <t>カクホ</t>
    </rPh>
    <phoneticPr fontId="40"/>
  </si>
  <si>
    <t>他の社員も同様な被害地域に居住しているため、確保が困難。</t>
    <rPh sb="0" eb="1">
      <t>タ</t>
    </rPh>
    <rPh sb="2" eb="4">
      <t>シャイン</t>
    </rPh>
    <rPh sb="5" eb="7">
      <t>ドウヨウ</t>
    </rPh>
    <rPh sb="8" eb="10">
      <t>ヒガイ</t>
    </rPh>
    <rPh sb="10" eb="12">
      <t>チイキ</t>
    </rPh>
    <rPh sb="13" eb="15">
      <t>キョジュウ</t>
    </rPh>
    <rPh sb="22" eb="24">
      <t>カクホ</t>
    </rPh>
    <rPh sb="25" eb="27">
      <t>コンナン</t>
    </rPh>
    <phoneticPr fontId="40"/>
  </si>
  <si>
    <t>前回申込以降に実施したすべての訓練状況</t>
    <rPh sb="0" eb="2">
      <t>ゼンカイ</t>
    </rPh>
    <rPh sb="2" eb="4">
      <t>モウシコ</t>
    </rPh>
    <rPh sb="4" eb="6">
      <t>イコウ</t>
    </rPh>
    <rPh sb="7" eb="9">
      <t>ジッシ</t>
    </rPh>
    <rPh sb="15" eb="17">
      <t>クンレン</t>
    </rPh>
    <rPh sb="17" eb="19">
      <t>ジョウキョウ</t>
    </rPh>
    <phoneticPr fontId="40"/>
  </si>
  <si>
    <t>予定時期</t>
    <rPh sb="0" eb="2">
      <t>ヨテイ</t>
    </rPh>
    <rPh sb="2" eb="4">
      <t>ジキ</t>
    </rPh>
    <phoneticPr fontId="40"/>
  </si>
  <si>
    <t>訓練内容</t>
    <rPh sb="0" eb="2">
      <t>クンレン</t>
    </rPh>
    <rPh sb="2" eb="4">
      <t>ナイヨウ</t>
    </rPh>
    <phoneticPr fontId="40"/>
  </si>
  <si>
    <t>参加予定者</t>
    <rPh sb="0" eb="2">
      <t>サンカ</t>
    </rPh>
    <rPh sb="2" eb="5">
      <t>ヨテイシャ</t>
    </rPh>
    <phoneticPr fontId="40"/>
  </si>
  <si>
    <t>訓練実施内容</t>
    <rPh sb="0" eb="2">
      <t>クンレン</t>
    </rPh>
    <rPh sb="2" eb="4">
      <t>ジッシ</t>
    </rPh>
    <rPh sb="4" eb="6">
      <t>ナイヨウ</t>
    </rPh>
    <phoneticPr fontId="40"/>
  </si>
  <si>
    <t>参加者</t>
    <rPh sb="0" eb="3">
      <t>サンカシャ</t>
    </rPh>
    <phoneticPr fontId="40"/>
  </si>
  <si>
    <t>毎年5月</t>
    <rPh sb="0" eb="2">
      <t>マイネン</t>
    </rPh>
    <rPh sb="3" eb="4">
      <t>ガツ</t>
    </rPh>
    <phoneticPr fontId="40"/>
  </si>
  <si>
    <t>全社員
及び
家族</t>
    <rPh sb="0" eb="3">
      <t>ゼンシャイン</t>
    </rPh>
    <rPh sb="4" eb="5">
      <t>オヨ</t>
    </rPh>
    <rPh sb="7" eb="9">
      <t>カゾク</t>
    </rPh>
    <phoneticPr fontId="40"/>
  </si>
  <si>
    <t>5/○
(日)</t>
    <rPh sb="5" eb="6">
      <t>ニチ</t>
    </rPh>
    <phoneticPr fontId="40"/>
  </si>
  <si>
    <t>訓練実施状況記録のとおり</t>
    <rPh sb="0" eb="2">
      <t>クンレン</t>
    </rPh>
    <rPh sb="2" eb="4">
      <t>ジッシ</t>
    </rPh>
    <rPh sb="4" eb="6">
      <t>ジョウキョウ</t>
    </rPh>
    <rPh sb="6" eb="8">
      <t>キロク</t>
    </rPh>
    <phoneticPr fontId="4"/>
  </si>
  <si>
    <t xml:space="preserve">全社員
</t>
    <rPh sb="0" eb="3">
      <t>ゼンシャイン</t>
    </rPh>
    <phoneticPr fontId="40"/>
  </si>
  <si>
    <t>毎年6月</t>
    <rPh sb="0" eb="2">
      <t>マイネン</t>
    </rPh>
    <rPh sb="3" eb="4">
      <t>ガツ</t>
    </rPh>
    <phoneticPr fontId="40"/>
  </si>
  <si>
    <t>携帯メールを基本に全社員を対象に安否確認の連絡を行い結果を集計する。</t>
    <rPh sb="0" eb="2">
      <t>ケイタイ</t>
    </rPh>
    <rPh sb="6" eb="8">
      <t>キホン</t>
    </rPh>
    <rPh sb="9" eb="12">
      <t>ゼンシャイン</t>
    </rPh>
    <rPh sb="13" eb="15">
      <t>タイショウ</t>
    </rPh>
    <rPh sb="16" eb="18">
      <t>アンピ</t>
    </rPh>
    <rPh sb="18" eb="20">
      <t>カクニン</t>
    </rPh>
    <rPh sb="21" eb="23">
      <t>レンラク</t>
    </rPh>
    <rPh sb="24" eb="25">
      <t>オコナ</t>
    </rPh>
    <rPh sb="26" eb="28">
      <t>ケッカ</t>
    </rPh>
    <rPh sb="29" eb="31">
      <t>シュウケイ</t>
    </rPh>
    <phoneticPr fontId="40"/>
  </si>
  <si>
    <t>毎年7月</t>
    <rPh sb="0" eb="2">
      <t>マイネン</t>
    </rPh>
    <rPh sb="3" eb="4">
      <t>ガツ</t>
    </rPh>
    <phoneticPr fontId="40"/>
  </si>
  <si>
    <r>
      <t xml:space="preserve">訓練名称
</t>
    </r>
    <r>
      <rPr>
        <b/>
        <sz val="10"/>
        <color rgb="FFFF0000"/>
        <rFont val="ＭＳ ゴシック"/>
        <family val="3"/>
        <charset val="128"/>
      </rPr>
      <t>（例）</t>
    </r>
    <rPh sb="0" eb="2">
      <t>クンレン</t>
    </rPh>
    <rPh sb="2" eb="4">
      <t>メイショウ</t>
    </rPh>
    <rPh sb="6" eb="7">
      <t>レイ</t>
    </rPh>
    <phoneticPr fontId="4"/>
  </si>
  <si>
    <t>対象者
参加者
参加率等</t>
    <rPh sb="0" eb="3">
      <t>タイショウシャ</t>
    </rPh>
    <rPh sb="4" eb="6">
      <t>サンカ</t>
    </rPh>
    <rPh sb="6" eb="7">
      <t>モノ</t>
    </rPh>
    <rPh sb="8" eb="11">
      <t>サンカリツ</t>
    </rPh>
    <rPh sb="11" eb="12">
      <t>トウ</t>
    </rPh>
    <phoneticPr fontId="4"/>
  </si>
  <si>
    <t>実施年月日</t>
    <rPh sb="0" eb="2">
      <t>ジッシ</t>
    </rPh>
    <rPh sb="2" eb="5">
      <t>ネンガッピ</t>
    </rPh>
    <phoneticPr fontId="4"/>
  </si>
  <si>
    <t>○○人
○○人
○○％</t>
    <rPh sb="2" eb="3">
      <t>ニン</t>
    </rPh>
    <rPh sb="6" eb="7">
      <t>ニン</t>
    </rPh>
    <phoneticPr fontId="40"/>
  </si>
  <si>
    <t>○○会議室</t>
    <rPh sb="2" eb="5">
      <t>カイギシツ</t>
    </rPh>
    <phoneticPr fontId="40"/>
  </si>
  <si>
    <t>現場名</t>
    <rPh sb="0" eb="2">
      <t>ゲンバ</t>
    </rPh>
    <rPh sb="2" eb="3">
      <t>メイ</t>
    </rPh>
    <phoneticPr fontId="40"/>
  </si>
  <si>
    <t>　</t>
    <phoneticPr fontId="40"/>
  </si>
  <si>
    <t>事業継続計画の見直し実施状況記録（総括表）</t>
    <rPh sb="0" eb="2">
      <t>ジギョウ</t>
    </rPh>
    <rPh sb="2" eb="4">
      <t>ケイゾク</t>
    </rPh>
    <rPh sb="4" eb="6">
      <t>ケイカク</t>
    </rPh>
    <rPh sb="7" eb="9">
      <t>ミナオ</t>
    </rPh>
    <rPh sb="10" eb="12">
      <t>ジッシ</t>
    </rPh>
    <rPh sb="12" eb="14">
      <t>ジョウキョウ</t>
    </rPh>
    <rPh sb="14" eb="16">
      <t>キロク</t>
    </rPh>
    <rPh sb="17" eb="20">
      <t>ソウカツヒョウ</t>
    </rPh>
    <phoneticPr fontId="40"/>
  </si>
  <si>
    <t>前回申込の事業継続計画の見直し計画（Ｆ－３）</t>
    <rPh sb="0" eb="2">
      <t>ゼンカイ</t>
    </rPh>
    <rPh sb="2" eb="4">
      <t>モウシコミ</t>
    </rPh>
    <rPh sb="5" eb="7">
      <t>ジギョウ</t>
    </rPh>
    <rPh sb="7" eb="9">
      <t>ケイゾク</t>
    </rPh>
    <rPh sb="9" eb="11">
      <t>ケイカク</t>
    </rPh>
    <rPh sb="12" eb="14">
      <t>ミナオ</t>
    </rPh>
    <rPh sb="15" eb="17">
      <t>ケイカク</t>
    </rPh>
    <phoneticPr fontId="40"/>
  </si>
  <si>
    <t>事業継続計画の見直し実施状況</t>
    <rPh sb="0" eb="2">
      <t>ジギョウ</t>
    </rPh>
    <rPh sb="2" eb="4">
      <t>ケイゾク</t>
    </rPh>
    <rPh sb="4" eb="6">
      <t>ケイカク</t>
    </rPh>
    <rPh sb="7" eb="9">
      <t>ミナオ</t>
    </rPh>
    <rPh sb="10" eb="12">
      <t>ジッシ</t>
    </rPh>
    <rPh sb="12" eb="14">
      <t>ジョウキョウ</t>
    </rPh>
    <phoneticPr fontId="40"/>
  </si>
  <si>
    <t>事業継続計画の見直し計画</t>
    <rPh sb="0" eb="2">
      <t>ジギョウ</t>
    </rPh>
    <rPh sb="2" eb="4">
      <t>ケイゾク</t>
    </rPh>
    <rPh sb="4" eb="6">
      <t>ケイカク</t>
    </rPh>
    <rPh sb="7" eb="9">
      <t>ミナオ</t>
    </rPh>
    <rPh sb="10" eb="12">
      <t>ケイカク</t>
    </rPh>
    <phoneticPr fontId="4"/>
  </si>
  <si>
    <t>実施予定時期・回数</t>
    <rPh sb="0" eb="2">
      <t>ジッシ</t>
    </rPh>
    <rPh sb="2" eb="4">
      <t>ヨテイ</t>
    </rPh>
    <rPh sb="4" eb="6">
      <t>ジキ</t>
    </rPh>
    <rPh sb="7" eb="9">
      <t>カイスウ</t>
    </rPh>
    <phoneticPr fontId="40"/>
  </si>
  <si>
    <t>実施体制</t>
    <rPh sb="0" eb="2">
      <t>ジッシ</t>
    </rPh>
    <rPh sb="2" eb="4">
      <t>タイセイ</t>
    </rPh>
    <phoneticPr fontId="40"/>
  </si>
  <si>
    <t>備考</t>
    <rPh sb="0" eb="2">
      <t>ビコウ</t>
    </rPh>
    <phoneticPr fontId="40"/>
  </si>
  <si>
    <t>事業継続計画の見直し</t>
    <rPh sb="0" eb="2">
      <t>ジギョウ</t>
    </rPh>
    <rPh sb="2" eb="4">
      <t>ケイゾク</t>
    </rPh>
    <rPh sb="4" eb="6">
      <t>ケイカク</t>
    </rPh>
    <rPh sb="7" eb="9">
      <t>ミナオ</t>
    </rPh>
    <phoneticPr fontId="4"/>
  </si>
  <si>
    <t>定　期：毎年８月
不定期：大幅な見直し
　　　　の時</t>
    <rPh sb="0" eb="1">
      <t>サダム</t>
    </rPh>
    <rPh sb="2" eb="3">
      <t>キ</t>
    </rPh>
    <rPh sb="4" eb="6">
      <t>マイトシ</t>
    </rPh>
    <rPh sb="7" eb="8">
      <t>ガツ</t>
    </rPh>
    <rPh sb="9" eb="12">
      <t>フテイキ</t>
    </rPh>
    <rPh sb="13" eb="15">
      <t>オオハバ</t>
    </rPh>
    <rPh sb="16" eb="18">
      <t>ミナオ</t>
    </rPh>
    <rPh sb="25" eb="26">
      <t>トキ</t>
    </rPh>
    <phoneticPr fontId="40"/>
  </si>
  <si>
    <t>災害対策本部長
本部長
各班長</t>
    <rPh sb="0" eb="2">
      <t>サイガイ</t>
    </rPh>
    <rPh sb="2" eb="4">
      <t>タイサク</t>
    </rPh>
    <rPh sb="4" eb="7">
      <t>ホンブチョウ</t>
    </rPh>
    <rPh sb="8" eb="11">
      <t>ホンブチョウ</t>
    </rPh>
    <rPh sb="12" eb="15">
      <t>カクハンチョウ</t>
    </rPh>
    <phoneticPr fontId="40"/>
  </si>
  <si>
    <t>8/○
(木)</t>
    <rPh sb="5" eb="6">
      <t>モク</t>
    </rPh>
    <phoneticPr fontId="40"/>
  </si>
  <si>
    <t>8/○
(月)</t>
    <rPh sb="5" eb="6">
      <t>ゲツ</t>
    </rPh>
    <phoneticPr fontId="40"/>
  </si>
  <si>
    <t>見直し計画と同じ</t>
    <rPh sb="0" eb="2">
      <t>ミナオ</t>
    </rPh>
    <rPh sb="3" eb="5">
      <t>ケイカク</t>
    </rPh>
    <rPh sb="6" eb="7">
      <t>オナ</t>
    </rPh>
    <phoneticPr fontId="4"/>
  </si>
  <si>
    <t>実施時期</t>
    <rPh sb="0" eb="2">
      <t>ジッシ</t>
    </rPh>
    <rPh sb="2" eb="4">
      <t>ジキ</t>
    </rPh>
    <phoneticPr fontId="40"/>
  </si>
  <si>
    <t>　事業継続計画の見直しのチェック項目</t>
    <phoneticPr fontId="40"/>
  </si>
  <si>
    <t>実施日</t>
    <rPh sb="0" eb="3">
      <t>ジッシビ</t>
    </rPh>
    <phoneticPr fontId="40"/>
  </si>
  <si>
    <t>実施
部署</t>
    <rPh sb="0" eb="2">
      <t>ジッシ</t>
    </rPh>
    <rPh sb="3" eb="5">
      <t>ブショ</t>
    </rPh>
    <phoneticPr fontId="40"/>
  </si>
  <si>
    <t>担当
部署</t>
    <rPh sb="0" eb="2">
      <t>タントウ</t>
    </rPh>
    <rPh sb="3" eb="5">
      <t>ブショ</t>
    </rPh>
    <phoneticPr fontId="40"/>
  </si>
  <si>
    <t>チェック</t>
    <phoneticPr fontId="40"/>
  </si>
  <si>
    <t>チェックできない理由</t>
    <rPh sb="8" eb="10">
      <t>リユウ</t>
    </rPh>
    <phoneticPr fontId="40"/>
  </si>
  <si>
    <t>被害想定を再検討し、事業継続計画に反映したか？</t>
    <rPh sb="0" eb="2">
      <t>ヒガイ</t>
    </rPh>
    <rPh sb="2" eb="4">
      <t>ソウテイ</t>
    </rPh>
    <rPh sb="5" eb="8">
      <t>サイケントウ</t>
    </rPh>
    <rPh sb="10" eb="12">
      <t>ジギョウ</t>
    </rPh>
    <rPh sb="12" eb="14">
      <t>ケイゾク</t>
    </rPh>
    <rPh sb="14" eb="16">
      <t>ケイカク</t>
    </rPh>
    <rPh sb="17" eb="19">
      <t>ハンエイ</t>
    </rPh>
    <phoneticPr fontId="40"/>
  </si>
  <si>
    <t>改善対策や訓練の実施により、改善がなされた事項を事業継続計画に反映したか？</t>
    <rPh sb="0" eb="2">
      <t>カイゼン</t>
    </rPh>
    <rPh sb="2" eb="4">
      <t>タイサク</t>
    </rPh>
    <rPh sb="5" eb="7">
      <t>クンレン</t>
    </rPh>
    <rPh sb="8" eb="10">
      <t>ジッシ</t>
    </rPh>
    <rPh sb="14" eb="16">
      <t>カイゼン</t>
    </rPh>
    <rPh sb="21" eb="23">
      <t>ジコウ</t>
    </rPh>
    <rPh sb="24" eb="26">
      <t>ジギョウ</t>
    </rPh>
    <rPh sb="26" eb="28">
      <t>ケイゾク</t>
    </rPh>
    <rPh sb="28" eb="30">
      <t>ケイカク</t>
    </rPh>
    <rPh sb="31" eb="33">
      <t>ハンエイ</t>
    </rPh>
    <phoneticPr fontId="40"/>
  </si>
  <si>
    <t>訓練などにより、新たに判明した問題点などを事業継続計画に反映したか？</t>
    <rPh sb="0" eb="2">
      <t>クンレン</t>
    </rPh>
    <rPh sb="8" eb="9">
      <t>アラ</t>
    </rPh>
    <rPh sb="11" eb="13">
      <t>ハンメイ</t>
    </rPh>
    <rPh sb="15" eb="18">
      <t>モンダイテン</t>
    </rPh>
    <rPh sb="21" eb="23">
      <t>ジギョウ</t>
    </rPh>
    <rPh sb="23" eb="25">
      <t>ケイゾク</t>
    </rPh>
    <rPh sb="25" eb="27">
      <t>ケイカク</t>
    </rPh>
    <rPh sb="28" eb="30">
      <t>ハンエイ</t>
    </rPh>
    <phoneticPr fontId="40"/>
  </si>
  <si>
    <t>連絡先や担当者などの情報内容を、最新の情報に更新したか？</t>
    <rPh sb="0" eb="3">
      <t>レンラクサキ</t>
    </rPh>
    <rPh sb="4" eb="7">
      <t>タントウシャ</t>
    </rPh>
    <rPh sb="10" eb="12">
      <t>ジョウホウ</t>
    </rPh>
    <rPh sb="12" eb="14">
      <t>ナイヨウ</t>
    </rPh>
    <rPh sb="16" eb="18">
      <t>サイシン</t>
    </rPh>
    <rPh sb="19" eb="21">
      <t>ジョウホウ</t>
    </rPh>
    <rPh sb="22" eb="24">
      <t>コウシン</t>
    </rPh>
    <phoneticPr fontId="40"/>
  </si>
  <si>
    <t>事業継続計画に反映した内容</t>
    <rPh sb="0" eb="2">
      <t>ジギョウ</t>
    </rPh>
    <rPh sb="2" eb="4">
      <t>ケイゾク</t>
    </rPh>
    <rPh sb="4" eb="6">
      <t>ケイカク</t>
    </rPh>
    <rPh sb="7" eb="9">
      <t>ハンエイ</t>
    </rPh>
    <rPh sb="11" eb="13">
      <t>ナイヨウ</t>
    </rPh>
    <phoneticPr fontId="40"/>
  </si>
  <si>
    <t>　　令和○年○月○日作成</t>
    <rPh sb="2" eb="4">
      <t>レイワ</t>
    </rPh>
    <rPh sb="5" eb="6">
      <t>ネン</t>
    </rPh>
    <rPh sb="7" eb="8">
      <t>ガツ</t>
    </rPh>
    <rPh sb="9" eb="10">
      <t>ニチ</t>
    </rPh>
    <phoneticPr fontId="4"/>
  </si>
  <si>
    <r>
      <t>令和○年○月○日　BCP委員会
　</t>
    </r>
    <r>
      <rPr>
        <sz val="9"/>
        <rFont val="ＭＳ ゴシック"/>
        <family val="3"/>
        <charset val="128"/>
      </rPr>
      <t>※改善計画で訓練の評価、計画への反映をBCP委員会と規定している場合には自社の
　　BCP委員会等が開催された年月日を付して「BCP委員会」等と記入。</t>
    </r>
    <phoneticPr fontId="4"/>
  </si>
  <si>
    <t>（個票）</t>
    <rPh sb="1" eb="3">
      <t>コヒョウ</t>
    </rPh>
    <phoneticPr fontId="40"/>
  </si>
  <si>
    <t xml:space="preserve">◇訓練の実施記録(参考例)  </t>
    <rPh sb="1" eb="3">
      <t>クンレン</t>
    </rPh>
    <rPh sb="4" eb="6">
      <t>ジッシ</t>
    </rPh>
    <rPh sb="6" eb="8">
      <t>キロク</t>
    </rPh>
    <rPh sb="9" eb="11">
      <t>サンコウ</t>
    </rPh>
    <rPh sb="11" eb="12">
      <t>レイ</t>
    </rPh>
    <phoneticPr fontId="4"/>
  </si>
  <si>
    <t>項目</t>
    <rPh sb="0" eb="2">
      <t>コウモク</t>
    </rPh>
    <phoneticPr fontId="40"/>
  </si>
  <si>
    <t>Ｆ－１</t>
    <phoneticPr fontId="40"/>
  </si>
  <si>
    <t>Ｆ－２</t>
    <phoneticPr fontId="40"/>
  </si>
  <si>
    <t>Ｆ－３</t>
    <phoneticPr fontId="40"/>
  </si>
  <si>
    <t>Ｇ－１</t>
    <phoneticPr fontId="40"/>
  </si>
  <si>
    <t>Ｇー２
（総括表）</t>
    <rPh sb="5" eb="8">
      <t>ソウカツヒョウ</t>
    </rPh>
    <phoneticPr fontId="40"/>
  </si>
  <si>
    <t>－</t>
    <phoneticPr fontId="40"/>
  </si>
  <si>
    <t>Ｇ－２</t>
    <phoneticPr fontId="40"/>
  </si>
  <si>
    <t>Ｇー３
（総括表）</t>
    <rPh sb="5" eb="8">
      <t>ソウカツヒョウ</t>
    </rPh>
    <phoneticPr fontId="40"/>
  </si>
  <si>
    <t>Ｇ－３</t>
    <phoneticPr fontId="40"/>
  </si>
  <si>
    <t>Ｇー２
（訓練記録の個票）</t>
    <rPh sb="5" eb="7">
      <t>クンレン</t>
    </rPh>
    <rPh sb="7" eb="9">
      <t>キロク</t>
    </rPh>
    <rPh sb="10" eb="12">
      <t>コヒョウ</t>
    </rPh>
    <phoneticPr fontId="40"/>
  </si>
  <si>
    <t>資料</t>
    <rPh sb="0" eb="2">
      <t>シリョウ</t>
    </rPh>
    <phoneticPr fontId="40"/>
  </si>
  <si>
    <t>実施年度</t>
    <rPh sb="0" eb="2">
      <t>ジッシ</t>
    </rPh>
    <rPh sb="2" eb="4">
      <t>ネンド</t>
    </rPh>
    <phoneticPr fontId="4"/>
  </si>
  <si>
    <t>年度</t>
    <rPh sb="0" eb="2">
      <t>ネンド</t>
    </rPh>
    <phoneticPr fontId="40"/>
  </si>
  <si>
    <t>月</t>
    <rPh sb="0" eb="1">
      <t>ツキ</t>
    </rPh>
    <phoneticPr fontId="40"/>
  </si>
  <si>
    <t>当初認定</t>
    <rPh sb="0" eb="2">
      <t>トウショ</t>
    </rPh>
    <rPh sb="2" eb="4">
      <t>ニンテイ</t>
    </rPh>
    <phoneticPr fontId="40"/>
  </si>
  <si>
    <t>継続更新</t>
    <rPh sb="0" eb="2">
      <t>ケイゾク</t>
    </rPh>
    <rPh sb="2" eb="4">
      <t>コウシン</t>
    </rPh>
    <phoneticPr fontId="40"/>
  </si>
  <si>
    <t>●</t>
    <phoneticPr fontId="40"/>
  </si>
  <si>
    <t>課題の改善計画</t>
    <rPh sb="0" eb="2">
      <t>カダイ</t>
    </rPh>
    <rPh sb="3" eb="5">
      <t>カイゼン</t>
    </rPh>
    <rPh sb="5" eb="7">
      <t>ケイカク</t>
    </rPh>
    <phoneticPr fontId="40"/>
  </si>
  <si>
    <t>Ｇ－１で改善状況・結果等記載</t>
    <rPh sb="4" eb="6">
      <t>カイゼン</t>
    </rPh>
    <rPh sb="6" eb="8">
      <t>ジョウキョウ</t>
    </rPh>
    <rPh sb="9" eb="11">
      <t>ケッカ</t>
    </rPh>
    <rPh sb="11" eb="12">
      <t>トウ</t>
    </rPh>
    <rPh sb="12" eb="14">
      <t>キサイ</t>
    </rPh>
    <phoneticPr fontId="40"/>
  </si>
  <si>
    <t>(Ｆ－１)</t>
    <phoneticPr fontId="40"/>
  </si>
  <si>
    <t>訓練計画</t>
    <rPh sb="0" eb="2">
      <t>クンレン</t>
    </rPh>
    <rPh sb="2" eb="4">
      <t>ケイカク</t>
    </rPh>
    <phoneticPr fontId="40"/>
  </si>
  <si>
    <t>Ｇ－２で実施状況・結果等記載</t>
    <rPh sb="4" eb="6">
      <t>ジッシ</t>
    </rPh>
    <rPh sb="6" eb="8">
      <t>ジョウキョウ</t>
    </rPh>
    <rPh sb="9" eb="11">
      <t>ケッカ</t>
    </rPh>
    <rPh sb="11" eb="12">
      <t>トウ</t>
    </rPh>
    <rPh sb="12" eb="14">
      <t>キサイ</t>
    </rPh>
    <phoneticPr fontId="40"/>
  </si>
  <si>
    <t>(Ｆ－２)</t>
    <phoneticPr fontId="40"/>
  </si>
  <si>
    <t>（他に個々の記録・写真等整理＝個票)</t>
    <rPh sb="1" eb="2">
      <t>ホカ</t>
    </rPh>
    <rPh sb="3" eb="5">
      <t>ココ</t>
    </rPh>
    <rPh sb="6" eb="8">
      <t>キロク</t>
    </rPh>
    <rPh sb="9" eb="11">
      <t>シャシン</t>
    </rPh>
    <rPh sb="11" eb="12">
      <t>トウ</t>
    </rPh>
    <rPh sb="12" eb="14">
      <t>セイリ</t>
    </rPh>
    <rPh sb="15" eb="16">
      <t>コ</t>
    </rPh>
    <rPh sb="16" eb="17">
      <t>ヒョウ</t>
    </rPh>
    <phoneticPr fontId="40"/>
  </si>
  <si>
    <t>見直し計画</t>
    <rPh sb="0" eb="2">
      <t>ミナオ</t>
    </rPh>
    <rPh sb="3" eb="5">
      <t>ケイカク</t>
    </rPh>
    <phoneticPr fontId="40"/>
  </si>
  <si>
    <t>Ｇ－３で見直し状況・結果等記載</t>
    <rPh sb="4" eb="6">
      <t>ミナオ</t>
    </rPh>
    <rPh sb="7" eb="9">
      <t>ジョウキョウ</t>
    </rPh>
    <rPh sb="10" eb="12">
      <t>ケッカ</t>
    </rPh>
    <rPh sb="12" eb="13">
      <t>トウ</t>
    </rPh>
    <rPh sb="13" eb="15">
      <t>キサイ</t>
    </rPh>
    <phoneticPr fontId="40"/>
  </si>
  <si>
    <t>(Ｆ－３)</t>
    <phoneticPr fontId="40"/>
  </si>
  <si>
    <t>既計画(Ｆ－1、Ｆ－2、Ｆ－3)</t>
    <rPh sb="0" eb="1">
      <t>キ</t>
    </rPh>
    <rPh sb="1" eb="3">
      <t>ケイカク</t>
    </rPh>
    <phoneticPr fontId="40"/>
  </si>
  <si>
    <t>＊修正事項メモにて修正した計画</t>
    <rPh sb="1" eb="3">
      <t>シュウセイ</t>
    </rPh>
    <rPh sb="3" eb="5">
      <t>ジコウ</t>
    </rPh>
    <rPh sb="9" eb="11">
      <t>シュウセイ</t>
    </rPh>
    <rPh sb="13" eb="15">
      <t>ケイカク</t>
    </rPh>
    <phoneticPr fontId="40"/>
  </si>
  <si>
    <t>○</t>
    <phoneticPr fontId="40"/>
  </si>
  <si>
    <t>　【↑この文言は必ず記載してください。】</t>
    <rPh sb="5" eb="7">
      <t>モンゴン</t>
    </rPh>
    <rPh sb="8" eb="9">
      <t>カナラ</t>
    </rPh>
    <rPh sb="10" eb="12">
      <t>キサイ</t>
    </rPh>
    <phoneticPr fontId="4"/>
  </si>
  <si>
    <t>（２）安否確認の実施者</t>
    <phoneticPr fontId="4"/>
  </si>
  <si>
    <t>　（担当者、代理者）</t>
    <phoneticPr fontId="4"/>
  </si>
  <si>
    <t>（従業員及びその家族）</t>
    <phoneticPr fontId="4"/>
  </si>
  <si>
    <t>（３）対象者</t>
    <rPh sb="3" eb="5">
      <t>タイショウ</t>
    </rPh>
    <rPh sb="5" eb="6">
      <t>シャ</t>
    </rPh>
    <phoneticPr fontId="4"/>
  </si>
  <si>
    <t>令和◯年○月○日作成</t>
    <rPh sb="0" eb="1">
      <t>レイ</t>
    </rPh>
    <rPh sb="1" eb="2">
      <t>ワ</t>
    </rPh>
    <rPh sb="3" eb="4">
      <t>ネン</t>
    </rPh>
    <rPh sb="5" eb="6">
      <t>ガツ</t>
    </rPh>
    <rPh sb="7" eb="8">
      <t>ニチ</t>
    </rPh>
    <rPh sb="8" eb="10">
      <t>サクセイ</t>
    </rPh>
    <phoneticPr fontId="4"/>
  </si>
  <si>
    <t>※見直し検討課題が複数ある場合は、見直し検討課題、計画に反映した内容を、別紙に続けて記載し、添付してください。</t>
    <rPh sb="1" eb="3">
      <t>ミナオ</t>
    </rPh>
    <rPh sb="4" eb="6">
      <t>ケントウ</t>
    </rPh>
    <rPh sb="6" eb="8">
      <t>カダイ</t>
    </rPh>
    <rPh sb="9" eb="11">
      <t>フクスウ</t>
    </rPh>
    <rPh sb="13" eb="15">
      <t>バアイ</t>
    </rPh>
    <rPh sb="17" eb="19">
      <t>ミナオ</t>
    </rPh>
    <rPh sb="20" eb="22">
      <t>ケントウ</t>
    </rPh>
    <rPh sb="22" eb="24">
      <t>カダイ</t>
    </rPh>
    <rPh sb="25" eb="27">
      <t>ケイカク</t>
    </rPh>
    <rPh sb="28" eb="30">
      <t>ハンエイ</t>
    </rPh>
    <rPh sb="32" eb="34">
      <t>ナイヨウ</t>
    </rPh>
    <rPh sb="36" eb="38">
      <t>ベッシ</t>
    </rPh>
    <rPh sb="39" eb="40">
      <t>ツヅ</t>
    </rPh>
    <rPh sb="42" eb="44">
      <t>キサイ</t>
    </rPh>
    <rPh sb="46" eb="48">
      <t>テンプ</t>
    </rPh>
    <phoneticPr fontId="40"/>
  </si>
  <si>
    <t>※訓練については、実施したごとに個票に整理してください。→事業継続計画の「訓練の実施記録(参考例)」</t>
    <rPh sb="1" eb="3">
      <t>クンレン</t>
    </rPh>
    <rPh sb="9" eb="11">
      <t>ジッシ</t>
    </rPh>
    <rPh sb="16" eb="18">
      <t>コヒョウ</t>
    </rPh>
    <rPh sb="19" eb="21">
      <t>セイリ</t>
    </rPh>
    <phoneticPr fontId="40"/>
  </si>
  <si>
    <t>※訓練については、一目で年度の訓練概要が分かるよう、本表のような表の作成を検討してください。</t>
    <rPh sb="1" eb="3">
      <t>クンレン</t>
    </rPh>
    <rPh sb="9" eb="11">
      <t>ヒトメ</t>
    </rPh>
    <rPh sb="12" eb="14">
      <t>ネンド</t>
    </rPh>
    <rPh sb="15" eb="17">
      <t>クンレン</t>
    </rPh>
    <rPh sb="17" eb="19">
      <t>ガイヨウ</t>
    </rPh>
    <rPh sb="20" eb="21">
      <t>ワ</t>
    </rPh>
    <rPh sb="26" eb="27">
      <t>ホン</t>
    </rPh>
    <rPh sb="27" eb="28">
      <t>ヒョウ</t>
    </rPh>
    <rPh sb="32" eb="33">
      <t>オモテ</t>
    </rPh>
    <rPh sb="34" eb="36">
      <t>サクセイ</t>
    </rPh>
    <rPh sb="37" eb="39">
      <t>ケントウ</t>
    </rPh>
    <phoneticPr fontId="40"/>
  </si>
  <si>
    <t>※見直し計画の実施時期ごとに作成してください。(最低でもF－3で決めた時期)</t>
    <rPh sb="1" eb="3">
      <t>ミナオ</t>
    </rPh>
    <rPh sb="4" eb="6">
      <t>ケイカク</t>
    </rPh>
    <rPh sb="7" eb="9">
      <t>ジッシ</t>
    </rPh>
    <rPh sb="9" eb="11">
      <t>ジキ</t>
    </rPh>
    <rPh sb="14" eb="16">
      <t>サクセイ</t>
    </rPh>
    <rPh sb="24" eb="26">
      <t>サイテイ</t>
    </rPh>
    <rPh sb="32" eb="33">
      <t>キ</t>
    </rPh>
    <rPh sb="35" eb="37">
      <t>ジキ</t>
    </rPh>
    <phoneticPr fontId="40"/>
  </si>
  <si>
    <t>※課題の改善については、実施や検討した場合には、その都度記録を残しておいてください。</t>
    <rPh sb="1" eb="3">
      <t>カダイ</t>
    </rPh>
    <rPh sb="4" eb="6">
      <t>カイゼン</t>
    </rPh>
    <rPh sb="12" eb="14">
      <t>ジッシ</t>
    </rPh>
    <rPh sb="15" eb="17">
      <t>ケントウ</t>
    </rPh>
    <rPh sb="19" eb="21">
      <t>バアイ</t>
    </rPh>
    <rPh sb="26" eb="28">
      <t>ツド</t>
    </rPh>
    <rPh sb="28" eb="30">
      <t>キロク</t>
    </rPh>
    <rPh sb="31" eb="32">
      <t>ノコ</t>
    </rPh>
    <phoneticPr fontId="40"/>
  </si>
  <si>
    <t>耐震性診断・工事の予定・検討の状況</t>
    <rPh sb="0" eb="3">
      <t>タイシンセイ</t>
    </rPh>
    <rPh sb="3" eb="5">
      <t>シンダン</t>
    </rPh>
    <rPh sb="6" eb="8">
      <t>コウジ</t>
    </rPh>
    <rPh sb="9" eb="11">
      <t>ヨテイ</t>
    </rPh>
    <rPh sb="12" eb="14">
      <t>ケントウ</t>
    </rPh>
    <rPh sb="15" eb="17">
      <t>ジョウキョウ</t>
    </rPh>
    <phoneticPr fontId="4"/>
  </si>
  <si>
    <t>Ｇ－１　課題改善の実施記録資料・・・添付資料</t>
    <rPh sb="4" eb="6">
      <t>カダイ</t>
    </rPh>
    <rPh sb="6" eb="8">
      <t>カイゼン</t>
    </rPh>
    <rPh sb="9" eb="11">
      <t>ジッシ</t>
    </rPh>
    <rPh sb="11" eb="13">
      <t>キロク</t>
    </rPh>
    <rPh sb="13" eb="15">
      <t>シリョウ</t>
    </rPh>
    <rPh sb="18" eb="20">
      <t>テンプ</t>
    </rPh>
    <rPh sb="20" eb="22">
      <t>シリョウ</t>
    </rPh>
    <phoneticPr fontId="4"/>
  </si>
  <si>
    <t>Ｇ－２　訓練の実施記録資料・・・添付資料</t>
    <rPh sb="4" eb="6">
      <t>クンレン</t>
    </rPh>
    <rPh sb="7" eb="9">
      <t>ジッシ</t>
    </rPh>
    <rPh sb="9" eb="11">
      <t>キロク</t>
    </rPh>
    <rPh sb="11" eb="13">
      <t>シリョウ</t>
    </rPh>
    <rPh sb="16" eb="18">
      <t>テンプ</t>
    </rPh>
    <rPh sb="18" eb="20">
      <t>シリョウ</t>
    </rPh>
    <phoneticPr fontId="4"/>
  </si>
  <si>
    <r>
      <t>【</t>
    </r>
    <r>
      <rPr>
        <b/>
        <sz val="10"/>
        <rFont val="ＭＳ ゴシック"/>
        <family val="3"/>
        <charset val="128"/>
      </rPr>
      <t>地震の場合の初動対応基準は震度５弱以上に統一します。</t>
    </r>
    <r>
      <rPr>
        <sz val="10"/>
        <rFont val="ＭＳ ゴシック"/>
        <family val="3"/>
        <charset val="128"/>
      </rPr>
      <t>】</t>
    </r>
    <rPh sb="1" eb="3">
      <t>ジシン</t>
    </rPh>
    <rPh sb="4" eb="6">
      <t>バアイ</t>
    </rPh>
    <rPh sb="7" eb="9">
      <t>ショドウ</t>
    </rPh>
    <rPh sb="9" eb="11">
      <t>タイオウ</t>
    </rPh>
    <rPh sb="11" eb="13">
      <t>キジュン</t>
    </rPh>
    <rPh sb="14" eb="16">
      <t>シンド</t>
    </rPh>
    <rPh sb="17" eb="18">
      <t>ジャク</t>
    </rPh>
    <rPh sb="18" eb="20">
      <t>イジョウ</t>
    </rPh>
    <rPh sb="21" eb="23">
      <t>トウイツ</t>
    </rPh>
    <phoneticPr fontId="4"/>
  </si>
  <si>
    <t>※課題については、被害想定と関連して検討してください。</t>
    <rPh sb="1" eb="3">
      <t>カダイ</t>
    </rPh>
    <rPh sb="9" eb="11">
      <t>ヒガイ</t>
    </rPh>
    <rPh sb="11" eb="13">
      <t>ソウテイ</t>
    </rPh>
    <rPh sb="14" eb="16">
      <t>カンレン</t>
    </rPh>
    <rPh sb="18" eb="20">
      <t>ケントウ</t>
    </rPh>
    <phoneticPr fontId="40"/>
  </si>
  <si>
    <t>※夜間や抜き打ちで実施することも、検討してください。</t>
    <rPh sb="1" eb="3">
      <t>ヤカン</t>
    </rPh>
    <rPh sb="4" eb="5">
      <t>ヌ</t>
    </rPh>
    <rPh sb="6" eb="7">
      <t>ウ</t>
    </rPh>
    <rPh sb="9" eb="11">
      <t>ジッシ</t>
    </rPh>
    <rPh sb="17" eb="19">
      <t>ケントウ</t>
    </rPh>
    <phoneticPr fontId="40"/>
  </si>
  <si>
    <t>※参集ルートに障害が発生するなど、最悪の事態を想定して実施してください。
※夜間の実施も検討してください。</t>
    <rPh sb="1" eb="3">
      <t>サンシュウ</t>
    </rPh>
    <rPh sb="7" eb="9">
      <t>ショウガイ</t>
    </rPh>
    <rPh sb="10" eb="12">
      <t>ハッセイ</t>
    </rPh>
    <rPh sb="17" eb="19">
      <t>サイアク</t>
    </rPh>
    <rPh sb="20" eb="22">
      <t>ジタイ</t>
    </rPh>
    <rPh sb="23" eb="25">
      <t>ソウテイ</t>
    </rPh>
    <rPh sb="27" eb="29">
      <t>ジッシ</t>
    </rPh>
    <rPh sb="38" eb="40">
      <t>ヤカン</t>
    </rPh>
    <rPh sb="41" eb="43">
      <t>ジッシ</t>
    </rPh>
    <rPh sb="44" eb="46">
      <t>ケントウ</t>
    </rPh>
    <phoneticPr fontId="40"/>
  </si>
  <si>
    <r>
      <t>訓練名</t>
    </r>
    <r>
      <rPr>
        <b/>
        <sz val="11"/>
        <rFont val="ＭＳ Ｐゴシック"/>
        <family val="3"/>
        <charset val="128"/>
        <scheme val="minor"/>
      </rPr>
      <t>（例）</t>
    </r>
    <rPh sb="0" eb="2">
      <t>クンレン</t>
    </rPh>
    <rPh sb="2" eb="3">
      <t>メイ</t>
    </rPh>
    <rPh sb="4" eb="5">
      <t>レイ</t>
    </rPh>
    <phoneticPr fontId="40"/>
  </si>
  <si>
    <r>
      <t>前回申請時の訓練計画(前回F－２)＆</t>
    </r>
    <r>
      <rPr>
        <sz val="11"/>
        <rFont val="ＭＳ Ｐゴシック"/>
        <family val="3"/>
        <charset val="128"/>
        <scheme val="minor"/>
      </rPr>
      <t>追加訓練名</t>
    </r>
    <rPh sb="0" eb="2">
      <t>ゼンカイ</t>
    </rPh>
    <rPh sb="2" eb="4">
      <t>シンセイ</t>
    </rPh>
    <rPh sb="4" eb="5">
      <t>ジ</t>
    </rPh>
    <rPh sb="6" eb="8">
      <t>クンレン</t>
    </rPh>
    <rPh sb="8" eb="10">
      <t>ケイカク</t>
    </rPh>
    <rPh sb="11" eb="13">
      <t>ゼンカイ</t>
    </rPh>
    <rPh sb="18" eb="20">
      <t>ツイカ</t>
    </rPh>
    <rPh sb="20" eb="22">
      <t>クンレン</t>
    </rPh>
    <rPh sb="22" eb="23">
      <t>メイ</t>
    </rPh>
    <phoneticPr fontId="40"/>
  </si>
  <si>
    <t>※「審査要領」P３０～３２他を参照</t>
    <phoneticPr fontId="4"/>
  </si>
  <si>
    <t>G－２　訓練実施状況記録（総括表）【※新規申請の場合は、実施した訓練がある場合は記載する】</t>
    <rPh sb="4" eb="6">
      <t>クンレン</t>
    </rPh>
    <rPh sb="6" eb="8">
      <t>ジッシ</t>
    </rPh>
    <rPh sb="8" eb="10">
      <t>ジョウキョウ</t>
    </rPh>
    <rPh sb="10" eb="12">
      <t>キロク</t>
    </rPh>
    <rPh sb="13" eb="15">
      <t>ソウカツ</t>
    </rPh>
    <rPh sb="15" eb="16">
      <t>ヒョウ</t>
    </rPh>
    <rPh sb="19" eb="21">
      <t>シンキ</t>
    </rPh>
    <rPh sb="21" eb="23">
      <t>シンセイ</t>
    </rPh>
    <rPh sb="24" eb="26">
      <t>バアイ</t>
    </rPh>
    <rPh sb="28" eb="30">
      <t>ジッシ</t>
    </rPh>
    <rPh sb="32" eb="34">
      <t>クンレン</t>
    </rPh>
    <rPh sb="37" eb="39">
      <t>バアイ</t>
    </rPh>
    <rPh sb="40" eb="42">
      <t>キサイ</t>
    </rPh>
    <phoneticPr fontId="40"/>
  </si>
  <si>
    <t>Ｆ－２　訓練計画</t>
    <rPh sb="4" eb="6">
      <t>クンレン</t>
    </rPh>
    <rPh sb="6" eb="8">
      <t>ケイカク</t>
    </rPh>
    <phoneticPr fontId="4"/>
  </si>
  <si>
    <r>
      <t>Ｆ－１　課題の改善計画</t>
    </r>
    <r>
      <rPr>
        <sz val="10"/>
        <color indexed="10"/>
        <rFont val="ＭＳ ゴシック"/>
        <family val="3"/>
        <charset val="128"/>
      </rPr>
      <t/>
    </r>
    <rPh sb="4" eb="6">
      <t>カダイ</t>
    </rPh>
    <rPh sb="7" eb="9">
      <t>カイゼン</t>
    </rPh>
    <rPh sb="9" eb="11">
      <t>ケイカク</t>
    </rPh>
    <phoneticPr fontId="4"/>
  </si>
  <si>
    <t>Ｆ－３　事業継続計画の見直し計画</t>
    <rPh sb="4" eb="6">
      <t>ジギョウ</t>
    </rPh>
    <rPh sb="6" eb="8">
      <t>ケイゾク</t>
    </rPh>
    <rPh sb="8" eb="10">
      <t>ケイカク</t>
    </rPh>
    <rPh sb="11" eb="13">
      <t>ミナオ</t>
    </rPh>
    <rPh sb="14" eb="16">
      <t>ケイカク</t>
    </rPh>
    <phoneticPr fontId="4"/>
  </si>
  <si>
    <t>◇定期の事業継続計画の見直しのチェック項目</t>
    <phoneticPr fontId="4"/>
  </si>
  <si>
    <t>○前回申請の修正事項メモの対応状況</t>
    <rPh sb="1" eb="3">
      <t>ゼンカイ</t>
    </rPh>
    <rPh sb="3" eb="5">
      <t>シンセイ</t>
    </rPh>
    <rPh sb="6" eb="8">
      <t>シュウセイ</t>
    </rPh>
    <rPh sb="8" eb="10">
      <t>ジコウ</t>
    </rPh>
    <rPh sb="13" eb="15">
      <t>タイオウ</t>
    </rPh>
    <rPh sb="15" eb="17">
      <t>ジョウキョウ</t>
    </rPh>
    <phoneticPr fontId="4"/>
  </si>
  <si>
    <t>※ 「審査要領」P３０他を参照</t>
    <rPh sb="3" eb="5">
      <t>シンサ</t>
    </rPh>
    <rPh sb="5" eb="7">
      <t>ヨウリョウ</t>
    </rPh>
    <rPh sb="11" eb="12">
      <t>ホカ</t>
    </rPh>
    <rPh sb="13" eb="15">
      <t>サンショウ</t>
    </rPh>
    <phoneticPr fontId="40"/>
  </si>
  <si>
    <t>G－１　課題改善の実施【※新規申請の場合は不要】</t>
    <rPh sb="4" eb="6">
      <t>カダイ</t>
    </rPh>
    <rPh sb="6" eb="8">
      <t>カイゼン</t>
    </rPh>
    <rPh sb="9" eb="11">
      <t>ジッシ</t>
    </rPh>
    <rPh sb="13" eb="15">
      <t>シンキ</t>
    </rPh>
    <rPh sb="15" eb="17">
      <t>シンセイ</t>
    </rPh>
    <rPh sb="18" eb="20">
      <t>バアイ</t>
    </rPh>
    <rPh sb="21" eb="23">
      <t>フヨウ</t>
    </rPh>
    <phoneticPr fontId="4"/>
  </si>
  <si>
    <t>Ｇ－２　訓練の実施状況記録</t>
    <rPh sb="4" eb="6">
      <t>クンレン</t>
    </rPh>
    <rPh sb="7" eb="9">
      <t>ジッシ</t>
    </rPh>
    <rPh sb="9" eb="11">
      <t>ジョウキョウ</t>
    </rPh>
    <rPh sb="11" eb="13">
      <t>キロク</t>
    </rPh>
    <phoneticPr fontId="4"/>
  </si>
  <si>
    <t>※個票に記載の訓練概要や結果等を概略的に記載して下さい。（実施状況写真含む）</t>
    <rPh sb="1" eb="2">
      <t>コ</t>
    </rPh>
    <rPh sb="2" eb="3">
      <t>ヒョウ</t>
    </rPh>
    <rPh sb="4" eb="6">
      <t>キサイ</t>
    </rPh>
    <rPh sb="7" eb="9">
      <t>クンレン</t>
    </rPh>
    <rPh sb="9" eb="11">
      <t>ガイヨウ</t>
    </rPh>
    <rPh sb="12" eb="14">
      <t>ケッカ</t>
    </rPh>
    <rPh sb="14" eb="15">
      <t>トウ</t>
    </rPh>
    <rPh sb="16" eb="19">
      <t>ガイリャクテキ</t>
    </rPh>
    <rPh sb="20" eb="22">
      <t>キサイ</t>
    </rPh>
    <rPh sb="24" eb="25">
      <t>クダ</t>
    </rPh>
    <rPh sb="29" eb="31">
      <t>ジッシ</t>
    </rPh>
    <rPh sb="31" eb="33">
      <t>ジョウキョウ</t>
    </rPh>
    <rPh sb="33" eb="35">
      <t>シャシン</t>
    </rPh>
    <rPh sb="35" eb="36">
      <t>フク</t>
    </rPh>
    <phoneticPr fontId="40"/>
  </si>
  <si>
    <t>平成30年８月は災害対応があり１２月に変更</t>
    <rPh sb="0" eb="2">
      <t>ヘイセイ</t>
    </rPh>
    <rPh sb="4" eb="5">
      <t>ネン</t>
    </rPh>
    <rPh sb="6" eb="7">
      <t>ガツ</t>
    </rPh>
    <rPh sb="8" eb="10">
      <t>サイガイ</t>
    </rPh>
    <rPh sb="10" eb="12">
      <t>タイオウ</t>
    </rPh>
    <rPh sb="17" eb="18">
      <t>ガツ</t>
    </rPh>
    <rPh sb="19" eb="21">
      <t>ヘンコウ</t>
    </rPh>
    <phoneticPr fontId="40"/>
  </si>
  <si>
    <t>※「審査要領」P３３他を参照</t>
    <phoneticPr fontId="4"/>
  </si>
  <si>
    <t>Ｇ－３　事業継続計画の改善の実施【※新規申請の場合は不要】</t>
    <rPh sb="4" eb="6">
      <t>ジギョウ</t>
    </rPh>
    <rPh sb="6" eb="8">
      <t>ケイゾク</t>
    </rPh>
    <rPh sb="8" eb="10">
      <t>ケイカク</t>
    </rPh>
    <rPh sb="11" eb="13">
      <t>カイゼン</t>
    </rPh>
    <rPh sb="14" eb="16">
      <t>ジッシ</t>
    </rPh>
    <phoneticPr fontId="4"/>
  </si>
  <si>
    <t>Ｇ－３　事業継続計画の改善の実施</t>
    <rPh sb="11" eb="13">
      <t>カイゼン</t>
    </rPh>
    <rPh sb="14" eb="16">
      <t>ジッシ</t>
    </rPh>
    <phoneticPr fontId="4"/>
  </si>
  <si>
    <t>R◯.○.○</t>
    <phoneticPr fontId="40"/>
  </si>
  <si>
    <t>耐震診断の有無</t>
    <rPh sb="0" eb="2">
      <t>タイシン</t>
    </rPh>
    <rPh sb="2" eb="4">
      <t>シンダン</t>
    </rPh>
    <rPh sb="5" eb="7">
      <t>ウム</t>
    </rPh>
    <phoneticPr fontId="4"/>
  </si>
  <si>
    <t>耐震補強の有無</t>
    <rPh sb="0" eb="2">
      <t>タイシン</t>
    </rPh>
    <rPh sb="2" eb="4">
      <t>ホキョウ</t>
    </rPh>
    <rPh sb="5" eb="7">
      <t>ウム</t>
    </rPh>
    <phoneticPr fontId="4"/>
  </si>
  <si>
    <t>被害想定</t>
    <rPh sb="0" eb="2">
      <t>ヒガイ</t>
    </rPh>
    <rPh sb="2" eb="4">
      <t>ソウテイ</t>
    </rPh>
    <phoneticPr fontId="4"/>
  </si>
  <si>
    <t>現在までの改善状況</t>
    <rPh sb="0" eb="2">
      <t>ゲンザイ</t>
    </rPh>
    <rPh sb="5" eb="7">
      <t>カイゼン</t>
    </rPh>
    <rPh sb="7" eb="9">
      <t>ジョウキョウ</t>
    </rPh>
    <phoneticPr fontId="4"/>
  </si>
  <si>
    <t>…</t>
  </si>
  <si>
    <t>場所</t>
    <rPh sb="0" eb="2">
      <t>バショ</t>
    </rPh>
    <phoneticPr fontId="4"/>
  </si>
  <si>
    <t>拠点種別</t>
    <rPh sb="0" eb="2">
      <t>キョテン</t>
    </rPh>
    <rPh sb="2" eb="4">
      <t>シュベツ</t>
    </rPh>
    <phoneticPr fontId="4"/>
  </si>
  <si>
    <t>設備名</t>
    <rPh sb="0" eb="2">
      <t>セツビ</t>
    </rPh>
    <rPh sb="2" eb="3">
      <t>メイ</t>
    </rPh>
    <phoneticPr fontId="4"/>
  </si>
  <si>
    <t>対応拠点</t>
    <rPh sb="0" eb="4">
      <t>タイオウキョテン</t>
    </rPh>
    <phoneticPr fontId="4"/>
  </si>
  <si>
    <t>代替対応拠点</t>
    <rPh sb="0" eb="2">
      <t>ダイタイ</t>
    </rPh>
    <rPh sb="2" eb="4">
      <t>タイオウ</t>
    </rPh>
    <rPh sb="4" eb="6">
      <t>キョテン</t>
    </rPh>
    <phoneticPr fontId="4"/>
  </si>
  <si>
    <t>資材棚</t>
    <rPh sb="0" eb="2">
      <t>シザイ</t>
    </rPh>
    <rPh sb="2" eb="3">
      <t>タナ</t>
    </rPh>
    <phoneticPr fontId="4"/>
  </si>
  <si>
    <t>ロッカー</t>
    <phoneticPr fontId="4"/>
  </si>
  <si>
    <t>転倒や移動による通路遮断</t>
    <rPh sb="0" eb="2">
      <t>テントウ</t>
    </rPh>
    <rPh sb="3" eb="5">
      <t>イドウ</t>
    </rPh>
    <rPh sb="8" eb="10">
      <t>ツウロ</t>
    </rPh>
    <rPh sb="10" eb="12">
      <t>シャダン</t>
    </rPh>
    <phoneticPr fontId="4"/>
  </si>
  <si>
    <t>書棚</t>
    <rPh sb="0" eb="2">
      <t>ショダナ</t>
    </rPh>
    <phoneticPr fontId="4"/>
  </si>
  <si>
    <t>転倒により社員がけが</t>
    <rPh sb="0" eb="2">
      <t>テントウ</t>
    </rPh>
    <rPh sb="5" eb="7">
      <t>シャイン</t>
    </rPh>
    <phoneticPr fontId="4"/>
  </si>
  <si>
    <t>耐震固定を実施済み</t>
    <rPh sb="0" eb="2">
      <t>タイシン</t>
    </rPh>
    <rPh sb="2" eb="4">
      <t>コテイ</t>
    </rPh>
    <rPh sb="5" eb="7">
      <t>ジッシ</t>
    </rPh>
    <rPh sb="7" eb="8">
      <t>ズ</t>
    </rPh>
    <phoneticPr fontId="4"/>
  </si>
  <si>
    <t>　　対応拠点（代替含む）における設備、機器等の状況把握</t>
    <rPh sb="2" eb="4">
      <t>タイオウ</t>
    </rPh>
    <rPh sb="4" eb="6">
      <t>キョテン</t>
    </rPh>
    <rPh sb="7" eb="9">
      <t>ダイタイ</t>
    </rPh>
    <rPh sb="9" eb="10">
      <t>フク</t>
    </rPh>
    <rPh sb="16" eb="18">
      <t>セツビ</t>
    </rPh>
    <rPh sb="19" eb="21">
      <t>キキ</t>
    </rPh>
    <rPh sb="21" eb="22">
      <t>トウ</t>
    </rPh>
    <rPh sb="23" eb="25">
      <t>ジョウキョウ</t>
    </rPh>
    <rPh sb="25" eb="27">
      <t>ハアク</t>
    </rPh>
    <phoneticPr fontId="4"/>
  </si>
  <si>
    <t>　　重要なデータ、文書のバックアップの状況把握</t>
    <rPh sb="2" eb="4">
      <t>ジュウヨウ</t>
    </rPh>
    <rPh sb="9" eb="11">
      <t>ブンショ</t>
    </rPh>
    <rPh sb="19" eb="21">
      <t>ジョウキョウ</t>
    </rPh>
    <rPh sb="21" eb="23">
      <t>ハアク</t>
    </rPh>
    <phoneticPr fontId="4"/>
  </si>
  <si>
    <t>情報・文書名</t>
    <rPh sb="0" eb="2">
      <t>ジョウホウ</t>
    </rPh>
    <rPh sb="3" eb="5">
      <t>ブンショ</t>
    </rPh>
    <rPh sb="5" eb="6">
      <t>メイ</t>
    </rPh>
    <phoneticPr fontId="4"/>
  </si>
  <si>
    <t>保管場所</t>
    <rPh sb="0" eb="2">
      <t>ホカン</t>
    </rPh>
    <rPh sb="2" eb="4">
      <t>バショ</t>
    </rPh>
    <phoneticPr fontId="4"/>
  </si>
  <si>
    <t>担当部署
担当者</t>
    <rPh sb="0" eb="2">
      <t>タントウ</t>
    </rPh>
    <rPh sb="2" eb="4">
      <t>ブショ</t>
    </rPh>
    <rPh sb="5" eb="8">
      <t>タントウシャ</t>
    </rPh>
    <phoneticPr fontId="4"/>
  </si>
  <si>
    <t>記録媒体</t>
    <rPh sb="0" eb="2">
      <t>キロク</t>
    </rPh>
    <rPh sb="2" eb="4">
      <t>バイタイ</t>
    </rPh>
    <phoneticPr fontId="4"/>
  </si>
  <si>
    <t>バックアップの有無</t>
    <rPh sb="7" eb="9">
      <t>ウム</t>
    </rPh>
    <phoneticPr fontId="4"/>
  </si>
  <si>
    <t>対策内容</t>
    <rPh sb="0" eb="4">
      <t>タイサクナイヨウ</t>
    </rPh>
    <phoneticPr fontId="4"/>
  </si>
  <si>
    <t>自社及び自社の地域で懸念される災害の一覧整理　（例）</t>
    <rPh sb="0" eb="2">
      <t>ジシャ</t>
    </rPh>
    <rPh sb="2" eb="3">
      <t>オヨ</t>
    </rPh>
    <rPh sb="4" eb="6">
      <t>ジシャ</t>
    </rPh>
    <rPh sb="7" eb="9">
      <t>チイキ</t>
    </rPh>
    <rPh sb="10" eb="12">
      <t>ケネン</t>
    </rPh>
    <rPh sb="15" eb="17">
      <t>サイガイ</t>
    </rPh>
    <rPh sb="18" eb="20">
      <t>イチラン</t>
    </rPh>
    <rPh sb="20" eb="22">
      <t>セイリ</t>
    </rPh>
    <rPh sb="24" eb="25">
      <t>レイ</t>
    </rPh>
    <phoneticPr fontId="4"/>
  </si>
  <si>
    <t>データ
◯◯</t>
    <phoneticPr fontId="4"/>
  </si>
  <si>
    <t>文書
△△</t>
    <rPh sb="0" eb="2">
      <t>ブンショ</t>
    </rPh>
    <phoneticPr fontId="4"/>
  </si>
  <si>
    <t>社屋内書庫</t>
    <rPh sb="0" eb="2">
      <t>シャオク</t>
    </rPh>
    <rPh sb="2" eb="3">
      <t>ナイ</t>
    </rPh>
    <rPh sb="3" eb="5">
      <t>ショコ</t>
    </rPh>
    <phoneticPr fontId="4"/>
  </si>
  <si>
    <t>◯◯課</t>
    <rPh sb="2" eb="3">
      <t>カ</t>
    </rPh>
    <phoneticPr fontId="4"/>
  </si>
  <si>
    <t>○○課</t>
    <rPh sb="2" eb="3">
      <t>カ</t>
    </rPh>
    <phoneticPr fontId="4"/>
  </si>
  <si>
    <t>社屋Aサーバ</t>
    <rPh sb="0" eb="2">
      <t>シャオク</t>
    </rPh>
    <phoneticPr fontId="4"/>
  </si>
  <si>
    <t>NAS</t>
    <phoneticPr fontId="4"/>
  </si>
  <si>
    <t>紙データ</t>
    <rPh sb="0" eb="1">
      <t>カミ</t>
    </rPh>
    <phoneticPr fontId="4"/>
  </si>
  <si>
    <t>ミラーリングを実施し、年◯回持ち出し訓練を実施する。</t>
    <rPh sb="7" eb="9">
      <t>ジッシ</t>
    </rPh>
    <rPh sb="11" eb="12">
      <t>ネン</t>
    </rPh>
    <rPh sb="13" eb="14">
      <t>カイ</t>
    </rPh>
    <rPh sb="14" eb="15">
      <t>モ</t>
    </rPh>
    <rPh sb="16" eb="17">
      <t>ダ</t>
    </rPh>
    <rPh sb="18" eb="20">
      <t>クンレン</t>
    </rPh>
    <rPh sb="21" eb="23">
      <t>ジッシ</t>
    </rPh>
    <phoneticPr fontId="4"/>
  </si>
  <si>
    <t>事業継続計画書の保管及び新規策定・改定記録</t>
    <rPh sb="0" eb="2">
      <t>ジギョウ</t>
    </rPh>
    <rPh sb="2" eb="4">
      <t>ケイゾク</t>
    </rPh>
    <rPh sb="4" eb="6">
      <t>ケイカク</t>
    </rPh>
    <rPh sb="6" eb="7">
      <t>ショ</t>
    </rPh>
    <rPh sb="8" eb="10">
      <t>ホカン</t>
    </rPh>
    <rPh sb="10" eb="11">
      <t>オヨ</t>
    </rPh>
    <rPh sb="12" eb="14">
      <t>シンキ</t>
    </rPh>
    <rPh sb="14" eb="16">
      <t>サクテイ</t>
    </rPh>
    <rPh sb="17" eb="19">
      <t>カイテイ</t>
    </rPh>
    <rPh sb="19" eb="21">
      <t>キロク</t>
    </rPh>
    <phoneticPr fontId="4"/>
  </si>
  <si>
    <t xml:space="preserve"> 　このとき、重要業務が同一順位とならないようにしてください。</t>
    <phoneticPr fontId="4"/>
  </si>
  <si>
    <t>○自社が受ける被害について、懸念される被害の種類・概要及び程度を具体的に記載してください。</t>
    <rPh sb="1" eb="3">
      <t>ジシャ</t>
    </rPh>
    <rPh sb="4" eb="5">
      <t>ウ</t>
    </rPh>
    <rPh sb="7" eb="9">
      <t>ヒガイ</t>
    </rPh>
    <rPh sb="14" eb="16">
      <t>ケネン</t>
    </rPh>
    <rPh sb="19" eb="21">
      <t>ヒガイ</t>
    </rPh>
    <rPh sb="22" eb="24">
      <t>シュルイ</t>
    </rPh>
    <rPh sb="25" eb="27">
      <t>ガイヨウ</t>
    </rPh>
    <rPh sb="27" eb="28">
      <t>オヨ</t>
    </rPh>
    <rPh sb="29" eb="31">
      <t>テイド</t>
    </rPh>
    <rPh sb="32" eb="35">
      <t>グタイテキ</t>
    </rPh>
    <rPh sb="36" eb="38">
      <t>キサイ</t>
    </rPh>
    <phoneticPr fontId="4"/>
  </si>
  <si>
    <t>○「審査要領」p11　他を参照。</t>
    <rPh sb="2" eb="4">
      <t>シンサ</t>
    </rPh>
    <rPh sb="4" eb="6">
      <t>ヨウリョウ</t>
    </rPh>
    <rPh sb="11" eb="12">
      <t>ホカ</t>
    </rPh>
    <rPh sb="13" eb="15">
      <t>サンショウ</t>
    </rPh>
    <phoneticPr fontId="4"/>
  </si>
  <si>
    <t>○想定される災害毎に、ライフラインの遮断日数や自社の社屋や関連施設などが受ける被害を具体的に想定してください。（ライフラインには、周辺道路の状況（規制状況など）も含める。）</t>
  </si>
  <si>
    <t>○建築確認、昭和５６年以前と以降では、被害想定が変わります。</t>
    <rPh sb="1" eb="3">
      <t>ケンチク</t>
    </rPh>
    <rPh sb="3" eb="5">
      <t>カクニン</t>
    </rPh>
    <rPh sb="6" eb="8">
      <t>ショウワ</t>
    </rPh>
    <rPh sb="10" eb="11">
      <t>ネン</t>
    </rPh>
    <rPh sb="11" eb="13">
      <t>イゼン</t>
    </rPh>
    <rPh sb="14" eb="16">
      <t>イコウ</t>
    </rPh>
    <rPh sb="19" eb="21">
      <t>ヒガイ</t>
    </rPh>
    <rPh sb="21" eb="23">
      <t>ソウテイ</t>
    </rPh>
    <rPh sb="24" eb="25">
      <t>カ</t>
    </rPh>
    <phoneticPr fontId="4"/>
  </si>
  <si>
    <t>○時系列、発注元別などで洗い出しを行ってください。</t>
  </si>
  <si>
    <t>○項目を点数表示し、合計点により重要度の順位をつけた方が分かりやすくなります。</t>
  </si>
  <si>
    <t>○施工中工事は別紙に分けた方が、時点修正や計画変更の際に対応しやすいと考えられます。</t>
  </si>
  <si>
    <t>○「審査要領」p9，12　他を参照。</t>
    <rPh sb="2" eb="4">
      <t>シンサ</t>
    </rPh>
    <rPh sb="4" eb="6">
      <t>ヨウリョウ</t>
    </rPh>
    <rPh sb="13" eb="14">
      <t>ホカ</t>
    </rPh>
    <rPh sb="15" eb="17">
      <t>サンショウ</t>
    </rPh>
    <phoneticPr fontId="4"/>
  </si>
  <si>
    <t>○目標時間は、取引先の要請や社会的責任の要因などから経営判断としての時間を記載してください。また、自社及び周辺地域の被害想定を十分考慮して目標時間を設定し、訓練を通じて適宜見直すこと。［A-2との整合］</t>
    <rPh sb="51" eb="52">
      <t>オヨ</t>
    </rPh>
    <rPh sb="53" eb="55">
      <t>シュウヘン</t>
    </rPh>
    <rPh sb="55" eb="57">
      <t>チイキ</t>
    </rPh>
    <rPh sb="78" eb="80">
      <t>クンレン</t>
    </rPh>
    <rPh sb="81" eb="82">
      <t>ツウ</t>
    </rPh>
    <rPh sb="84" eb="86">
      <t>テキギ</t>
    </rPh>
    <rPh sb="86" eb="88">
      <t>ミナオ</t>
    </rPh>
    <rPh sb="98" eb="100">
      <t>セイゴウ</t>
    </rPh>
    <phoneticPr fontId="4"/>
  </si>
  <si>
    <t>○現状の時間（現段階の対応で可能と思われる対応時間）は、「［B-1-2］重要業務担当者の参集時間」などから現状で実施可能な時間を記載してください。</t>
  </si>
  <si>
    <t>○現状の時間は、重要業務毎に着手時間と完了時間を記載してください。但し、応急・復旧業務などのように、被災程度により完了時間が変わる場合は、着手時間のみを記載すること。</t>
    <rPh sb="1" eb="3">
      <t>ゲンジョウ</t>
    </rPh>
    <phoneticPr fontId="4"/>
  </si>
  <si>
    <t>○目標時間と比べ現状の時間が遅くなっている場合は、遅くなっている理由、今後実施する対策、今後実施する対策による対応時間の短縮の見込みなどを記載してください。</t>
  </si>
  <si>
    <t>○それぞれ作成した年月日を記載してください。</t>
    <rPh sb="13" eb="15">
      <t>キサイ</t>
    </rPh>
    <phoneticPr fontId="4"/>
  </si>
  <si>
    <t>○「審査要領」p13　他を参照。</t>
    <rPh sb="2" eb="4">
      <t>シンサ</t>
    </rPh>
    <rPh sb="4" eb="6">
      <t>ヨウリョウ</t>
    </rPh>
    <rPh sb="11" eb="12">
      <t>ホカ</t>
    </rPh>
    <rPh sb="13" eb="15">
      <t>サンショウ</t>
    </rPh>
    <phoneticPr fontId="4"/>
  </si>
  <si>
    <t>○役職だけでなく、具体的担当者名を記載するようにしてください。</t>
  </si>
  <si>
    <t>○夜間と休日で全体初期手順が同様の場合は、時間欄を２段書きにする等工夫して下さい。
　手順が異なる場合は、別途作成してください。</t>
    <rPh sb="1" eb="3">
      <t>ヤカン</t>
    </rPh>
    <rPh sb="4" eb="6">
      <t>キュウジツ</t>
    </rPh>
    <rPh sb="7" eb="9">
      <t>ゼンタイ</t>
    </rPh>
    <rPh sb="9" eb="11">
      <t>ショキ</t>
    </rPh>
    <rPh sb="11" eb="13">
      <t>テジュン</t>
    </rPh>
    <rPh sb="14" eb="16">
      <t>ドウヨウ</t>
    </rPh>
    <rPh sb="17" eb="19">
      <t>バアイ</t>
    </rPh>
    <rPh sb="21" eb="23">
      <t>ジカン</t>
    </rPh>
    <rPh sb="23" eb="24">
      <t>ラン</t>
    </rPh>
    <rPh sb="26" eb="27">
      <t>ダン</t>
    </rPh>
    <rPh sb="27" eb="28">
      <t>カ</t>
    </rPh>
    <rPh sb="32" eb="33">
      <t>トウ</t>
    </rPh>
    <rPh sb="33" eb="35">
      <t>クフウ</t>
    </rPh>
    <rPh sb="37" eb="38">
      <t>クダ</t>
    </rPh>
    <rPh sb="43" eb="45">
      <t>テジュン</t>
    </rPh>
    <rPh sb="46" eb="47">
      <t>コト</t>
    </rPh>
    <rPh sb="49" eb="51">
      <t>バアイ</t>
    </rPh>
    <rPh sb="53" eb="55">
      <t>ベット</t>
    </rPh>
    <rPh sb="55" eb="57">
      <t>サクセイ</t>
    </rPh>
    <phoneticPr fontId="4"/>
  </si>
  <si>
    <t>○以下の内容等について記載する。
・発動基準となる対象地域（市町など）、数値（震度など）および警報など
　≪記載例≫「○○市において震度５弱以上の地震発生で安否確認を実施」
・実施者（担当者、代理者）
・対象者（従業員及びその家族）
・実施方法（実施場所、連絡手段、連絡が取れない場合の対応など）</t>
    <rPh sb="6" eb="7">
      <t>トウ</t>
    </rPh>
    <phoneticPr fontId="4"/>
  </si>
  <si>
    <t>○安否確認メールの定型文を添付する。</t>
    <rPh sb="1" eb="3">
      <t>アンピ</t>
    </rPh>
    <rPh sb="3" eb="5">
      <t>カクニン</t>
    </rPh>
    <rPh sb="9" eb="12">
      <t>テイケイブン</t>
    </rPh>
    <rPh sb="13" eb="15">
      <t>テンプ</t>
    </rPh>
    <phoneticPr fontId="4"/>
  </si>
  <si>
    <t>○「審査要領」p15　他を参照。</t>
    <rPh sb="2" eb="4">
      <t>シンサ</t>
    </rPh>
    <rPh sb="4" eb="6">
      <t>ヨウリョウ</t>
    </rPh>
    <rPh sb="11" eb="12">
      <t>ホカ</t>
    </rPh>
    <rPh sb="13" eb="15">
      <t>サンショウ</t>
    </rPh>
    <phoneticPr fontId="4"/>
  </si>
  <si>
    <t>○災害時の「各役割」を記載してください。
  ・役割ごとの「氏名」「役職」について記載してください。
  （例）「災害対策本部長」、「社員の安全確保、安否確認担当」、「被害状況確認担当」、
　　　「得意先、取引先担当」、「災害復旧工事担当」等</t>
    <rPh sb="11" eb="13">
      <t>キサイ</t>
    </rPh>
    <phoneticPr fontId="4"/>
  </si>
  <si>
    <t>○災害対策本部の指揮命令系統について記載してください。
　・上記の役割間の指示連絡体制がわかる系統図を作成し、携帯メール等も含めた連絡手段等を記載
　　してください。
　・「各役割」のリーダーについては、代理者を記載すること。
　・実際の指示、報告は途中段階をとばして、本部長から直接、現場担当者に指示をする場合も考え
　　られるため、その場に応じた柔軟な対応が適宜行うことができるよう考慮しておくこと。</t>
    <rPh sb="18" eb="20">
      <t>キサイ</t>
    </rPh>
    <rPh sb="154" eb="156">
      <t>バアイ</t>
    </rPh>
    <rPh sb="157" eb="158">
      <t>カンガ</t>
    </rPh>
    <rPh sb="170" eb="171">
      <t>バ</t>
    </rPh>
    <rPh sb="172" eb="173">
      <t>オウ</t>
    </rPh>
    <rPh sb="175" eb="177">
      <t>ジュウナン</t>
    </rPh>
    <rPh sb="178" eb="180">
      <t>タイオウ</t>
    </rPh>
    <phoneticPr fontId="4"/>
  </si>
  <si>
    <t>○人員の関係で１人が複数の担当業務を行う場合は、主に行う業務が分かるように記載してください。</t>
    <rPh sb="1" eb="3">
      <t>ジンイン</t>
    </rPh>
    <rPh sb="4" eb="6">
      <t>カンケイ</t>
    </rPh>
    <rPh sb="7" eb="9">
      <t>ヒトリ</t>
    </rPh>
    <rPh sb="10" eb="12">
      <t>フクスウ</t>
    </rPh>
    <rPh sb="13" eb="15">
      <t>タントウ</t>
    </rPh>
    <rPh sb="15" eb="17">
      <t>ギョウム</t>
    </rPh>
    <rPh sb="18" eb="19">
      <t>オコナ</t>
    </rPh>
    <rPh sb="20" eb="22">
      <t>バアイ</t>
    </rPh>
    <rPh sb="24" eb="25">
      <t>シュ</t>
    </rPh>
    <rPh sb="26" eb="27">
      <t>オコナ</t>
    </rPh>
    <rPh sb="28" eb="30">
      <t>ギョウム</t>
    </rPh>
    <rPh sb="31" eb="32">
      <t>ワ</t>
    </rPh>
    <rPh sb="37" eb="39">
      <t>キサイ</t>
    </rPh>
    <phoneticPr fontId="4"/>
  </si>
  <si>
    <t>○備蓄燃料について、A-1ﾗｲﾌﾗｲﾝ普及の日数と関連付けて検討を行うと、より実効性のある計画になります。</t>
    <rPh sb="1" eb="3">
      <t>ビチク</t>
    </rPh>
    <rPh sb="3" eb="5">
      <t>ネンリョウ</t>
    </rPh>
    <rPh sb="19" eb="21">
      <t>フキュウ</t>
    </rPh>
    <rPh sb="22" eb="24">
      <t>ニッスウ</t>
    </rPh>
    <rPh sb="25" eb="28">
      <t>カンレンヅ</t>
    </rPh>
    <rPh sb="30" eb="32">
      <t>ケントウ</t>
    </rPh>
    <rPh sb="33" eb="34">
      <t>オコナ</t>
    </rPh>
    <rPh sb="39" eb="42">
      <t>ジッコウセイ</t>
    </rPh>
    <rPh sb="45" eb="47">
      <t>ケイカク</t>
    </rPh>
    <phoneticPr fontId="4"/>
  </si>
  <si>
    <t>○「審査要領」p17　他を参照。</t>
    <rPh sb="2" eb="4">
      <t>シンサ</t>
    </rPh>
    <rPh sb="4" eb="6">
      <t>ヨウリョウ</t>
    </rPh>
    <rPh sb="11" eb="12">
      <t>ホカ</t>
    </rPh>
    <rPh sb="13" eb="15">
      <t>サンショウ</t>
    </rPh>
    <phoneticPr fontId="4"/>
  </si>
  <si>
    <t>○代替連絡拠点は、津波浸水区域以外から選定してください。また、代替連絡拠点が対応拠点に
近く、同じハザード内に位置する場合は他の場所を検討すること。</t>
    <rPh sb="1" eb="2">
      <t>ダイ</t>
    </rPh>
    <rPh sb="2" eb="3">
      <t>カ</t>
    </rPh>
    <rPh sb="3" eb="5">
      <t>レンラク</t>
    </rPh>
    <rPh sb="5" eb="7">
      <t>キョテン</t>
    </rPh>
    <rPh sb="9" eb="11">
      <t>ツナミ</t>
    </rPh>
    <rPh sb="11" eb="13">
      <t>シンスイ</t>
    </rPh>
    <rPh sb="13" eb="15">
      <t>クイキ</t>
    </rPh>
    <rPh sb="15" eb="17">
      <t>イガイ</t>
    </rPh>
    <rPh sb="19" eb="21">
      <t>センテイ</t>
    </rPh>
    <rPh sb="31" eb="33">
      <t>ダイタイ</t>
    </rPh>
    <rPh sb="33" eb="35">
      <t>レンラク</t>
    </rPh>
    <rPh sb="35" eb="37">
      <t>キョテン</t>
    </rPh>
    <rPh sb="38" eb="40">
      <t>タイオウ</t>
    </rPh>
    <rPh sb="40" eb="42">
      <t>キョテン</t>
    </rPh>
    <rPh sb="44" eb="45">
      <t>チカ</t>
    </rPh>
    <rPh sb="47" eb="48">
      <t>オナ</t>
    </rPh>
    <rPh sb="53" eb="54">
      <t>ナイ</t>
    </rPh>
    <rPh sb="55" eb="57">
      <t>イチ</t>
    </rPh>
    <rPh sb="59" eb="61">
      <t>バアイ</t>
    </rPh>
    <rPh sb="62" eb="63">
      <t>タ</t>
    </rPh>
    <rPh sb="64" eb="66">
      <t>バショ</t>
    </rPh>
    <rPh sb="67" eb="69">
      <t>ケントウ</t>
    </rPh>
    <phoneticPr fontId="4"/>
  </si>
  <si>
    <t>○県土木事務所、市町担当課の連絡先は、異動があるため、役職のみで氏名は不要とします。
（電話、メールは所属のものとします。個人携帯番号、メールは記載不要です。）</t>
  </si>
  <si>
    <t>○関係先は、自社と災害協定や工事契約などの関係にある県、国、市町及び県、国、市町と災害協定を締結している自社が所属している建設業協会等（支部含む）を記載してください。
　いずれにも該当する関係先がない場合は、自社の所在する市町の災害の担当部署などの連絡先を記載してください。</t>
  </si>
  <si>
    <t>○発災直後に連絡を取ることが重要な関係先毎に、以下の内容等を記載してください。
　①作成年月日　　　②組織名称　　　③担当者所属・氏名
　④連絡手段（災害時にもつながり易いものを含めて、予定しているもの全てを記載してください。）
　⑤連絡先　　　　　⑥連絡する趣旨</t>
    <rPh sb="28" eb="29">
      <t>トウ</t>
    </rPh>
    <rPh sb="42" eb="44">
      <t>サクセイ</t>
    </rPh>
    <rPh sb="44" eb="47">
      <t>ネンガッピ</t>
    </rPh>
    <phoneticPr fontId="4"/>
  </si>
  <si>
    <t>○自社の連絡対応窓口について以下の内容を記載してください。
　①作成年月日　　　②担当者氏名　　　③代理者氏名　　　④連絡先（携帯、メール）</t>
    <rPh sb="20" eb="22">
      <t>キサイ</t>
    </rPh>
    <rPh sb="59" eb="62">
      <t>レンラクサキ</t>
    </rPh>
    <rPh sb="63" eb="65">
      <t>ケイタイ</t>
    </rPh>
    <phoneticPr fontId="4"/>
  </si>
  <si>
    <t>○「審査要領」p20　他を参照。</t>
    <rPh sb="2" eb="4">
      <t>シンサ</t>
    </rPh>
    <rPh sb="4" eb="6">
      <t>ヨウリョウ</t>
    </rPh>
    <rPh sb="11" eb="12">
      <t>ホカ</t>
    </rPh>
    <rPh sb="13" eb="15">
      <t>サンショウ</t>
    </rPh>
    <phoneticPr fontId="4"/>
  </si>
  <si>
    <t>○関係機関へ渡す資料について、県土木事務所への提出先は、「防災・監督主幹」に統一するよう周知していますので、現場監督や他の役職へ提出しないでください。</t>
  </si>
  <si>
    <t>○「審査要領」p22　他を参照。</t>
    <rPh sb="2" eb="4">
      <t>シンサ</t>
    </rPh>
    <rPh sb="4" eb="6">
      <t>ヨウリョウ</t>
    </rPh>
    <rPh sb="11" eb="12">
      <t>ホカ</t>
    </rPh>
    <rPh sb="13" eb="15">
      <t>サンショウ</t>
    </rPh>
    <phoneticPr fontId="4"/>
  </si>
  <si>
    <t>○連絡すべき調達先毎に、以下の内容等を記載する。
　①作成した年月日
　②組織名称
　③担当者所属・氏名
　④連絡手段（災害時にもつながり易いものを含めて、予定しているもの全てを記載）
　⑤連絡先
　⑥連絡する趣旨（何を調達するか具体的に記載。）</t>
    <rPh sb="17" eb="18">
      <t>トウ</t>
    </rPh>
    <rPh sb="27" eb="29">
      <t>サクセイ</t>
    </rPh>
    <rPh sb="31" eb="34">
      <t>ネンガッピ</t>
    </rPh>
    <phoneticPr fontId="4"/>
  </si>
  <si>
    <t>○自社の連絡対応窓口について記載。
　以下の内容等を記載する。
　①作成した年月日
　②担当者氏名
　③代理者氏名
　④連絡先</t>
    <rPh sb="14" eb="16">
      <t>キサイ</t>
    </rPh>
    <rPh sb="24" eb="25">
      <t>トウ</t>
    </rPh>
    <rPh sb="60" eb="63">
      <t>レンラクサキ</t>
    </rPh>
    <phoneticPr fontId="4"/>
  </si>
  <si>
    <t>○耐震診断を実施するようにしてください。（別添資料”建築基準法における耐震基準の概要”を参考のこと）</t>
  </si>
  <si>
    <t>○「審査要領」p24　他を参照。</t>
    <rPh sb="2" eb="4">
      <t>シンサ</t>
    </rPh>
    <rPh sb="4" eb="6">
      <t>ヨウリョウ</t>
    </rPh>
    <rPh sb="11" eb="12">
      <t>ホカ</t>
    </rPh>
    <rPh sb="13" eb="15">
      <t>サンショウ</t>
    </rPh>
    <phoneticPr fontId="4"/>
  </si>
  <si>
    <t>○「審査要領」p26　他を参照。</t>
    <rPh sb="2" eb="4">
      <t>シンサ</t>
    </rPh>
    <rPh sb="4" eb="6">
      <t>ヨウリョウ</t>
    </rPh>
    <rPh sb="11" eb="12">
      <t>ホカ</t>
    </rPh>
    <rPh sb="13" eb="15">
      <t>サンショウ</t>
    </rPh>
    <phoneticPr fontId="4"/>
  </si>
  <si>
    <t>○「審査要領」p27　他を参照。</t>
    <rPh sb="2" eb="4">
      <t>シンサ</t>
    </rPh>
    <rPh sb="4" eb="6">
      <t>ヨウリョウ</t>
    </rPh>
    <rPh sb="11" eb="12">
      <t>ホカ</t>
    </rPh>
    <rPh sb="13" eb="15">
      <t>サンショウ</t>
    </rPh>
    <phoneticPr fontId="4"/>
  </si>
  <si>
    <t>○「審査要領」p28　他を参照。</t>
    <rPh sb="2" eb="4">
      <t>シンサ</t>
    </rPh>
    <rPh sb="4" eb="6">
      <t>ヨウリョウ</t>
    </rPh>
    <rPh sb="11" eb="12">
      <t>ホカ</t>
    </rPh>
    <rPh sb="13" eb="15">
      <t>サンショウ</t>
    </rPh>
    <phoneticPr fontId="4"/>
  </si>
  <si>
    <t>○一部の社内訓練とならないよう、全社的に取り組むような訓練にしてください。</t>
    <phoneticPr fontId="4"/>
  </si>
  <si>
    <t>○チェック項目については、点検項目の欄のみ記述して他は空白としてください。</t>
    <rPh sb="5" eb="7">
      <t>コウモク</t>
    </rPh>
    <phoneticPr fontId="4"/>
  </si>
  <si>
    <t>申請以降に追加した訓練名を記載してください。</t>
    <rPh sb="0" eb="2">
      <t>シンセイ</t>
    </rPh>
    <rPh sb="2" eb="4">
      <t>イコウ</t>
    </rPh>
    <rPh sb="5" eb="7">
      <t>ツイカ</t>
    </rPh>
    <rPh sb="9" eb="11">
      <t>クンレン</t>
    </rPh>
    <rPh sb="11" eb="12">
      <t>メイ</t>
    </rPh>
    <rPh sb="13" eb="15">
      <t>キサイ</t>
    </rPh>
    <phoneticPr fontId="40"/>
  </si>
  <si>
    <t>※個票に記載の課題や問題点等を概略的に記載してください。</t>
    <rPh sb="1" eb="2">
      <t>コ</t>
    </rPh>
    <rPh sb="2" eb="3">
      <t>ヒョウ</t>
    </rPh>
    <rPh sb="4" eb="6">
      <t>キサイ</t>
    </rPh>
    <rPh sb="7" eb="9">
      <t>カダイ</t>
    </rPh>
    <rPh sb="10" eb="13">
      <t>モンダイテン</t>
    </rPh>
    <rPh sb="13" eb="14">
      <t>トウ</t>
    </rPh>
    <rPh sb="15" eb="18">
      <t>ガイリャクテキ</t>
    </rPh>
    <rPh sb="19" eb="21">
      <t>キサイ</t>
    </rPh>
    <phoneticPr fontId="40"/>
  </si>
  <si>
    <t>○県、国、市町等が公表している最新の震度、津波、液状化などのハザードマップや被害想定報告書などを参照して、自社周辺地域で想定される「南海トラフの最大クラスの地震」などの大規模な災害をピックアップしてください。</t>
    <rPh sb="15" eb="17">
      <t>サイシン</t>
    </rPh>
    <rPh sb="72" eb="74">
      <t>サイダイ</t>
    </rPh>
    <rPh sb="78" eb="80">
      <t>ジシン</t>
    </rPh>
    <phoneticPr fontId="4"/>
  </si>
  <si>
    <t>転倒し出入口が閉鎖される</t>
    <rPh sb="0" eb="2">
      <t>テントウ</t>
    </rPh>
    <rPh sb="3" eb="6">
      <t>デイリグチ</t>
    </rPh>
    <rPh sb="7" eb="9">
      <t>ヘイサ</t>
    </rPh>
    <phoneticPr fontId="4"/>
  </si>
  <si>
    <t>参考資料１　</t>
    <rPh sb="0" eb="2">
      <t>サンコウ</t>
    </rPh>
    <rPh sb="2" eb="4">
      <t>シリョウ</t>
    </rPh>
    <phoneticPr fontId="4"/>
  </si>
  <si>
    <t>提出書類（ＦとＧ）の綴じる順番</t>
    <rPh sb="0" eb="2">
      <t>テイシュツ</t>
    </rPh>
    <rPh sb="2" eb="4">
      <t>ショルイ</t>
    </rPh>
    <rPh sb="10" eb="11">
      <t>ト</t>
    </rPh>
    <rPh sb="13" eb="15">
      <t>ジュンバン</t>
    </rPh>
    <phoneticPr fontId="40"/>
  </si>
  <si>
    <r>
      <rPr>
        <b/>
        <sz val="11"/>
        <rFont val="ＭＳ Ｐゴシック"/>
        <family val="3"/>
        <charset val="128"/>
        <scheme val="minor"/>
      </rPr>
      <t>（</t>
    </r>
    <r>
      <rPr>
        <b/>
        <sz val="11"/>
        <color rgb="FF00B0F0"/>
        <rFont val="ＭＳ Ｐゴシック"/>
        <family val="3"/>
        <charset val="128"/>
        <scheme val="minor"/>
      </rPr>
      <t>訓練計画：5月、6月、7月</t>
    </r>
    <r>
      <rPr>
        <b/>
        <sz val="11"/>
        <color rgb="FFFF0000"/>
        <rFont val="ＭＳ Ｐゴシック"/>
        <family val="3"/>
        <charset val="128"/>
        <scheme val="minor"/>
      </rPr>
      <t>　</t>
    </r>
    <r>
      <rPr>
        <b/>
        <sz val="11"/>
        <color rgb="FF00B050"/>
        <rFont val="ＭＳ Ｐゴシック"/>
        <family val="3"/>
        <charset val="128"/>
        <scheme val="minor"/>
      </rPr>
      <t>課題の改善計画：随時</t>
    </r>
    <r>
      <rPr>
        <b/>
        <sz val="11"/>
        <color rgb="FFFF0000"/>
        <rFont val="ＭＳ Ｐゴシック"/>
        <family val="3"/>
        <charset val="128"/>
        <scheme val="minor"/>
      </rPr>
      <t>　事業継続計画の改善計画(見直し)：8月とした場合</t>
    </r>
    <r>
      <rPr>
        <b/>
        <sz val="11"/>
        <rFont val="ＭＳ Ｐゴシック"/>
        <family val="3"/>
        <charset val="128"/>
        <scheme val="minor"/>
      </rPr>
      <t>）</t>
    </r>
    <r>
      <rPr>
        <b/>
        <sz val="11"/>
        <color rgb="FFFF0000"/>
        <rFont val="ＭＳ Ｐゴシック"/>
        <family val="3"/>
        <charset val="128"/>
        <scheme val="minor"/>
      </rPr>
      <t>　</t>
    </r>
    <rPh sb="1" eb="3">
      <t>クンレン</t>
    </rPh>
    <rPh sb="3" eb="5">
      <t>ケイカク</t>
    </rPh>
    <rPh sb="7" eb="8">
      <t>ガツ</t>
    </rPh>
    <rPh sb="10" eb="11">
      <t>ガツ</t>
    </rPh>
    <rPh sb="13" eb="14">
      <t>ガツ</t>
    </rPh>
    <rPh sb="15" eb="17">
      <t>カダイ</t>
    </rPh>
    <rPh sb="18" eb="20">
      <t>カイゼン</t>
    </rPh>
    <rPh sb="20" eb="22">
      <t>ケイカク</t>
    </rPh>
    <rPh sb="23" eb="25">
      <t>ズイジ</t>
    </rPh>
    <rPh sb="26" eb="28">
      <t>ジギョウ</t>
    </rPh>
    <rPh sb="28" eb="30">
      <t>ケイゾク</t>
    </rPh>
    <rPh sb="30" eb="32">
      <t>ケイカク</t>
    </rPh>
    <rPh sb="33" eb="35">
      <t>カイゼン</t>
    </rPh>
    <rPh sb="35" eb="37">
      <t>ケイカク</t>
    </rPh>
    <rPh sb="38" eb="40">
      <t>ミナオ</t>
    </rPh>
    <rPh sb="44" eb="45">
      <t>ガツ</t>
    </rPh>
    <rPh sb="48" eb="50">
      <t>バアイ</t>
    </rPh>
    <phoneticPr fontId="40"/>
  </si>
  <si>
    <t>参考資料２　　Ｆ～Ｇの関係</t>
    <rPh sb="11" eb="13">
      <t>カンケイ</t>
    </rPh>
    <phoneticPr fontId="4"/>
  </si>
  <si>
    <t>参考資料３　　Ｆ～Ｇの作業スケジュール例（前回申請～今回更新）</t>
    <rPh sb="0" eb="2">
      <t>サンコウ</t>
    </rPh>
    <rPh sb="2" eb="4">
      <t>シリョウ</t>
    </rPh>
    <rPh sb="11" eb="13">
      <t>サギョウ</t>
    </rPh>
    <rPh sb="19" eb="20">
      <t>レイ</t>
    </rPh>
    <rPh sb="21" eb="23">
      <t>ゼンカイ</t>
    </rPh>
    <rPh sb="23" eb="25">
      <t>シンセイ</t>
    </rPh>
    <rPh sb="26" eb="28">
      <t>コンカイ</t>
    </rPh>
    <rPh sb="28" eb="30">
      <t>コウシン</t>
    </rPh>
    <phoneticPr fontId="40"/>
  </si>
  <si>
    <r>
      <t>※</t>
    </r>
    <r>
      <rPr>
        <b/>
        <sz val="11"/>
        <color rgb="FFFF0000"/>
        <rFont val="ＭＳ Ｐゴシック"/>
        <family val="3"/>
        <charset val="128"/>
        <scheme val="minor"/>
      </rPr>
      <t>Ｆ、Ｇ調書については、最新のもの</t>
    </r>
    <r>
      <rPr>
        <b/>
        <sz val="11"/>
        <color theme="1"/>
        <rFont val="ＭＳ Ｐゴシック"/>
        <family val="3"/>
        <charset val="128"/>
        <scheme val="minor"/>
      </rPr>
      <t>をＥ調書に続いて添付してください。</t>
    </r>
    <rPh sb="4" eb="6">
      <t>チョウショ</t>
    </rPh>
    <rPh sb="12" eb="14">
      <t>サイシン</t>
    </rPh>
    <rPh sb="19" eb="21">
      <t>チョウショ</t>
    </rPh>
    <rPh sb="22" eb="23">
      <t>ツヅ</t>
    </rPh>
    <rPh sb="25" eb="27">
      <t>テンプ</t>
    </rPh>
    <phoneticPr fontId="40"/>
  </si>
  <si>
    <r>
      <t>※</t>
    </r>
    <r>
      <rPr>
        <b/>
        <sz val="11"/>
        <color rgb="FFFF0000"/>
        <rFont val="ＭＳ Ｐゴシック"/>
        <family val="3"/>
        <charset val="128"/>
        <scheme val="minor"/>
      </rPr>
      <t>過去のＧ調書（前回認定以降）を、最新のものに続いて添付</t>
    </r>
    <r>
      <rPr>
        <b/>
        <sz val="11"/>
        <color theme="1"/>
        <rFont val="ＭＳ Ｐゴシック"/>
        <family val="3"/>
        <charset val="128"/>
        <scheme val="minor"/>
      </rPr>
      <t>してください。</t>
    </r>
    <rPh sb="1" eb="3">
      <t>カコ</t>
    </rPh>
    <rPh sb="5" eb="7">
      <t>チョウショ</t>
    </rPh>
    <rPh sb="8" eb="10">
      <t>ゼンカイ</t>
    </rPh>
    <rPh sb="10" eb="12">
      <t>ニンテイ</t>
    </rPh>
    <rPh sb="12" eb="14">
      <t>イコウ</t>
    </rPh>
    <rPh sb="17" eb="19">
      <t>サイシン</t>
    </rPh>
    <rPh sb="23" eb="24">
      <t>ツヅ</t>
    </rPh>
    <rPh sb="26" eb="28">
      <t>テンプ</t>
    </rPh>
    <phoneticPr fontId="40"/>
  </si>
  <si>
    <t>※なお、訓練の個票や課題の改善記録等がたくさんある場合(ページ数が多くなる場合)は、年度ごとに巻末に添付することも検討してください。</t>
    <rPh sb="4" eb="6">
      <t>クンレン</t>
    </rPh>
    <rPh sb="7" eb="9">
      <t>コヒョウ</t>
    </rPh>
    <rPh sb="10" eb="12">
      <t>カダイ</t>
    </rPh>
    <rPh sb="13" eb="15">
      <t>カイゼン</t>
    </rPh>
    <rPh sb="15" eb="17">
      <t>キロク</t>
    </rPh>
    <rPh sb="17" eb="18">
      <t>トウ</t>
    </rPh>
    <rPh sb="25" eb="27">
      <t>バアイ</t>
    </rPh>
    <rPh sb="31" eb="32">
      <t>スウ</t>
    </rPh>
    <rPh sb="33" eb="34">
      <t>オオ</t>
    </rPh>
    <rPh sb="37" eb="39">
      <t>バアイ</t>
    </rPh>
    <rPh sb="42" eb="44">
      <t>ネンド</t>
    </rPh>
    <rPh sb="47" eb="49">
      <t>カンマツ</t>
    </rPh>
    <rPh sb="50" eb="52">
      <t>テンプ</t>
    </rPh>
    <rPh sb="57" eb="59">
      <t>ケントウ</t>
    </rPh>
    <phoneticPr fontId="40"/>
  </si>
  <si>
    <r>
      <t>※</t>
    </r>
    <r>
      <rPr>
        <b/>
        <sz val="11"/>
        <color rgb="FFFF0000"/>
        <rFont val="ＭＳ Ｐゴシック"/>
        <family val="3"/>
        <charset val="128"/>
        <scheme val="minor"/>
      </rPr>
      <t>新規に申し込まれる建設会社は、申込認定以降の計画（Ｆ１～Ｆ３）を提出してください。</t>
    </r>
    <rPh sb="1" eb="3">
      <t>シンキ</t>
    </rPh>
    <rPh sb="4" eb="5">
      <t>モウ</t>
    </rPh>
    <rPh sb="6" eb="7">
      <t>コ</t>
    </rPh>
    <rPh sb="10" eb="14">
      <t>ケンセツカイシャ</t>
    </rPh>
    <rPh sb="16" eb="18">
      <t>モウシコミ</t>
    </rPh>
    <rPh sb="18" eb="20">
      <t>ニンテイ</t>
    </rPh>
    <rPh sb="20" eb="22">
      <t>イコウ</t>
    </rPh>
    <rPh sb="23" eb="25">
      <t>ケイカク</t>
    </rPh>
    <rPh sb="33" eb="35">
      <t>テイシュツ</t>
    </rPh>
    <phoneticPr fontId="40"/>
  </si>
  <si>
    <r>
      <t>訓練計画の実施</t>
    </r>
    <r>
      <rPr>
        <b/>
        <sz val="12"/>
        <color rgb="FF00B0F0"/>
        <rFont val="ＭＳ Ｐゴシック"/>
        <family val="3"/>
        <charset val="128"/>
        <scheme val="minor"/>
      </rPr>
      <t>（Ｇ２）</t>
    </r>
    <rPh sb="0" eb="2">
      <t>クンレン</t>
    </rPh>
    <rPh sb="2" eb="4">
      <t>ケイカク</t>
    </rPh>
    <rPh sb="5" eb="7">
      <t>ジッシ</t>
    </rPh>
    <phoneticPr fontId="40"/>
  </si>
  <si>
    <r>
      <t>課題の改善の実施</t>
    </r>
    <r>
      <rPr>
        <b/>
        <sz val="12"/>
        <color rgb="FF00B050"/>
        <rFont val="ＭＳ Ｐゴシック"/>
        <family val="3"/>
        <charset val="128"/>
        <scheme val="minor"/>
      </rPr>
      <t>（Ｇ１）</t>
    </r>
    <rPh sb="0" eb="2">
      <t>カダイ</t>
    </rPh>
    <rPh sb="3" eb="5">
      <t>カイゼン</t>
    </rPh>
    <rPh sb="6" eb="8">
      <t>ジッシ</t>
    </rPh>
    <phoneticPr fontId="40"/>
  </si>
  <si>
    <t>　 ・代理者については重複を避けてください。代理者の員数が不足するといった場合は、業務に支障
    が出ないような工夫・対応をまずは検討してください。</t>
    <rPh sb="3" eb="5">
      <t>ダイリ</t>
    </rPh>
    <rPh sb="5" eb="6">
      <t>シャ</t>
    </rPh>
    <rPh sb="11" eb="13">
      <t>ジュウフク</t>
    </rPh>
    <rPh sb="14" eb="15">
      <t>サ</t>
    </rPh>
    <rPh sb="22" eb="24">
      <t>ダイリ</t>
    </rPh>
    <rPh sb="24" eb="25">
      <t>シャ</t>
    </rPh>
    <rPh sb="26" eb="28">
      <t>インズウ</t>
    </rPh>
    <rPh sb="29" eb="31">
      <t>フソク</t>
    </rPh>
    <rPh sb="37" eb="39">
      <t>バアイ</t>
    </rPh>
    <rPh sb="41" eb="43">
      <t>ギョウム</t>
    </rPh>
    <rPh sb="44" eb="46">
      <t>シショウ</t>
    </rPh>
    <rPh sb="52" eb="53">
      <t>デ</t>
    </rPh>
    <rPh sb="58" eb="60">
      <t>クフウ</t>
    </rPh>
    <rPh sb="61" eb="63">
      <t>タイオウ</t>
    </rPh>
    <rPh sb="67" eb="69">
      <t>ケントウ</t>
    </rPh>
    <phoneticPr fontId="4"/>
  </si>
  <si>
    <t>※本申込書で使用しているかがわ防災Webポータル内のハザードマップによる画像は、背景地図に地理院タイルを使用しています。</t>
    <rPh sb="2" eb="5">
      <t>モウシコミショ</t>
    </rPh>
    <rPh sb="24" eb="25">
      <t>ナイ</t>
    </rPh>
    <phoneticPr fontId="4"/>
  </si>
  <si>
    <t>◯目標時間、現状の時間に差がある場合、改善計画を記載してください。</t>
    <rPh sb="1" eb="3">
      <t>モクヒョウ</t>
    </rPh>
    <rPh sb="3" eb="5">
      <t>ジカン</t>
    </rPh>
    <rPh sb="6" eb="8">
      <t>ゲンジョウ</t>
    </rPh>
    <rPh sb="9" eb="11">
      <t>ジカン</t>
    </rPh>
    <rPh sb="12" eb="13">
      <t>サ</t>
    </rPh>
    <rPh sb="16" eb="18">
      <t>バアイ</t>
    </rPh>
    <rPh sb="19" eb="21">
      <t>カイゼン</t>
    </rPh>
    <rPh sb="21" eb="23">
      <t>ケイカク</t>
    </rPh>
    <rPh sb="24" eb="26">
      <t>キサイ</t>
    </rPh>
    <phoneticPr fontId="4"/>
  </si>
  <si>
    <t>・○○（具体的な担当者名を記載）が全社員の安否確認と参集予定者に対する参集可能性の確認を行う。</t>
    <rPh sb="17" eb="20">
      <t>ゼンシャイン</t>
    </rPh>
    <rPh sb="21" eb="23">
      <t>アンピ</t>
    </rPh>
    <rPh sb="23" eb="25">
      <t>カクニン</t>
    </rPh>
    <rPh sb="26" eb="28">
      <t>サンシュウ</t>
    </rPh>
    <rPh sb="28" eb="31">
      <t>ヨテイシャ</t>
    </rPh>
    <rPh sb="32" eb="33">
      <t>タイ</t>
    </rPh>
    <rPh sb="35" eb="37">
      <t>サンシュウ</t>
    </rPh>
    <rPh sb="37" eb="40">
      <t>カノウセイ</t>
    </rPh>
    <rPh sb="41" eb="43">
      <t>カクニン</t>
    </rPh>
    <rPh sb="44" eb="45">
      <t>オコナ</t>
    </rPh>
    <phoneticPr fontId="4"/>
  </si>
  <si>
    <t>・災害対策本部が設置される災害が発生したら、災害対策本部のメンバー（○○（具体的な担当者名を記載））及び現場担当者は各々の参集箇所へ自動参集する。（代替対応拠点への参集を含む）</t>
    <rPh sb="1" eb="3">
      <t>サイガイ</t>
    </rPh>
    <rPh sb="3" eb="5">
      <t>タイサク</t>
    </rPh>
    <rPh sb="5" eb="7">
      <t>ホンブ</t>
    </rPh>
    <rPh sb="8" eb="10">
      <t>セッチ</t>
    </rPh>
    <rPh sb="13" eb="15">
      <t>サイガイ</t>
    </rPh>
    <rPh sb="16" eb="18">
      <t>ハッセイ</t>
    </rPh>
    <rPh sb="22" eb="24">
      <t>サイガイ</t>
    </rPh>
    <rPh sb="24" eb="26">
      <t>タイサク</t>
    </rPh>
    <rPh sb="26" eb="28">
      <t>ホンブ</t>
    </rPh>
    <rPh sb="50" eb="51">
      <t>オヨ</t>
    </rPh>
    <rPh sb="52" eb="54">
      <t>ゲンバ</t>
    </rPh>
    <rPh sb="54" eb="57">
      <t>タントウシャ</t>
    </rPh>
    <rPh sb="58" eb="60">
      <t>オノオノ</t>
    </rPh>
    <rPh sb="61" eb="63">
      <t>サンシュウ</t>
    </rPh>
    <rPh sb="63" eb="65">
      <t>カショ</t>
    </rPh>
    <rPh sb="66" eb="68">
      <t>ジドウ</t>
    </rPh>
    <rPh sb="68" eb="70">
      <t>サンシュウ</t>
    </rPh>
    <rPh sb="74" eb="76">
      <t>ダイガエ</t>
    </rPh>
    <rPh sb="76" eb="78">
      <t>タイオウ</t>
    </rPh>
    <rPh sb="78" eb="80">
      <t>キョテン</t>
    </rPh>
    <rPh sb="82" eb="84">
      <t>サンシュウ</t>
    </rPh>
    <rPh sb="85" eb="86">
      <t>フク</t>
    </rPh>
    <phoneticPr fontId="4"/>
  </si>
  <si>
    <t>・〇〇（具体的な担当者名を記載）は、参集者が社屋に入るのに危険がなければ社屋、設備の被害状況を確認し、取りまとめる。</t>
    <rPh sb="4" eb="7">
      <t>グタイテキ</t>
    </rPh>
    <rPh sb="8" eb="11">
      <t>タントウシャ</t>
    </rPh>
    <rPh sb="11" eb="12">
      <t>メイ</t>
    </rPh>
    <rPh sb="13" eb="15">
      <t>キサイ</t>
    </rPh>
    <rPh sb="18" eb="20">
      <t>サンシュウ</t>
    </rPh>
    <rPh sb="20" eb="21">
      <t>シャ</t>
    </rPh>
    <rPh sb="22" eb="24">
      <t>シャオク</t>
    </rPh>
    <rPh sb="25" eb="26">
      <t>ハイ</t>
    </rPh>
    <rPh sb="29" eb="31">
      <t>キケン</t>
    </rPh>
    <rPh sb="36" eb="37">
      <t>シャ</t>
    </rPh>
    <rPh sb="37" eb="38">
      <t>ヤ</t>
    </rPh>
    <rPh sb="39" eb="41">
      <t>セツビ</t>
    </rPh>
    <rPh sb="42" eb="44">
      <t>ヒガイ</t>
    </rPh>
    <rPh sb="44" eb="46">
      <t>ジョウキョウ</t>
    </rPh>
    <rPh sb="47" eb="49">
      <t>カクニン</t>
    </rPh>
    <rPh sb="51" eb="52">
      <t>ト</t>
    </rPh>
    <phoneticPr fontId="4"/>
  </si>
  <si>
    <r>
      <t>※</t>
    </r>
    <r>
      <rPr>
        <b/>
        <sz val="9"/>
        <rFont val="ＭＳ Ｐゴシック"/>
        <family val="3"/>
        <charset val="128"/>
        <scheme val="minor"/>
      </rPr>
      <t>見直しを実施し「事業継続計画」に反映した場合は、巻頭の「改訂記録」に改訂年月日、改訂内容(主な改訂概要)を記載してください</t>
    </r>
    <r>
      <rPr>
        <sz val="9"/>
        <rFont val="ＭＳ Ｐゴシック"/>
        <family val="3"/>
        <charset val="128"/>
        <scheme val="minor"/>
      </rPr>
      <t>。</t>
    </r>
    <rPh sb="1" eb="3">
      <t>ミナオ</t>
    </rPh>
    <rPh sb="5" eb="7">
      <t>ジッシ</t>
    </rPh>
    <rPh sb="9" eb="11">
      <t>ジギョウ</t>
    </rPh>
    <rPh sb="11" eb="13">
      <t>ケイゾク</t>
    </rPh>
    <rPh sb="13" eb="15">
      <t>ケイカク</t>
    </rPh>
    <rPh sb="17" eb="19">
      <t>ハンエイ</t>
    </rPh>
    <rPh sb="21" eb="23">
      <t>バアイ</t>
    </rPh>
    <rPh sb="25" eb="27">
      <t>カントウ</t>
    </rPh>
    <rPh sb="29" eb="31">
      <t>カイテイ</t>
    </rPh>
    <rPh sb="31" eb="33">
      <t>キロク</t>
    </rPh>
    <rPh sb="35" eb="37">
      <t>カイテイ</t>
    </rPh>
    <rPh sb="37" eb="40">
      <t>ネンガッピ</t>
    </rPh>
    <rPh sb="41" eb="43">
      <t>カイテイ</t>
    </rPh>
    <rPh sb="43" eb="45">
      <t>ナイヨウ</t>
    </rPh>
    <rPh sb="46" eb="47">
      <t>オモ</t>
    </rPh>
    <rPh sb="48" eb="50">
      <t>カイテイ</t>
    </rPh>
    <rPh sb="50" eb="52">
      <t>ガイヨウ</t>
    </rPh>
    <rPh sb="54" eb="56">
      <t>キサイ</t>
    </rPh>
    <phoneticPr fontId="40"/>
  </si>
  <si>
    <t>・部署の責任者（または代理者）（具体的な担当者の氏名を記載）が点呼などにより社員の安否状況を確認。</t>
    <rPh sb="1" eb="3">
      <t>ブショ</t>
    </rPh>
    <rPh sb="4" eb="7">
      <t>セキニンシャ</t>
    </rPh>
    <rPh sb="11" eb="13">
      <t>ダイリ</t>
    </rPh>
    <rPh sb="13" eb="14">
      <t>シャ</t>
    </rPh>
    <rPh sb="16" eb="17">
      <t>グ</t>
    </rPh>
    <rPh sb="17" eb="18">
      <t>タイ</t>
    </rPh>
    <rPh sb="18" eb="19">
      <t>テキ</t>
    </rPh>
    <rPh sb="20" eb="23">
      <t>タントウシャ</t>
    </rPh>
    <rPh sb="24" eb="26">
      <t>シメイ</t>
    </rPh>
    <rPh sb="27" eb="29">
      <t>キサイ</t>
    </rPh>
    <rPh sb="31" eb="33">
      <t>テンコ</t>
    </rPh>
    <rPh sb="38" eb="40">
      <t>シャイン</t>
    </rPh>
    <rPh sb="41" eb="43">
      <t>アンピ</t>
    </rPh>
    <rPh sb="43" eb="45">
      <t>ジョウキョウ</t>
    </rPh>
    <rPh sb="46" eb="48">
      <t>カクニン</t>
    </rPh>
    <phoneticPr fontId="4"/>
  </si>
  <si>
    <t>・責任者（または代理者）（具体的な担当者の氏名を記載）は、災害対策本部等に安否確認結果を報告。途中経過でよい。（※その後、適宜、追加的に報告。）</t>
    <rPh sb="1" eb="4">
      <t>セキニンシャ</t>
    </rPh>
    <rPh sb="8" eb="10">
      <t>ダイリ</t>
    </rPh>
    <rPh sb="10" eb="11">
      <t>モノ</t>
    </rPh>
    <rPh sb="14" eb="15">
      <t>タイ</t>
    </rPh>
    <rPh sb="29" eb="31">
      <t>サイガイ</t>
    </rPh>
    <rPh sb="31" eb="33">
      <t>タイサク</t>
    </rPh>
    <rPh sb="33" eb="35">
      <t>ホンブ</t>
    </rPh>
    <rPh sb="35" eb="36">
      <t>トウ</t>
    </rPh>
    <rPh sb="37" eb="39">
      <t>アンピ</t>
    </rPh>
    <rPh sb="39" eb="41">
      <t>カクニン</t>
    </rPh>
    <rPh sb="41" eb="43">
      <t>ケッカ</t>
    </rPh>
    <rPh sb="44" eb="46">
      <t>ホウコク</t>
    </rPh>
    <rPh sb="47" eb="49">
      <t>トチュウ</t>
    </rPh>
    <rPh sb="49" eb="51">
      <t>ケイカ</t>
    </rPh>
    <rPh sb="59" eb="60">
      <t>アト</t>
    </rPh>
    <rPh sb="61" eb="63">
      <t>テキギ</t>
    </rPh>
    <rPh sb="64" eb="67">
      <t>ツイカテキ</t>
    </rPh>
    <rPh sb="68" eb="70">
      <t>ホウコク</t>
    </rPh>
    <phoneticPr fontId="4"/>
  </si>
  <si>
    <t>・社屋、設備の被害状況を確認し、担当者（具体的な担当者の氏名を記載）が、取りまとめる。</t>
    <rPh sb="1" eb="3">
      <t>シャオク</t>
    </rPh>
    <rPh sb="4" eb="6">
      <t>セツビ</t>
    </rPh>
    <rPh sb="7" eb="9">
      <t>ヒガイ</t>
    </rPh>
    <rPh sb="9" eb="11">
      <t>ジョウキョウ</t>
    </rPh>
    <rPh sb="12" eb="14">
      <t>カクニン</t>
    </rPh>
    <rPh sb="36" eb="37">
      <t>ト</t>
    </rPh>
    <phoneticPr fontId="4"/>
  </si>
  <si>
    <t>○「審査要領」p23　他を参照。</t>
    <rPh sb="2" eb="4">
      <t>シンサ</t>
    </rPh>
    <rPh sb="4" eb="6">
      <t>ヨウリョウ</t>
    </rPh>
    <rPh sb="11" eb="12">
      <t>ホカ</t>
    </rPh>
    <rPh sb="13" eb="15">
      <t>サンショウ</t>
    </rPh>
    <phoneticPr fontId="4"/>
  </si>
  <si>
    <t>○資機材や重機の保管・配置状況を把握し、情報共有している場合は、どのように実施しているか表下に記載してください。</t>
    <rPh sb="1" eb="4">
      <t>シキザイ</t>
    </rPh>
    <rPh sb="5" eb="7">
      <t>ジュウキ</t>
    </rPh>
    <rPh sb="8" eb="10">
      <t>ホカン</t>
    </rPh>
    <rPh sb="11" eb="13">
      <t>ハイチ</t>
    </rPh>
    <rPh sb="13" eb="15">
      <t>ジョウキョウ</t>
    </rPh>
    <rPh sb="16" eb="18">
      <t>ハアク</t>
    </rPh>
    <rPh sb="20" eb="22">
      <t>ジョウホウ</t>
    </rPh>
    <rPh sb="22" eb="24">
      <t>キョウユウ</t>
    </rPh>
    <rPh sb="28" eb="30">
      <t>バアイ</t>
    </rPh>
    <rPh sb="37" eb="39">
      <t>ジッシ</t>
    </rPh>
    <rPh sb="44" eb="45">
      <t>ヒョウ</t>
    </rPh>
    <rPh sb="45" eb="46">
      <t>シタ</t>
    </rPh>
    <rPh sb="47" eb="49">
      <t>キサイ</t>
    </rPh>
    <phoneticPr fontId="4"/>
  </si>
  <si>
    <t>※水道事業を行っていれば、組合や企業団も記載する</t>
    <rPh sb="1" eb="3">
      <t>スイドウ</t>
    </rPh>
    <rPh sb="3" eb="5">
      <t>ジギョウ</t>
    </rPh>
    <rPh sb="6" eb="7">
      <t>オコナ</t>
    </rPh>
    <rPh sb="13" eb="15">
      <t>クミアイ</t>
    </rPh>
    <rPh sb="16" eb="19">
      <t>キギョウダン</t>
    </rPh>
    <rPh sb="20" eb="22">
      <t>キサイ</t>
    </rPh>
    <phoneticPr fontId="4"/>
  </si>
  <si>
    <t>・県との災害協定に係る担当箇所の協議等
・道路啓開協定に係る緊急点検結果の報告、担当箇所の協議等</t>
    <rPh sb="1" eb="2">
      <t>ケン</t>
    </rPh>
    <rPh sb="4" eb="6">
      <t>サイガイ</t>
    </rPh>
    <rPh sb="6" eb="8">
      <t>キョウテイ</t>
    </rPh>
    <rPh sb="9" eb="10">
      <t>カカ</t>
    </rPh>
    <rPh sb="11" eb="13">
      <t>タントウ</t>
    </rPh>
    <rPh sb="13" eb="15">
      <t>カショ</t>
    </rPh>
    <rPh sb="16" eb="18">
      <t>キョウギ</t>
    </rPh>
    <rPh sb="18" eb="19">
      <t>トウ</t>
    </rPh>
    <rPh sb="21" eb="23">
      <t>ドウロ</t>
    </rPh>
    <rPh sb="25" eb="27">
      <t>キョウテイ</t>
    </rPh>
    <rPh sb="28" eb="29">
      <t>カカ</t>
    </rPh>
    <rPh sb="30" eb="32">
      <t>キンキュウ</t>
    </rPh>
    <rPh sb="32" eb="34">
      <t>テンケン</t>
    </rPh>
    <rPh sb="34" eb="36">
      <t>ケッカ</t>
    </rPh>
    <rPh sb="37" eb="39">
      <t>ホウコク</t>
    </rPh>
    <rPh sb="40" eb="44">
      <t>タントウカショ</t>
    </rPh>
    <rPh sb="45" eb="47">
      <t>キョウギ</t>
    </rPh>
    <rPh sb="47" eb="48">
      <t>トウ</t>
    </rPh>
    <phoneticPr fontId="4"/>
  </si>
  <si>
    <t>感染予防備蓄</t>
    <rPh sb="0" eb="2">
      <t>カンセン</t>
    </rPh>
    <rPh sb="2" eb="4">
      <t>ヨボウ</t>
    </rPh>
    <rPh sb="4" eb="6">
      <t>ビチク</t>
    </rPh>
    <phoneticPr fontId="4"/>
  </si>
  <si>
    <t>マスク</t>
    <phoneticPr fontId="4"/>
  </si>
  <si>
    <t>消毒液</t>
    <rPh sb="0" eb="2">
      <t>ショウドク</t>
    </rPh>
    <rPh sb="2" eb="3">
      <t>エキ</t>
    </rPh>
    <phoneticPr fontId="4"/>
  </si>
  <si>
    <t>200枚</t>
    <rPh sb="3" eb="4">
      <t>マイ</t>
    </rPh>
    <phoneticPr fontId="4"/>
  </si>
  <si>
    <t>5本</t>
    <rPh sb="1" eb="2">
      <t>ホン</t>
    </rPh>
    <phoneticPr fontId="4"/>
  </si>
  <si>
    <t>○○市建設業協会○○支部
（災害協定窓口）</t>
    <rPh sb="2" eb="3">
      <t>シ</t>
    </rPh>
    <rPh sb="3" eb="6">
      <t>ケンセツギョウ</t>
    </rPh>
    <rPh sb="6" eb="8">
      <t>キョウカイ</t>
    </rPh>
    <rPh sb="10" eb="12">
      <t>シブ</t>
    </rPh>
    <phoneticPr fontId="4"/>
  </si>
  <si>
    <t>未対応（R○年○月対策予定）</t>
    <rPh sb="0" eb="3">
      <t>ミタイオウ</t>
    </rPh>
    <rPh sb="6" eb="7">
      <t>ネン</t>
    </rPh>
    <rPh sb="8" eb="9">
      <t>ガツ</t>
    </rPh>
    <rPh sb="9" eb="11">
      <t>タイサク</t>
    </rPh>
    <rPh sb="11" eb="13">
      <t>ヨテイ</t>
    </rPh>
    <phoneticPr fontId="4"/>
  </si>
  <si>
    <t>未対応（R○年○月対策予定）</t>
    <rPh sb="0" eb="3">
      <t>ミタイオウ</t>
    </rPh>
    <phoneticPr fontId="4"/>
  </si>
  <si>
    <t>○新型コロナウイルス等感染症を考慮し、感染予防のための備蓄品（マスク、消毒液等）を記載してください。</t>
    <rPh sb="1" eb="3">
      <t>シンガタ</t>
    </rPh>
    <rPh sb="10" eb="11">
      <t>トウ</t>
    </rPh>
    <rPh sb="11" eb="14">
      <t>カンセンショウ</t>
    </rPh>
    <rPh sb="15" eb="17">
      <t>コウリョ</t>
    </rPh>
    <rPh sb="19" eb="21">
      <t>カンセン</t>
    </rPh>
    <rPh sb="21" eb="23">
      <t>ヨボウ</t>
    </rPh>
    <rPh sb="27" eb="29">
      <t>ビチク</t>
    </rPh>
    <rPh sb="29" eb="30">
      <t>ヒン</t>
    </rPh>
    <rPh sb="35" eb="37">
      <t>ショウドク</t>
    </rPh>
    <rPh sb="37" eb="38">
      <t>エキ</t>
    </rPh>
    <rPh sb="38" eb="39">
      <t>トウ</t>
    </rPh>
    <rPh sb="41" eb="43">
      <t>キサイ</t>
    </rPh>
    <phoneticPr fontId="4"/>
  </si>
  <si>
    <t>　上記の課題であれば「データを2か所で保存する」や「事務室内の設備の転倒防止対策」等、</t>
    <rPh sb="26" eb="28">
      <t>ジム</t>
    </rPh>
    <rPh sb="28" eb="30">
      <t>シツナイ</t>
    </rPh>
    <rPh sb="31" eb="33">
      <t>セツビ</t>
    </rPh>
    <rPh sb="34" eb="36">
      <t>テントウ</t>
    </rPh>
    <rPh sb="36" eb="38">
      <t>ボウシ</t>
    </rPh>
    <rPh sb="38" eb="40">
      <t>タイサク</t>
    </rPh>
    <rPh sb="41" eb="42">
      <t>トウ</t>
    </rPh>
    <phoneticPr fontId="4"/>
  </si>
  <si>
    <t>　費用がかからず、すぐに対応可能な方法も考えられますので、まずは実施可能な方法を検討</t>
    <rPh sb="1" eb="3">
      <t>ヒヨウ</t>
    </rPh>
    <rPh sb="12" eb="14">
      <t>タイオウ</t>
    </rPh>
    <rPh sb="14" eb="16">
      <t>カノウ</t>
    </rPh>
    <rPh sb="17" eb="19">
      <t>ホウホウ</t>
    </rPh>
    <rPh sb="20" eb="21">
      <t>カンガ</t>
    </rPh>
    <rPh sb="32" eb="36">
      <t>ジッシカノウ</t>
    </rPh>
    <rPh sb="37" eb="39">
      <t>ホウホウ</t>
    </rPh>
    <rPh sb="40" eb="42">
      <t>ケントウ</t>
    </rPh>
    <phoneticPr fontId="4"/>
  </si>
  <si>
    <t>　してください。</t>
    <phoneticPr fontId="4"/>
  </si>
  <si>
    <t>○実施時期のめどが立たない対策に挙げたものでも、費用を抑えての対策が可能な課題もあります。</t>
    <rPh sb="1" eb="3">
      <t>ジッシ</t>
    </rPh>
    <rPh sb="3" eb="5">
      <t>ジキ</t>
    </rPh>
    <rPh sb="9" eb="10">
      <t>タ</t>
    </rPh>
    <rPh sb="13" eb="15">
      <t>タイサク</t>
    </rPh>
    <rPh sb="16" eb="17">
      <t>ア</t>
    </rPh>
    <rPh sb="24" eb="26">
      <t>ヒヨウ</t>
    </rPh>
    <rPh sb="27" eb="28">
      <t>オサ</t>
    </rPh>
    <rPh sb="31" eb="33">
      <t>タイサク</t>
    </rPh>
    <rPh sb="34" eb="36">
      <t>カノウ</t>
    </rPh>
    <rPh sb="37" eb="39">
      <t>カダイ</t>
    </rPh>
    <phoneticPr fontId="4"/>
  </si>
  <si>
    <t>・連絡がない職員には安否確認担当者（具体的な担当者名を記載）が連絡を行う。</t>
    <rPh sb="1" eb="3">
      <t>レンラク</t>
    </rPh>
    <rPh sb="6" eb="7">
      <t>ショク</t>
    </rPh>
    <rPh sb="7" eb="8">
      <t>イン</t>
    </rPh>
    <rPh sb="10" eb="12">
      <t>アンピ</t>
    </rPh>
    <rPh sb="12" eb="14">
      <t>カクニン</t>
    </rPh>
    <rPh sb="14" eb="17">
      <t>タントウシャ</t>
    </rPh>
    <rPh sb="31" eb="33">
      <t>レンラク</t>
    </rPh>
    <rPh sb="34" eb="35">
      <t>オコナ</t>
    </rPh>
    <phoneticPr fontId="4"/>
  </si>
  <si>
    <t>・安否確認責任者（具体的な担当者名を記載）は、災害対策本部長又は代理者に結果を報告する。途中経過でよい。</t>
    <rPh sb="1" eb="3">
      <t>アンピ</t>
    </rPh>
    <rPh sb="3" eb="5">
      <t>カクニン</t>
    </rPh>
    <rPh sb="5" eb="8">
      <t>セキニンシャ</t>
    </rPh>
    <rPh sb="23" eb="25">
      <t>サイガイ</t>
    </rPh>
    <rPh sb="25" eb="27">
      <t>タイサク</t>
    </rPh>
    <rPh sb="27" eb="29">
      <t>ホンブ</t>
    </rPh>
    <rPh sb="29" eb="30">
      <t>チョウ</t>
    </rPh>
    <rPh sb="30" eb="31">
      <t>マタ</t>
    </rPh>
    <rPh sb="32" eb="34">
      <t>ダイリ</t>
    </rPh>
    <rPh sb="34" eb="35">
      <t>シャ</t>
    </rPh>
    <rPh sb="36" eb="38">
      <t>ケッカ</t>
    </rPh>
    <rPh sb="39" eb="41">
      <t>ホウコク</t>
    </rPh>
    <rPh sb="44" eb="46">
      <t>トチュウ</t>
    </rPh>
    <rPh sb="46" eb="48">
      <t>ケイカ</t>
    </rPh>
    <phoneticPr fontId="4"/>
  </si>
  <si>
    <t>①ＢＣＰ対応の発動基準
　（就業時間内）</t>
    <rPh sb="4" eb="6">
      <t>タイオウ</t>
    </rPh>
    <rPh sb="7" eb="9">
      <t>ハツドウ</t>
    </rPh>
    <rPh sb="9" eb="11">
      <t>キジュン</t>
    </rPh>
    <rPh sb="14" eb="16">
      <t>シュウギョウ</t>
    </rPh>
    <rPh sb="16" eb="18">
      <t>ジカン</t>
    </rPh>
    <rPh sb="18" eb="19">
      <t>ナイ</t>
    </rPh>
    <phoneticPr fontId="4"/>
  </si>
  <si>
    <t>②ＢＣＰ対応の発動基準
　（就業時間外）</t>
    <rPh sb="4" eb="6">
      <t>タイオウ</t>
    </rPh>
    <rPh sb="7" eb="9">
      <t>ハツドウ</t>
    </rPh>
    <rPh sb="9" eb="11">
      <t>キジュン</t>
    </rPh>
    <rPh sb="14" eb="16">
      <t>シュウギョウ</t>
    </rPh>
    <rPh sb="16" eb="18">
      <t>ジカン</t>
    </rPh>
    <rPh sb="18" eb="19">
      <t>ガイ</t>
    </rPh>
    <phoneticPr fontId="4"/>
  </si>
  <si>
    <t>香川県建設業協会○○支部
（災害協定窓口）
（道路啓開協定窓口）</t>
    <phoneticPr fontId="4"/>
  </si>
  <si>
    <t>国土交通省○○出張所
（災害協定先）
（道路啓開協定先）</t>
    <phoneticPr fontId="4"/>
  </si>
  <si>
    <t>香川県○○部○○○○事務所
（災害協定先）
（道路啓開協定先）</t>
    <phoneticPr fontId="4"/>
  </si>
  <si>
    <t>・発注者の対応体制の把握
・災害協定に係る担当箇所決定後の打合せ等
・協定外の緊急業務の有無の把握</t>
    <rPh sb="14" eb="16">
      <t>サイガイ</t>
    </rPh>
    <rPh sb="16" eb="18">
      <t>キョウテイ</t>
    </rPh>
    <rPh sb="19" eb="20">
      <t>カカ</t>
    </rPh>
    <rPh sb="21" eb="23">
      <t>タントウ</t>
    </rPh>
    <rPh sb="23" eb="25">
      <t>カショ</t>
    </rPh>
    <rPh sb="25" eb="28">
      <t>ケッテイゴ</t>
    </rPh>
    <rPh sb="29" eb="31">
      <t>ウチアワ</t>
    </rPh>
    <rPh sb="32" eb="33">
      <t>トウ</t>
    </rPh>
    <phoneticPr fontId="4"/>
  </si>
  <si>
    <t>○○市（町）○○部
（災害協定先）</t>
    <rPh sb="2" eb="3">
      <t>シ</t>
    </rPh>
    <rPh sb="4" eb="5">
      <t>マチ</t>
    </rPh>
    <rPh sb="8" eb="9">
      <t>ブ</t>
    </rPh>
    <phoneticPr fontId="4"/>
  </si>
  <si>
    <t>所属　○○
（役職のみで氏名不要）　　　　　　</t>
    <rPh sb="0" eb="2">
      <t>ショゾク</t>
    </rPh>
    <rPh sb="7" eb="9">
      <t>ヤクショク</t>
    </rPh>
    <rPh sb="12" eb="14">
      <t>シメイ</t>
    </rPh>
    <rPh sb="14" eb="16">
      <t>フヨウ</t>
    </rPh>
    <phoneticPr fontId="4"/>
  </si>
  <si>
    <t>本社〇階△室</t>
    <rPh sb="0" eb="2">
      <t>ホンシャ</t>
    </rPh>
    <rPh sb="3" eb="4">
      <t>カイ</t>
    </rPh>
    <rPh sb="5" eb="6">
      <t>シツ</t>
    </rPh>
    <phoneticPr fontId="4"/>
  </si>
  <si>
    <t>○社員が消防団員等で所属消防団と協議の上、消防団活動を優先する必要がある場合は人員から除外し、除外している社員が存在することを記載してください。いない場合はその旨記載してください。
　発電機は備蓄燃料を考慮した稼働時間○時間と、常時リースまたは、災害時リースか分かるように記載してください。</t>
    <phoneticPr fontId="4"/>
  </si>
  <si>
    <t>訓練時
R4.10.21</t>
    <rPh sb="0" eb="2">
      <t>クンレン</t>
    </rPh>
    <rPh sb="2" eb="3">
      <t>ジ</t>
    </rPh>
    <phoneticPr fontId="40"/>
  </si>
  <si>
    <t>R4</t>
    <phoneticPr fontId="40"/>
  </si>
  <si>
    <t>事業計画書で対象とする災害を
選定し明記すること。</t>
    <rPh sb="0" eb="2">
      <t>ジギョウ</t>
    </rPh>
    <rPh sb="2" eb="5">
      <t>ケイカクショ</t>
    </rPh>
    <rPh sb="6" eb="8">
      <t>タイショウ</t>
    </rPh>
    <rPh sb="11" eb="13">
      <t>サイガイ</t>
    </rPh>
    <rPh sb="15" eb="17">
      <t>センテイ</t>
    </rPh>
    <rPh sb="18" eb="20">
      <t>メイキ</t>
    </rPh>
    <phoneticPr fontId="4"/>
  </si>
  <si>
    <t>訓練写真</t>
    <rPh sb="0" eb="4">
      <t>クンレンシャシン</t>
    </rPh>
    <phoneticPr fontId="4"/>
  </si>
  <si>
    <t>訓練内容に応じ、1枚～数枚添付</t>
    <rPh sb="0" eb="4">
      <t>クンレンナイヨウ</t>
    </rPh>
    <rPh sb="5" eb="6">
      <t>オウ</t>
    </rPh>
    <rPh sb="9" eb="10">
      <t>マイ</t>
    </rPh>
    <rPh sb="11" eb="13">
      <t>スウマイ</t>
    </rPh>
    <rPh sb="13" eb="15">
      <t>テンプ</t>
    </rPh>
    <phoneticPr fontId="4"/>
  </si>
  <si>
    <t>※訓練内容が適確に確認できる大きさの</t>
    <rPh sb="1" eb="5">
      <t>クンレンナイヨウ</t>
    </rPh>
    <rPh sb="6" eb="8">
      <t>テキカク</t>
    </rPh>
    <rPh sb="9" eb="11">
      <t>カクニン</t>
    </rPh>
    <rPh sb="14" eb="15">
      <t>オオ</t>
    </rPh>
    <phoneticPr fontId="4"/>
  </si>
  <si>
    <t>　カラー写真</t>
    <rPh sb="4" eb="6">
      <t>シャシン</t>
    </rPh>
    <phoneticPr fontId="4"/>
  </si>
  <si>
    <t>安否確認結果一覧表</t>
    <rPh sb="0" eb="6">
      <t>アンピカクニンケッカ</t>
    </rPh>
    <rPh sb="6" eb="9">
      <t>イチランヒョウ</t>
    </rPh>
    <phoneticPr fontId="4"/>
  </si>
  <si>
    <t>△△</t>
    <phoneticPr fontId="4"/>
  </si>
  <si>
    <t>□□</t>
    <phoneticPr fontId="4"/>
  </si>
  <si>
    <t>◇◇</t>
    <phoneticPr fontId="4"/>
  </si>
  <si>
    <t>送信時間</t>
    <rPh sb="0" eb="4">
      <t>ソウシンジカン</t>
    </rPh>
    <phoneticPr fontId="4"/>
  </si>
  <si>
    <t>PM1:30</t>
    <phoneticPr fontId="4"/>
  </si>
  <si>
    <t>返信時間</t>
    <rPh sb="0" eb="4">
      <t>ヘンシンジカン</t>
    </rPh>
    <phoneticPr fontId="4"/>
  </si>
  <si>
    <t>通信状況が悪い山中の現場に
居たため、返信が遅れた。</t>
    <rPh sb="0" eb="4">
      <t>ツウシンジョウキョウ</t>
    </rPh>
    <rPh sb="5" eb="6">
      <t>ワル</t>
    </rPh>
    <rPh sb="7" eb="9">
      <t>サンチュウ</t>
    </rPh>
    <rPh sb="10" eb="12">
      <t>ゲンバ</t>
    </rPh>
    <rPh sb="14" eb="15">
      <t>イ</t>
    </rPh>
    <rPh sb="19" eb="21">
      <t>ヘンシン</t>
    </rPh>
    <rPh sb="22" eb="23">
      <t>オク</t>
    </rPh>
    <phoneticPr fontId="4"/>
  </si>
  <si>
    <t>PM1:38</t>
    <phoneticPr fontId="4"/>
  </si>
  <si>
    <t>PM1:55</t>
    <phoneticPr fontId="4"/>
  </si>
  <si>
    <t>PM3:00</t>
    <phoneticPr fontId="4"/>
  </si>
  <si>
    <t>PM2:03</t>
    <phoneticPr fontId="4"/>
  </si>
  <si>
    <t xml:space="preserve"> 被害がない場合は、「被害なし」と記載し、また、耐震診断を受けていない自社建物の地震による被害想定には、「耐震診断未実施のため、仮想定」と記載してください。</t>
    <phoneticPr fontId="4"/>
  </si>
  <si>
    <t>安否確認結果一覧表
P○参照</t>
    <rPh sb="0" eb="2">
      <t>アンピ</t>
    </rPh>
    <rPh sb="2" eb="4">
      <t>カクニン</t>
    </rPh>
    <rPh sb="4" eb="6">
      <t>ケッカ</t>
    </rPh>
    <rPh sb="6" eb="8">
      <t>イチラン</t>
    </rPh>
    <rPh sb="8" eb="9">
      <t>ヒョウ</t>
    </rPh>
    <phoneticPr fontId="4"/>
  </si>
  <si>
    <t>安否確認結果一覧表
P○参照</t>
    <rPh sb="0" eb="2">
      <t>アンピ</t>
    </rPh>
    <rPh sb="2" eb="4">
      <t>カクニン</t>
    </rPh>
    <rPh sb="4" eb="6">
      <t>ケッカ</t>
    </rPh>
    <rPh sb="6" eb="8">
      <t>イチラン</t>
    </rPh>
    <rPh sb="8" eb="9">
      <t>ヒョウ</t>
    </rPh>
    <rPh sb="12" eb="14">
      <t>サンショウ</t>
    </rPh>
    <phoneticPr fontId="4"/>
  </si>
  <si>
    <t>修正事項</t>
    <rPh sb="0" eb="4">
      <t>シュウセイジコウ</t>
    </rPh>
    <phoneticPr fontId="4"/>
  </si>
  <si>
    <r>
      <rPr>
        <b/>
        <sz val="10"/>
        <rFont val="ＭＳ Ｐゴシック"/>
        <family val="3"/>
        <charset val="128"/>
        <scheme val="minor"/>
      </rPr>
      <t>チェック</t>
    </r>
    <r>
      <rPr>
        <sz val="10"/>
        <rFont val="ＭＳ Ｐゴシック"/>
        <family val="3"/>
        <charset val="128"/>
        <scheme val="minor"/>
      </rPr>
      <t>項目</t>
    </r>
    <rPh sb="4" eb="6">
      <t>コウモク</t>
    </rPh>
    <phoneticPr fontId="40"/>
  </si>
  <si>
    <t>訓練を通して出てきた課題と問題点の整理</t>
    <rPh sb="0" eb="2">
      <t>クンレン</t>
    </rPh>
    <rPh sb="3" eb="4">
      <t>トオ</t>
    </rPh>
    <rPh sb="6" eb="7">
      <t>デ</t>
    </rPh>
    <rPh sb="10" eb="12">
      <t>カダイ</t>
    </rPh>
    <rPh sb="13" eb="16">
      <t>モンダイテン</t>
    </rPh>
    <rPh sb="17" eb="19">
      <t>セイリ</t>
    </rPh>
    <phoneticPr fontId="40"/>
  </si>
  <si>
    <t>○重要業務の選定過程を具体的に記載してください。
（例えば、災害協定の写しおよび災害協定一覧表や施工中工事一覧表、重要業務候補毎の社会的影響などの検討資料により重要業務を選定。）</t>
    <rPh sb="30" eb="34">
      <t>サイガイキョウテイ</t>
    </rPh>
    <rPh sb="35" eb="36">
      <t>ウツ</t>
    </rPh>
    <rPh sb="44" eb="47">
      <t>イチランヒョウ</t>
    </rPh>
    <phoneticPr fontId="4"/>
  </si>
  <si>
    <t>○○、△△、□□、◇◇、・・・　　　　　　　　（全社員○名中、○名参加）</t>
    <phoneticPr fontId="4"/>
  </si>
  <si>
    <t>① ＰＭ1：00　地震発生
② ＰＭ1：30　安否確認担当者が一斉メール送信
③ ＰＭ3：00　28人から返信あり（安否確認訓練一覧表）
　※安否確認の取れた時間を社員個々に記録しておくことで、次回訓練時の　
　　目標設定などの参考になる
④ ＰＭ3：20　本部長に結果報告
⑤ ＰＭ3：30　訓練終了
⑥ ＰＭ4：00～5：00　本部員（6名）による問題点、改善方法の話し合い
　※訓練状況がわかるように詳細に必ず記録すること</t>
    <rPh sb="58" eb="64">
      <t>アンピカクニンクンレン</t>
    </rPh>
    <rPh sb="64" eb="67">
      <t>イチランヒョウ</t>
    </rPh>
    <rPh sb="182" eb="184">
      <t>ホウホウ</t>
    </rPh>
    <phoneticPr fontId="4"/>
  </si>
  <si>
    <t>課題と問題点の整理</t>
    <rPh sb="0" eb="2">
      <t>カダイ</t>
    </rPh>
    <rPh sb="3" eb="6">
      <t>モンダイテン</t>
    </rPh>
    <rPh sb="7" eb="9">
      <t>セイリ</t>
    </rPh>
    <phoneticPr fontId="4"/>
  </si>
  <si>
    <t>改善方法の整理</t>
    <rPh sb="0" eb="2">
      <t>カイゼン</t>
    </rPh>
    <rPh sb="2" eb="4">
      <t>ホウホウ</t>
    </rPh>
    <rPh sb="5" eb="7">
      <t>セイリ</t>
    </rPh>
    <phoneticPr fontId="4"/>
  </si>
  <si>
    <t>次回訓練（令和〇年〇月予定）では、安否確認訓練を事前通告しないで実施する。
次回訓練（令和〇年△月予定）では、安否確認→本部員参集→災害対策本部立ち上げまで通して実施する。
・携帯電話の携帯と電源ＯＮを義務づける。テンプレートの文言はF-1に課題として検討中。
・安否確認送信メールをテンプレート化し、番号で答えるように変更する。
・安否確認メールが2回来た場合には、2回ともメールに返信するようにする。
※問題点と改善方法はG-3の見直し検討課題表に反映させること。</t>
    <rPh sb="5" eb="7">
      <t>レイワ</t>
    </rPh>
    <rPh sb="8" eb="9">
      <t>ネン</t>
    </rPh>
    <rPh sb="10" eb="11">
      <t>ガツ</t>
    </rPh>
    <rPh sb="11" eb="13">
      <t>ヨテイ</t>
    </rPh>
    <rPh sb="114" eb="116">
      <t>モンゴン</t>
    </rPh>
    <rPh sb="121" eb="123">
      <t>カダイ</t>
    </rPh>
    <rPh sb="126" eb="129">
      <t>ケントウチュウ</t>
    </rPh>
    <rPh sb="204" eb="207">
      <t>モンダイテン</t>
    </rPh>
    <rPh sb="217" eb="219">
      <t>ミナオ</t>
    </rPh>
    <rPh sb="220" eb="224">
      <t>ケントウカダイ</t>
    </rPh>
    <rPh sb="224" eb="225">
      <t>ヒョウ</t>
    </rPh>
    <rPh sb="226" eb="228">
      <t>ハンエイ</t>
    </rPh>
    <phoneticPr fontId="4"/>
  </si>
  <si>
    <t>○選定した災害について、津波ハザードマップなどに、自社の関連情報（拠点、代替拠点、倉庫（資機材の保管場所）、協力会社、社員住居、参集ルート、資材調達ルートなど）を描く（＝自社ハザードマップの作成）。
○香川県建設業ＢＣＰ認定審査の申請に使用する自社ハザードマップについては、原則として、かがわ防災webポータル内のハザードマップで示される図面を使用して作成したものに限ります。
　【「ハザードマップ」の作成にあたって】
　　・ため池ハザードマップは、各市町のHPのハザードマップにより作成してください。
　　・新設路線の開通や公表されているハザードマップの更新がなければ、自社ハザードマップを更
      新する必要はありません。
　　・「審査要領」p9，11　他を参照。
　　・自社ハザードマップの作成には、「香川県建設業ＢＣＰ　かがわ防災webポータル内のハザード
　　　マップを使った自社ハザードマップの手引き及び作成例」を参考にしてください。</t>
    <rPh sb="44" eb="47">
      <t>シキザイ</t>
    </rPh>
    <rPh sb="48" eb="52">
      <t>ホカンバショ</t>
    </rPh>
    <rPh sb="85" eb="87">
      <t>ジシャ</t>
    </rPh>
    <rPh sb="95" eb="97">
      <t>サクセイ</t>
    </rPh>
    <rPh sb="155" eb="156">
      <t>ナイ</t>
    </rPh>
    <rPh sb="165" eb="166">
      <t>シメ</t>
    </rPh>
    <rPh sb="169" eb="171">
      <t>ズメン</t>
    </rPh>
    <rPh sb="172" eb="174">
      <t>シヨウ</t>
    </rPh>
    <rPh sb="201" eb="203">
      <t>サクセイ</t>
    </rPh>
    <rPh sb="255" eb="257">
      <t>シンセツ</t>
    </rPh>
    <rPh sb="257" eb="259">
      <t>ロセン</t>
    </rPh>
    <rPh sb="260" eb="262">
      <t>カイツウ</t>
    </rPh>
    <rPh sb="263" eb="265">
      <t>コウヒョウ</t>
    </rPh>
    <rPh sb="278" eb="280">
      <t>コウシン</t>
    </rPh>
    <rPh sb="286" eb="288">
      <t>ジシャ</t>
    </rPh>
    <rPh sb="307" eb="309">
      <t>ヒツヨウ</t>
    </rPh>
    <phoneticPr fontId="4"/>
  </si>
  <si>
    <t>○目標時間、現状の時間は、重要業務の着手から完了までの経過時間を記載してください。また、30分、1時間、2時間、3時間、6時間、12時間、1日、2日、3日…などのある程度の区切りで見積ること。</t>
    <rPh sb="13" eb="17">
      <t>ジュウヨウギョウム</t>
    </rPh>
    <rPh sb="18" eb="20">
      <t>チャクシュ</t>
    </rPh>
    <rPh sb="22" eb="24">
      <t>カンリョウ</t>
    </rPh>
    <phoneticPr fontId="4"/>
  </si>
  <si>
    <t>・火災発生や社屋倒壊の危険がある場合、屋外に避難。その際、来客を誘導。重要データ等を担当者（具体的な担当者の氏名を記載）が携帯して持出す。（本社が使用不能の場合、災害対策本部メンバーは代替対応（情報）拠点へ向かう）</t>
    <rPh sb="1" eb="3">
      <t>カサイ</t>
    </rPh>
    <rPh sb="3" eb="5">
      <t>ハッセイ</t>
    </rPh>
    <rPh sb="6" eb="8">
      <t>シャオク</t>
    </rPh>
    <rPh sb="8" eb="10">
      <t>トウカイ</t>
    </rPh>
    <rPh sb="11" eb="13">
      <t>キケン</t>
    </rPh>
    <rPh sb="16" eb="18">
      <t>バアイ</t>
    </rPh>
    <rPh sb="19" eb="21">
      <t>オクガイ</t>
    </rPh>
    <rPh sb="22" eb="24">
      <t>ヒナン</t>
    </rPh>
    <rPh sb="27" eb="28">
      <t>サイ</t>
    </rPh>
    <rPh sb="29" eb="31">
      <t>ライキャク</t>
    </rPh>
    <rPh sb="32" eb="34">
      <t>ユウドウ</t>
    </rPh>
    <rPh sb="35" eb="37">
      <t>ジュウヨウ</t>
    </rPh>
    <rPh sb="40" eb="41">
      <t>トウ</t>
    </rPh>
    <rPh sb="42" eb="45">
      <t>タントウシャ</t>
    </rPh>
    <rPh sb="61" eb="63">
      <t>ケイタイ</t>
    </rPh>
    <rPh sb="65" eb="66">
      <t>モ</t>
    </rPh>
    <rPh sb="66" eb="67">
      <t>ダ</t>
    </rPh>
    <rPh sb="70" eb="72">
      <t>ホンシャ</t>
    </rPh>
    <rPh sb="73" eb="75">
      <t>シヨウ</t>
    </rPh>
    <rPh sb="75" eb="77">
      <t>フノウ</t>
    </rPh>
    <rPh sb="78" eb="80">
      <t>バアイ</t>
    </rPh>
    <rPh sb="81" eb="83">
      <t>サイガイ</t>
    </rPh>
    <rPh sb="83" eb="85">
      <t>タイサク</t>
    </rPh>
    <rPh sb="85" eb="87">
      <t>ホンブ</t>
    </rPh>
    <rPh sb="92" eb="93">
      <t>ダイ</t>
    </rPh>
    <rPh sb="93" eb="94">
      <t>カ</t>
    </rPh>
    <rPh sb="94" eb="96">
      <t>タイオウ</t>
    </rPh>
    <rPh sb="97" eb="99">
      <t>ジョウホウ</t>
    </rPh>
    <rPh sb="100" eb="102">
      <t>キョテン</t>
    </rPh>
    <rPh sb="103" eb="104">
      <t>ム</t>
    </rPh>
    <phoneticPr fontId="4"/>
  </si>
  <si>
    <t>・屋外避難が困難な場合来訪者を１階○○会議室へ誘導。</t>
    <rPh sb="1" eb="3">
      <t>オクガイ</t>
    </rPh>
    <rPh sb="3" eb="5">
      <t>ヒナン</t>
    </rPh>
    <rPh sb="6" eb="8">
      <t>コンナン</t>
    </rPh>
    <rPh sb="9" eb="11">
      <t>バアイ</t>
    </rPh>
    <rPh sb="11" eb="14">
      <t>ライホウシャ</t>
    </rPh>
    <rPh sb="16" eb="17">
      <t>カイ</t>
    </rPh>
    <rPh sb="19" eb="22">
      <t>カイギシツ</t>
    </rPh>
    <rPh sb="23" eb="25">
      <t>ユウドウ</t>
    </rPh>
    <phoneticPr fontId="4"/>
  </si>
  <si>
    <t>・優先度の高い重要業務から、体制整い次第着手する。〇時間以内には必ず災害協定業務に着手する。</t>
    <rPh sb="1" eb="4">
      <t>ユウセンド</t>
    </rPh>
    <rPh sb="5" eb="6">
      <t>タカ</t>
    </rPh>
    <rPh sb="7" eb="9">
      <t>ジュウヨウ</t>
    </rPh>
    <rPh sb="9" eb="11">
      <t>ギョウム</t>
    </rPh>
    <rPh sb="14" eb="16">
      <t>タイセイ</t>
    </rPh>
    <rPh sb="16" eb="17">
      <t>トトノ</t>
    </rPh>
    <rPh sb="18" eb="20">
      <t>シダイ</t>
    </rPh>
    <rPh sb="20" eb="22">
      <t>チャクシュ</t>
    </rPh>
    <rPh sb="26" eb="28">
      <t>ジカン</t>
    </rPh>
    <rPh sb="28" eb="30">
      <t>イナイ</t>
    </rPh>
    <rPh sb="32" eb="33">
      <t>カナラ</t>
    </rPh>
    <rPh sb="34" eb="36">
      <t>サイガイ</t>
    </rPh>
    <rPh sb="36" eb="38">
      <t>キョウテイ</t>
    </rPh>
    <rPh sb="38" eb="40">
      <t>ギョウム</t>
    </rPh>
    <rPh sb="41" eb="43">
      <t>チャクシュ</t>
    </rPh>
    <phoneticPr fontId="4"/>
  </si>
  <si>
    <t>○対応拠点について記載。
　・災害対策本部の設置場所（例えば本社○○会議室など）を記載してください。
　・住所、連絡先、揃える設備（例えばパソコン、プリンター、水、食料等備蓄材、救命器具、
　　対応拠点のための非常用発電機など）を記載してください。なお、水、食料、発電機用燃料
　　については、備蓄量の根拠（想定している人数や日数など）も記載して下さい。</t>
    <rPh sb="9" eb="11">
      <t>キサイ</t>
    </rPh>
    <rPh sb="97" eb="101">
      <t>タイオウキョテン</t>
    </rPh>
    <phoneticPr fontId="4"/>
  </si>
  <si>
    <t>○代替連絡拠点について記載。
　・代替連絡拠点の設置場所（例えば社長の自宅、○○支店○○会議室など）を記載してください。
　・住所、連絡先、揃える設備（例えばパソコン、プリンター、水、食料等備蓄材、救命器具、
　　代替拠点のための非常用発電機など）を記載。なお、対応拠点の設備を移動して使用する
    場合は、移動訓練を実施すること。水、食料、発電機用燃料については、備蓄量の根拠
　　（想定している人数や日数など）も記載して下さい。
　・代替連絡拠点での業務内容を記載する。
　　＊代替連絡拠点の設置場所や設備等を考慮したものとします。（対応拠点と同様な重要業務が
　　　行えるケースや、社員・関係先との連絡のみとなるケース等も考えられます。）</t>
    <rPh sb="11" eb="13">
      <t>キサイ</t>
    </rPh>
    <rPh sb="107" eb="111">
      <t>ダイタイキョテン</t>
    </rPh>
    <rPh sb="131" eb="133">
      <t>タイオウ</t>
    </rPh>
    <rPh sb="133" eb="135">
      <t>キョテン</t>
    </rPh>
    <rPh sb="136" eb="138">
      <t>セツビ</t>
    </rPh>
    <rPh sb="139" eb="141">
      <t>イドウ</t>
    </rPh>
    <rPh sb="143" eb="145">
      <t>シヨウ</t>
    </rPh>
    <rPh sb="152" eb="154">
      <t>バアイ</t>
    </rPh>
    <rPh sb="156" eb="158">
      <t>イドウ</t>
    </rPh>
    <rPh sb="158" eb="160">
      <t>クンレン</t>
    </rPh>
    <rPh sb="161" eb="163">
      <t>ジッシ</t>
    </rPh>
    <phoneticPr fontId="4"/>
  </si>
  <si>
    <t>○以下の内容等について記載してください。（確認した年月日、確認者（管理責任者）を付記）
　・人員は災害復旧活動に必要と思われる資格（オペレータなど）の種類も記載する。
  ・資機材は種類、数量、保管場所（階数、部屋名称も含む）などを記載する。</t>
    <rPh sb="6" eb="7">
      <t>トウ</t>
    </rPh>
    <rPh sb="29" eb="31">
      <t>カクニン</t>
    </rPh>
    <rPh sb="31" eb="32">
      <t>シャ</t>
    </rPh>
    <rPh sb="33" eb="35">
      <t>カンリ</t>
    </rPh>
    <rPh sb="35" eb="37">
      <t>セキニン</t>
    </rPh>
    <rPh sb="37" eb="38">
      <t>シャ</t>
    </rPh>
    <rPh sb="110" eb="111">
      <t>フク</t>
    </rPh>
    <phoneticPr fontId="4"/>
  </si>
  <si>
    <t>R○．○．○</t>
    <phoneticPr fontId="4"/>
  </si>
  <si>
    <t>７．各班の担当業務</t>
    <phoneticPr fontId="4"/>
  </si>
  <si>
    <t>８．その他</t>
    <rPh sb="4" eb="5">
      <t>タ</t>
    </rPh>
    <phoneticPr fontId="4"/>
  </si>
  <si>
    <t>６．災害対策本部長の役割</t>
    <rPh sb="2" eb="4">
      <t>サイガイ</t>
    </rPh>
    <rPh sb="4" eb="6">
      <t>タイサク</t>
    </rPh>
    <rPh sb="6" eb="8">
      <t>ホンブ</t>
    </rPh>
    <rPh sb="10" eb="12">
      <t>ヤクワリ</t>
    </rPh>
    <phoneticPr fontId="4"/>
  </si>
  <si>
    <t>２台</t>
    <rPh sb="1" eb="2">
      <t>ダイ</t>
    </rPh>
    <phoneticPr fontId="4"/>
  </si>
  <si>
    <t>３台</t>
    <rPh sb="1" eb="2">
      <t>ダイ</t>
    </rPh>
    <phoneticPr fontId="4"/>
  </si>
  <si>
    <t>５枚</t>
    <rPh sb="1" eb="2">
      <t>マイ</t>
    </rPh>
    <phoneticPr fontId="4"/>
  </si>
  <si>
    <t>２０本</t>
    <rPh sb="2" eb="3">
      <t>ホン</t>
    </rPh>
    <phoneticPr fontId="4"/>
  </si>
  <si>
    <t>３０箱</t>
    <rPh sb="2" eb="3">
      <t>ハコ</t>
    </rPh>
    <phoneticPr fontId="4"/>
  </si>
  <si>
    <t>R◯.◯.◯作成</t>
    <rPh sb="6" eb="8">
      <t>サクセイ</t>
    </rPh>
    <phoneticPr fontId="4"/>
  </si>
  <si>
    <t>R◯.○～R□.□</t>
    <phoneticPr fontId="4"/>
  </si>
  <si>
    <t>　R○.○.○作成</t>
    <phoneticPr fontId="40"/>
  </si>
  <si>
    <t>R○.○.○</t>
    <phoneticPr fontId="40"/>
  </si>
  <si>
    <t>5/□
(木)</t>
    <rPh sb="5" eb="6">
      <t>モク</t>
    </rPh>
    <phoneticPr fontId="40"/>
  </si>
  <si>
    <t>5/△
(火)</t>
    <rPh sb="5" eb="6">
      <t>カ</t>
    </rPh>
    <phoneticPr fontId="40"/>
  </si>
  <si>
    <t>※実施記録のボリュームが大きい場合は、訓練写真、訓練結果等の資料は次頁に添付し、適当な大きさにすること</t>
    <rPh sb="1" eb="3">
      <t>ジッシ</t>
    </rPh>
    <rPh sb="3" eb="5">
      <t>キロク</t>
    </rPh>
    <rPh sb="12" eb="13">
      <t>オオ</t>
    </rPh>
    <rPh sb="15" eb="17">
      <t>バアイ</t>
    </rPh>
    <rPh sb="19" eb="23">
      <t>クンレンシャシン</t>
    </rPh>
    <rPh sb="24" eb="28">
      <t>クンレンケッカ</t>
    </rPh>
    <rPh sb="28" eb="29">
      <t>ナド</t>
    </rPh>
    <rPh sb="30" eb="32">
      <t>シリョウ</t>
    </rPh>
    <rPh sb="33" eb="34">
      <t>ツギ</t>
    </rPh>
    <rPh sb="34" eb="35">
      <t>ページ</t>
    </rPh>
    <rPh sb="36" eb="38">
      <t>テンプ</t>
    </rPh>
    <rPh sb="40" eb="42">
      <t>テキトウ</t>
    </rPh>
    <rPh sb="43" eb="44">
      <t>オオ</t>
    </rPh>
    <phoneticPr fontId="4"/>
  </si>
  <si>
    <t>実施状況が分かる内容を記載すること</t>
    <rPh sb="5" eb="6">
      <t>ワ</t>
    </rPh>
    <rPh sb="8" eb="10">
      <t>ナイヨウ</t>
    </rPh>
    <rPh sb="11" eb="13">
      <t>キサイ</t>
    </rPh>
    <phoneticPr fontId="4"/>
  </si>
  <si>
    <t>※同日に複数の訓練を実施する総合訓練のような場合は、訓練内容毎に実施記録を作成するか、各訓練の</t>
    <rPh sb="1" eb="3">
      <t>ドウジツ</t>
    </rPh>
    <rPh sb="4" eb="6">
      <t>フクスウ</t>
    </rPh>
    <rPh sb="7" eb="9">
      <t>クンレン</t>
    </rPh>
    <rPh sb="10" eb="12">
      <t>ジッシ</t>
    </rPh>
    <rPh sb="14" eb="16">
      <t>ソウゴウ</t>
    </rPh>
    <rPh sb="16" eb="18">
      <t>クンレン</t>
    </rPh>
    <rPh sb="22" eb="24">
      <t>バアイ</t>
    </rPh>
    <rPh sb="26" eb="28">
      <t>クンレン</t>
    </rPh>
    <rPh sb="28" eb="30">
      <t>ナイヨウ</t>
    </rPh>
    <rPh sb="30" eb="31">
      <t>ゴト</t>
    </rPh>
    <rPh sb="32" eb="34">
      <t>ジッシ</t>
    </rPh>
    <rPh sb="34" eb="36">
      <t>キロク</t>
    </rPh>
    <rPh sb="37" eb="39">
      <t>サクセイ</t>
    </rPh>
    <rPh sb="43" eb="44">
      <t>カク</t>
    </rPh>
    <rPh sb="44" eb="46">
      <t>クンレン</t>
    </rPh>
    <phoneticPr fontId="4"/>
  </si>
  <si>
    <t>・令和○年○月○日（月）ＰＭ1：00に○市で震度5弱の地震が発生し、津波の影響により県道○線が通行不能となった。</t>
    <phoneticPr fontId="4"/>
  </si>
  <si>
    <t>(随時課題の改善を行った時点でその内容、結果、問題点等を整理)</t>
    <phoneticPr fontId="4"/>
  </si>
  <si>
    <t>(各訓練の記録、結果、課題・問題点等を整理）</t>
    <phoneticPr fontId="4"/>
  </si>
  <si>
    <t>R6</t>
    <phoneticPr fontId="40"/>
  </si>
  <si>
    <t>R5</t>
    <phoneticPr fontId="40"/>
  </si>
  <si>
    <t>※計画に記載した見直し時期ごとに作成してください。→令和□年□月□日作成、令和△年△月△日作成、令和○年○月○日作成</t>
    <rPh sb="1" eb="3">
      <t>ケイカク</t>
    </rPh>
    <rPh sb="4" eb="6">
      <t>キサイ</t>
    </rPh>
    <rPh sb="8" eb="10">
      <t>ミナオ</t>
    </rPh>
    <rPh sb="11" eb="13">
      <t>ジキ</t>
    </rPh>
    <rPh sb="16" eb="18">
      <t>サクセイ</t>
    </rPh>
    <rPh sb="26" eb="28">
      <t>レイワ</t>
    </rPh>
    <rPh sb="29" eb="30">
      <t>ネン</t>
    </rPh>
    <rPh sb="31" eb="32">
      <t>ツキ</t>
    </rPh>
    <rPh sb="33" eb="34">
      <t>ニチ</t>
    </rPh>
    <rPh sb="34" eb="36">
      <t>サクセイ</t>
    </rPh>
    <rPh sb="37" eb="38">
      <t>レイ</t>
    </rPh>
    <rPh sb="38" eb="39">
      <t>カズ</t>
    </rPh>
    <rPh sb="40" eb="41">
      <t>ネン</t>
    </rPh>
    <rPh sb="42" eb="43">
      <t>ツキ</t>
    </rPh>
    <rPh sb="44" eb="45">
      <t>ニチ</t>
    </rPh>
    <rPh sb="45" eb="47">
      <t>サクセイ</t>
    </rPh>
    <rPh sb="48" eb="49">
      <t>レイ</t>
    </rPh>
    <rPh sb="49" eb="50">
      <t>ワ</t>
    </rPh>
    <rPh sb="51" eb="52">
      <t>ネン</t>
    </rPh>
    <rPh sb="53" eb="54">
      <t>ツキ</t>
    </rPh>
    <rPh sb="55" eb="56">
      <t>ニチ</t>
    </rPh>
    <rPh sb="56" eb="58">
      <t>サクセイ</t>
    </rPh>
    <phoneticPr fontId="40"/>
  </si>
  <si>
    <t>令和□年</t>
    <rPh sb="0" eb="1">
      <t>レイ</t>
    </rPh>
    <rPh sb="1" eb="2">
      <t>カズ</t>
    </rPh>
    <rPh sb="3" eb="4">
      <t>ネン</t>
    </rPh>
    <phoneticPr fontId="40"/>
  </si>
  <si>
    <t>令和△年</t>
    <rPh sb="0" eb="1">
      <t>レイ</t>
    </rPh>
    <rPh sb="1" eb="2">
      <t>ワ</t>
    </rPh>
    <rPh sb="3" eb="4">
      <t>ネン</t>
    </rPh>
    <phoneticPr fontId="40"/>
  </si>
  <si>
    <t>令和○年</t>
    <rPh sb="0" eb="1">
      <t>レイ</t>
    </rPh>
    <rPh sb="1" eb="2">
      <t>ワ</t>
    </rPh>
    <rPh sb="3" eb="4">
      <t>ネン</t>
    </rPh>
    <phoneticPr fontId="40"/>
  </si>
  <si>
    <t>12/○
(火)</t>
    <rPh sb="6" eb="7">
      <t>カ</t>
    </rPh>
    <phoneticPr fontId="40"/>
  </si>
  <si>
    <t>　　R△.△.△作成</t>
    <rPh sb="8" eb="10">
      <t>サクセイ</t>
    </rPh>
    <phoneticPr fontId="4"/>
  </si>
  <si>
    <t>　　R□.□.□作成</t>
    <rPh sb="8" eb="10">
      <t>サクセイ</t>
    </rPh>
    <phoneticPr fontId="4"/>
  </si>
  <si>
    <t>令和△年</t>
    <rPh sb="0" eb="1">
      <t>レイ</t>
    </rPh>
    <rPh sb="1" eb="2">
      <t>カズ</t>
    </rPh>
    <rPh sb="3" eb="4">
      <t>ネン</t>
    </rPh>
    <phoneticPr fontId="40"/>
  </si>
  <si>
    <t>令和□年</t>
    <rPh sb="0" eb="1">
      <t>レイ</t>
    </rPh>
    <rPh sb="1" eb="2">
      <t>ワ</t>
    </rPh>
    <rPh sb="3" eb="4">
      <t>ネン</t>
    </rPh>
    <phoneticPr fontId="40"/>
  </si>
  <si>
    <t>令和○年○月○○日作成</t>
    <rPh sb="0" eb="1">
      <t>レイ</t>
    </rPh>
    <rPh sb="1" eb="2">
      <t>ワ</t>
    </rPh>
    <rPh sb="3" eb="4">
      <t>ネン</t>
    </rPh>
    <rPh sb="5" eb="6">
      <t>ツキ</t>
    </rPh>
    <rPh sb="8" eb="9">
      <t>ニチ</t>
    </rPh>
    <rPh sb="9" eb="11">
      <t>サクセイ</t>
    </rPh>
    <phoneticPr fontId="40"/>
  </si>
  <si>
    <r>
      <t>令和　年　　月　　日</t>
    </r>
    <r>
      <rPr>
        <sz val="12"/>
        <rFont val="ＭＳ ゴシック"/>
        <family val="3"/>
        <charset val="128"/>
      </rPr>
      <t>(注：書類申請日を記載ください。)</t>
    </r>
    <rPh sb="0" eb="2">
      <t>レイワ</t>
    </rPh>
    <rPh sb="3" eb="4">
      <t>ネン</t>
    </rPh>
    <rPh sb="6" eb="7">
      <t>ツキ</t>
    </rPh>
    <rPh sb="9" eb="10">
      <t>ニチ</t>
    </rPh>
    <rPh sb="11" eb="12">
      <t>チュウ</t>
    </rPh>
    <rPh sb="13" eb="15">
      <t>ショルイ</t>
    </rPh>
    <rPh sb="15" eb="17">
      <t>シンセイ</t>
    </rPh>
    <rPh sb="17" eb="18">
      <t>ビ</t>
    </rPh>
    <rPh sb="19" eb="21">
      <t>キサイ</t>
    </rPh>
    <phoneticPr fontId="4"/>
  </si>
  <si>
    <t>耐震補強の実施</t>
    <rPh sb="0" eb="4">
      <t>タイシンホキョウ</t>
    </rPh>
    <rPh sb="5" eb="7">
      <t>ジッシ</t>
    </rPh>
    <phoneticPr fontId="4"/>
  </si>
  <si>
    <t>　　有・無</t>
    <phoneticPr fontId="4"/>
  </si>
  <si>
    <t>具体的な補強方法</t>
    <rPh sb="0" eb="3">
      <t>グタイテキ</t>
    </rPh>
    <rPh sb="4" eb="8">
      <t>ホキョウホウホウ</t>
    </rPh>
    <phoneticPr fontId="4"/>
  </si>
  <si>
    <t>　　外付けの耐震フレームを設置　等</t>
    <phoneticPr fontId="4"/>
  </si>
  <si>
    <t>&lt;&lt;津波浸水地域に社屋や施工現場がある場合&gt;&gt; 津波到達時間○分
・津波警報発令等により、それぞれの避難場所へ津波避難。</t>
    <phoneticPr fontId="4"/>
  </si>
  <si>
    <t>５．参集要領</t>
    <rPh sb="2" eb="4">
      <t>サンシュウ</t>
    </rPh>
    <rPh sb="4" eb="6">
      <t>ヨウリョウ</t>
    </rPh>
    <phoneticPr fontId="4"/>
  </si>
  <si>
    <t>〇職員が少ない場合は、班を集約することも可能です。（２班体制等）</t>
    <phoneticPr fontId="4"/>
  </si>
  <si>
    <t>R7</t>
    <phoneticPr fontId="40"/>
  </si>
  <si>
    <t>○災害協定等の写しを添付してください。
○道路啓開に関する協定を結んでいる場合は、写しを添付してください。
【巻末資料】
　・災害協定、道路啓開協定　等の写し（継続申し込みの場合は、添付不要)</t>
    <rPh sb="1" eb="3">
      <t>サイガイ</t>
    </rPh>
    <rPh sb="3" eb="5">
      <t>キョウテイ</t>
    </rPh>
    <rPh sb="5" eb="6">
      <t>トウ</t>
    </rPh>
    <rPh sb="7" eb="8">
      <t>ウツ</t>
    </rPh>
    <rPh sb="10" eb="12">
      <t>テンプ</t>
    </rPh>
    <rPh sb="41" eb="42">
      <t>ウツ</t>
    </rPh>
    <rPh sb="55" eb="57">
      <t>カンマツ</t>
    </rPh>
    <rPh sb="57" eb="59">
      <t>シリョウ</t>
    </rPh>
    <rPh sb="63" eb="65">
      <t>サイガイ</t>
    </rPh>
    <rPh sb="65" eb="67">
      <t>キョウテイ</t>
    </rPh>
    <rPh sb="68" eb="72">
      <t>ドウロケイカイ</t>
    </rPh>
    <rPh sb="72" eb="74">
      <t>キョウテイ</t>
    </rPh>
    <rPh sb="75" eb="76">
      <t>トウ</t>
    </rPh>
    <rPh sb="77" eb="78">
      <t>ウツ</t>
    </rPh>
    <phoneticPr fontId="4"/>
  </si>
  <si>
    <r>
      <rPr>
        <b/>
        <sz val="10"/>
        <rFont val="ＭＳ ゴシック"/>
        <family val="3"/>
        <charset val="128"/>
      </rPr>
      <t>【巻末資料</t>
    </r>
    <r>
      <rPr>
        <sz val="10"/>
        <rFont val="ＭＳ ゴシック"/>
        <family val="3"/>
        <charset val="128"/>
      </rPr>
      <t>】関係機関へ連絡したことが分かる資料。（継続申込は、添付不要です）
（審査要領Dに説明があります。）</t>
    </r>
    <rPh sb="1" eb="3">
      <t>カンマツ</t>
    </rPh>
    <rPh sb="3" eb="5">
      <t>シリョウ</t>
    </rPh>
    <phoneticPr fontId="4"/>
  </si>
  <si>
    <r>
      <t xml:space="preserve">事業継続における課題
</t>
    </r>
    <r>
      <rPr>
        <b/>
        <sz val="10"/>
        <rFont val="ＭＳ ゴシック"/>
        <family val="3"/>
        <charset val="128"/>
      </rPr>
      <t>（例）</t>
    </r>
    <rPh sb="0" eb="2">
      <t>ジギョウ</t>
    </rPh>
    <rPh sb="2" eb="4">
      <t>ケイゾク</t>
    </rPh>
    <rPh sb="8" eb="10">
      <t>カダイ</t>
    </rPh>
    <rPh sb="12" eb="13">
      <t>レイ</t>
    </rPh>
    <phoneticPr fontId="4"/>
  </si>
  <si>
    <r>
      <t xml:space="preserve">訓練名称
</t>
    </r>
    <r>
      <rPr>
        <b/>
        <sz val="10"/>
        <rFont val="ＭＳ ゴシック"/>
        <family val="3"/>
        <charset val="128"/>
      </rPr>
      <t>（例）</t>
    </r>
    <rPh sb="0" eb="2">
      <t>クンレン</t>
    </rPh>
    <rPh sb="2" eb="4">
      <t>メイショウ</t>
    </rPh>
    <rPh sb="6" eb="7">
      <t>レイ</t>
    </rPh>
    <phoneticPr fontId="4"/>
  </si>
  <si>
    <t>道路啓開業務</t>
    <rPh sb="0" eb="4">
      <t>ドウロケイカイ</t>
    </rPh>
    <rPh sb="4" eb="6">
      <t>ギョウム</t>
    </rPh>
    <phoneticPr fontId="4"/>
  </si>
  <si>
    <t>道路啓開業務</t>
    <rPh sb="0" eb="2">
      <t>ドウロ</t>
    </rPh>
    <rPh sb="2" eb="4">
      <t>ケイカイ</t>
    </rPh>
    <rPh sb="4" eb="6">
      <t>ギョウム</t>
    </rPh>
    <phoneticPr fontId="4"/>
  </si>
  <si>
    <t>緊急点検</t>
    <rPh sb="0" eb="4">
      <t>キンキュウテンケン</t>
    </rPh>
    <phoneticPr fontId="4"/>
  </si>
  <si>
    <t>啓開作業</t>
    <rPh sb="0" eb="2">
      <t>ケイカイ</t>
    </rPh>
    <rPh sb="2" eb="4">
      <t>サギョウ</t>
    </rPh>
    <phoneticPr fontId="4"/>
  </si>
  <si>
    <t>道路啓開業務（緊急点検）</t>
    <rPh sb="0" eb="2">
      <t>ドウロ</t>
    </rPh>
    <rPh sb="4" eb="6">
      <t>ギョウム</t>
    </rPh>
    <rPh sb="7" eb="9">
      <t>キンキュウ</t>
    </rPh>
    <rPh sb="9" eb="11">
      <t>テンケン</t>
    </rPh>
    <phoneticPr fontId="4"/>
  </si>
  <si>
    <t>道路啓開業務（啓開作業）</t>
    <rPh sb="0" eb="2">
      <t>ドウロ</t>
    </rPh>
    <rPh sb="4" eb="6">
      <t>ギョウム</t>
    </rPh>
    <rPh sb="7" eb="9">
      <t>ケイカイ</t>
    </rPh>
    <rPh sb="9" eb="11">
      <t>サギョウ</t>
    </rPh>
    <phoneticPr fontId="4"/>
  </si>
  <si>
    <t>○時～</t>
    <phoneticPr fontId="4"/>
  </si>
  <si>
    <t>〇時間</t>
    <rPh sb="0" eb="3">
      <t>マルジカン</t>
    </rPh>
    <phoneticPr fontId="4"/>
  </si>
  <si>
    <t>建物・設備の被害
社員負傷
ライフライン
道路</t>
    <rPh sb="0" eb="2">
      <t>タテモノ</t>
    </rPh>
    <rPh sb="3" eb="5">
      <t>セツビ</t>
    </rPh>
    <rPh sb="6" eb="8">
      <t>ヒガイ</t>
    </rPh>
    <rPh sb="9" eb="11">
      <t>シャイン</t>
    </rPh>
    <rPh sb="11" eb="13">
      <t>フショウ</t>
    </rPh>
    <rPh sb="21" eb="23">
      <t>ドウロ</t>
    </rPh>
    <phoneticPr fontId="4"/>
  </si>
  <si>
    <t>建物浸水、道路通行止、ライフライン遮断</t>
    <rPh sb="0" eb="2">
      <t>タテモノ</t>
    </rPh>
    <rPh sb="2" eb="4">
      <t>シンスイ</t>
    </rPh>
    <rPh sb="5" eb="7">
      <t>ドウロ</t>
    </rPh>
    <rPh sb="7" eb="10">
      <t>ツウコウド</t>
    </rPh>
    <rPh sb="17" eb="19">
      <t>シャダン</t>
    </rPh>
    <phoneticPr fontId="4"/>
  </si>
  <si>
    <t>災害対策本部立上げ</t>
    <rPh sb="0" eb="6">
      <t>サイガイタイサクホンブ</t>
    </rPh>
    <rPh sb="6" eb="8">
      <t>タチア</t>
    </rPh>
    <phoneticPr fontId="4"/>
  </si>
  <si>
    <t>直後～○時間</t>
    <rPh sb="0" eb="2">
      <t>チョクゴ</t>
    </rPh>
    <rPh sb="4" eb="6">
      <t>ジカン</t>
    </rPh>
    <phoneticPr fontId="4"/>
  </si>
  <si>
    <t>重要業務は漏れなく記載して下さい。</t>
    <rPh sb="0" eb="4">
      <t>ジュウヨウギョウム</t>
    </rPh>
    <rPh sb="5" eb="6">
      <t>モ</t>
    </rPh>
    <rPh sb="9" eb="11">
      <t>キサイ</t>
    </rPh>
    <rPh sb="13" eb="14">
      <t>クダ</t>
    </rPh>
    <phoneticPr fontId="4"/>
  </si>
  <si>
    <t>道路啓開業務（緊急点検）</t>
    <rPh sb="0" eb="4">
      <t>ドウロケイカイ</t>
    </rPh>
    <rPh sb="4" eb="6">
      <t>ギョウム</t>
    </rPh>
    <rPh sb="7" eb="9">
      <t>キンキュウ</t>
    </rPh>
    <rPh sb="9" eb="11">
      <t>テンケン</t>
    </rPh>
    <phoneticPr fontId="4"/>
  </si>
  <si>
    <t>発災後○～○時間</t>
    <rPh sb="0" eb="2">
      <t>ハッサイ</t>
    </rPh>
    <rPh sb="2" eb="3">
      <t>ゴ</t>
    </rPh>
    <rPh sb="6" eb="8">
      <t>ジカン</t>
    </rPh>
    <phoneticPr fontId="4"/>
  </si>
  <si>
    <t>・県内震度６弱以上もしくは地震に係る県災害対策本部設置の場合、緊急点検が自動発動となるため、体制が整い次第、担当道路区間を点検する。</t>
    <rPh sb="1" eb="3">
      <t>ケンナイ</t>
    </rPh>
    <rPh sb="3" eb="5">
      <t>シンド</t>
    </rPh>
    <rPh sb="6" eb="9">
      <t>ジャクイジョウ</t>
    </rPh>
    <rPh sb="13" eb="15">
      <t>ジシン</t>
    </rPh>
    <rPh sb="16" eb="17">
      <t>カカ</t>
    </rPh>
    <rPh sb="18" eb="19">
      <t>ケン</t>
    </rPh>
    <rPh sb="19" eb="25">
      <t>サイガイタイサクホンブ</t>
    </rPh>
    <rPh sb="25" eb="27">
      <t>セッチ</t>
    </rPh>
    <rPh sb="28" eb="30">
      <t>バアイ</t>
    </rPh>
    <rPh sb="31" eb="33">
      <t>キンキュウ</t>
    </rPh>
    <rPh sb="33" eb="35">
      <t>テンケン</t>
    </rPh>
    <rPh sb="36" eb="40">
      <t>ジドウハツドウ</t>
    </rPh>
    <rPh sb="46" eb="48">
      <t>タイセイ</t>
    </rPh>
    <rPh sb="49" eb="50">
      <t>トトノ</t>
    </rPh>
    <rPh sb="51" eb="53">
      <t>シダイ</t>
    </rPh>
    <rPh sb="54" eb="56">
      <t>タントウ</t>
    </rPh>
    <rPh sb="56" eb="58">
      <t>ドウロ</t>
    </rPh>
    <rPh sb="58" eb="60">
      <t>クカン</t>
    </rPh>
    <rPh sb="61" eb="63">
      <t>テンケン</t>
    </rPh>
    <phoneticPr fontId="4"/>
  </si>
  <si>
    <t>・緊急点検の結果、道路啓開作業の必要が想定される場合は、人員・資機材の確保に着手する。</t>
    <rPh sb="1" eb="3">
      <t>キンキュウ</t>
    </rPh>
    <rPh sb="3" eb="5">
      <t>テンケン</t>
    </rPh>
    <rPh sb="6" eb="8">
      <t>ケッカ</t>
    </rPh>
    <rPh sb="9" eb="13">
      <t>ドウロケイカイ</t>
    </rPh>
    <rPh sb="13" eb="15">
      <t>サギョウ</t>
    </rPh>
    <rPh sb="16" eb="18">
      <t>ヒツヨウ</t>
    </rPh>
    <rPh sb="19" eb="21">
      <t>ソウテイ</t>
    </rPh>
    <rPh sb="24" eb="26">
      <t>バアイ</t>
    </rPh>
    <rPh sb="28" eb="30">
      <t>ジンイン</t>
    </rPh>
    <rPh sb="31" eb="34">
      <t>シキザイ</t>
    </rPh>
    <rPh sb="35" eb="37">
      <t>カクホ</t>
    </rPh>
    <rPh sb="38" eb="40">
      <t>チャクシュ</t>
    </rPh>
    <phoneticPr fontId="4"/>
  </si>
  <si>
    <t>協定名</t>
    <rPh sb="0" eb="2">
      <t>キョウテイ</t>
    </rPh>
    <rPh sb="2" eb="3">
      <t>ナ</t>
    </rPh>
    <phoneticPr fontId="4"/>
  </si>
  <si>
    <t>協定内発動規定</t>
    <rPh sb="0" eb="3">
      <t>キョウテイナイ</t>
    </rPh>
    <rPh sb="3" eb="5">
      <t>ハツドウ</t>
    </rPh>
    <rPh sb="5" eb="7">
      <t>キテイ</t>
    </rPh>
    <phoneticPr fontId="4"/>
  </si>
  <si>
    <t>BCP内対応基準</t>
    <rPh sb="3" eb="4">
      <t>ナイ</t>
    </rPh>
    <rPh sb="4" eb="6">
      <t>タイオウ</t>
    </rPh>
    <rPh sb="6" eb="8">
      <t>キジュン</t>
    </rPh>
    <phoneticPr fontId="4"/>
  </si>
  <si>
    <t>【地震】震度５弱以上の地震発生でBCPを発動
【大型台風もBCP対象としている場合】
あらかじめの体制整備として自社独自に、〇〇市に水防本部が設置された場合に災対本部要員○名で本社に災害対策本部を設置</t>
    <rPh sb="1" eb="3">
      <t>ジシン</t>
    </rPh>
    <rPh sb="4" eb="6">
      <t>シンド</t>
    </rPh>
    <rPh sb="7" eb="8">
      <t>ジャク</t>
    </rPh>
    <rPh sb="8" eb="10">
      <t>イジョウ</t>
    </rPh>
    <rPh sb="11" eb="13">
      <t>ジシン</t>
    </rPh>
    <rPh sb="13" eb="15">
      <t>ハッセイ</t>
    </rPh>
    <rPh sb="20" eb="22">
      <t>ハツドウ</t>
    </rPh>
    <rPh sb="24" eb="28">
      <t>オオガタタイフウ</t>
    </rPh>
    <rPh sb="32" eb="34">
      <t>タイショウ</t>
    </rPh>
    <rPh sb="39" eb="41">
      <t>バアイ</t>
    </rPh>
    <rPh sb="49" eb="51">
      <t>タイセイ</t>
    </rPh>
    <rPh sb="51" eb="53">
      <t>セイビ</t>
    </rPh>
    <rPh sb="56" eb="58">
      <t>ジシャ</t>
    </rPh>
    <rPh sb="58" eb="60">
      <t>ドクジ</t>
    </rPh>
    <rPh sb="64" eb="65">
      <t>シ</t>
    </rPh>
    <rPh sb="66" eb="70">
      <t>スイボウホンブ</t>
    </rPh>
    <rPh sb="71" eb="73">
      <t>セッチ</t>
    </rPh>
    <rPh sb="76" eb="78">
      <t>バアイ</t>
    </rPh>
    <rPh sb="79" eb="81">
      <t>サイタイ</t>
    </rPh>
    <rPh sb="81" eb="83">
      <t>ホンブ</t>
    </rPh>
    <rPh sb="83" eb="85">
      <t>ヨウイン</t>
    </rPh>
    <rPh sb="86" eb="87">
      <t>ナ</t>
    </rPh>
    <rPh sb="88" eb="90">
      <t>ホンシャ</t>
    </rPh>
    <rPh sb="91" eb="97">
      <t>サイガイタイサクホンブ</t>
    </rPh>
    <rPh sb="98" eb="100">
      <t>セッチ</t>
    </rPh>
    <phoneticPr fontId="4"/>
  </si>
  <si>
    <t>災害時における応急対策業務の実施に関する協定（香川県）</t>
    <rPh sb="0" eb="3">
      <t>サイガイジ</t>
    </rPh>
    <rPh sb="7" eb="9">
      <t>オウキュウ</t>
    </rPh>
    <rPh sb="9" eb="11">
      <t>タイサク</t>
    </rPh>
    <rPh sb="11" eb="13">
      <t>ギョウム</t>
    </rPh>
    <rPh sb="14" eb="16">
      <t>ジッシ</t>
    </rPh>
    <rPh sb="17" eb="18">
      <t>カン</t>
    </rPh>
    <rPh sb="20" eb="22">
      <t>キョウテイ</t>
    </rPh>
    <rPh sb="23" eb="25">
      <t>カガワ</t>
    </rPh>
    <rPh sb="25" eb="26">
      <t>ケン</t>
    </rPh>
    <phoneticPr fontId="4"/>
  </si>
  <si>
    <t>大規模災害発生時の道路啓開に関する協定（四国地方整備局・香川県）</t>
    <rPh sb="0" eb="3">
      <t>ダイキボ</t>
    </rPh>
    <rPh sb="3" eb="5">
      <t>サイガイ</t>
    </rPh>
    <rPh sb="5" eb="7">
      <t>ハッセイ</t>
    </rPh>
    <rPh sb="7" eb="8">
      <t>ジ</t>
    </rPh>
    <rPh sb="9" eb="13">
      <t>ドウロケイカイ</t>
    </rPh>
    <rPh sb="14" eb="15">
      <t>カン</t>
    </rPh>
    <rPh sb="17" eb="19">
      <t>キョウテイ</t>
    </rPh>
    <rPh sb="20" eb="24">
      <t>シコクチホウ</t>
    </rPh>
    <rPh sb="24" eb="27">
      <t>セイビキョク</t>
    </rPh>
    <rPh sb="28" eb="31">
      <t>カガワケン</t>
    </rPh>
    <phoneticPr fontId="4"/>
  </si>
  <si>
    <t>【地震災害、風水害その他の災害が発生し、又は発生するおそれがある場合】
・建設業協会は県からの協力要請に迅速かつ的確に対応するため、あらかじめ、支部ごとに協力体制を整備
・県の指示を受けて応急対策業務を実施</t>
    <rPh sb="1" eb="5">
      <t>ジシンサイガイ</t>
    </rPh>
    <rPh sb="6" eb="9">
      <t>フウスイガイ</t>
    </rPh>
    <rPh sb="11" eb="12">
      <t>タ</t>
    </rPh>
    <rPh sb="13" eb="15">
      <t>サイガイ</t>
    </rPh>
    <rPh sb="16" eb="18">
      <t>ハッセイ</t>
    </rPh>
    <rPh sb="20" eb="21">
      <t>マタ</t>
    </rPh>
    <rPh sb="22" eb="24">
      <t>ハッセイ</t>
    </rPh>
    <rPh sb="32" eb="34">
      <t>バアイ</t>
    </rPh>
    <rPh sb="37" eb="40">
      <t>ケンセツギョウ</t>
    </rPh>
    <rPh sb="40" eb="42">
      <t>キョウカイ</t>
    </rPh>
    <rPh sb="43" eb="44">
      <t>ケン</t>
    </rPh>
    <rPh sb="47" eb="49">
      <t>キョウリョク</t>
    </rPh>
    <rPh sb="49" eb="51">
      <t>ヨウセイ</t>
    </rPh>
    <rPh sb="52" eb="54">
      <t>ジンソク</t>
    </rPh>
    <rPh sb="56" eb="58">
      <t>テキカク</t>
    </rPh>
    <rPh sb="59" eb="61">
      <t>タイオウ</t>
    </rPh>
    <rPh sb="72" eb="74">
      <t>シブ</t>
    </rPh>
    <rPh sb="77" eb="81">
      <t>キョウリョクタイセイ</t>
    </rPh>
    <rPh sb="82" eb="84">
      <t>セイビ</t>
    </rPh>
    <rPh sb="86" eb="87">
      <t>ケン</t>
    </rPh>
    <rPh sb="88" eb="90">
      <t>シジ</t>
    </rPh>
    <rPh sb="91" eb="92">
      <t>ウ</t>
    </rPh>
    <rPh sb="94" eb="100">
      <t>オウキュウタイサクギョウム</t>
    </rPh>
    <rPh sb="101" eb="103">
      <t>ジッシ</t>
    </rPh>
    <phoneticPr fontId="4"/>
  </si>
  <si>
    <t>災害時における応急対策措置の実施に関する協定（〇〇市）</t>
    <rPh sb="0" eb="3">
      <t>サイガイジ</t>
    </rPh>
    <rPh sb="7" eb="9">
      <t>オウキュウ</t>
    </rPh>
    <rPh sb="9" eb="11">
      <t>タイサク</t>
    </rPh>
    <rPh sb="11" eb="13">
      <t>ソチ</t>
    </rPh>
    <rPh sb="14" eb="16">
      <t>ジッシ</t>
    </rPh>
    <rPh sb="17" eb="18">
      <t>カン</t>
    </rPh>
    <rPh sb="20" eb="22">
      <t>キョウテイ</t>
    </rPh>
    <rPh sb="25" eb="26">
      <t>シ</t>
    </rPh>
    <phoneticPr fontId="4"/>
  </si>
  <si>
    <t>【県内震度６弱以上の地震もしくは地震に係る県災害対策本部が設置された場合】
・緊急点検及び報告（自動発動）
・支援準備（協会支部から支援準備要請）
・支援体制報告、活動、情報共有（協会支部から支援要請）</t>
    <rPh sb="1" eb="3">
      <t>ケンナイ</t>
    </rPh>
    <rPh sb="3" eb="5">
      <t>シンド</t>
    </rPh>
    <rPh sb="6" eb="7">
      <t>ジャク</t>
    </rPh>
    <rPh sb="7" eb="9">
      <t>イジョウ</t>
    </rPh>
    <rPh sb="10" eb="12">
      <t>ジシン</t>
    </rPh>
    <rPh sb="16" eb="18">
      <t>ジシン</t>
    </rPh>
    <rPh sb="19" eb="20">
      <t>カカ</t>
    </rPh>
    <rPh sb="21" eb="22">
      <t>ケン</t>
    </rPh>
    <rPh sb="22" eb="28">
      <t>サイガイタイサクホンブ</t>
    </rPh>
    <rPh sb="29" eb="31">
      <t>セッチ</t>
    </rPh>
    <rPh sb="34" eb="36">
      <t>バアイ</t>
    </rPh>
    <rPh sb="39" eb="41">
      <t>キンキュウ</t>
    </rPh>
    <rPh sb="41" eb="43">
      <t>テンケン</t>
    </rPh>
    <rPh sb="43" eb="44">
      <t>オヨ</t>
    </rPh>
    <rPh sb="45" eb="47">
      <t>ホウコク</t>
    </rPh>
    <rPh sb="48" eb="50">
      <t>ジドウ</t>
    </rPh>
    <rPh sb="50" eb="52">
      <t>ハツドウ</t>
    </rPh>
    <rPh sb="55" eb="59">
      <t>シエンジュンビ</t>
    </rPh>
    <rPh sb="60" eb="62">
      <t>キョウカイ</t>
    </rPh>
    <rPh sb="62" eb="64">
      <t>シブ</t>
    </rPh>
    <rPh sb="66" eb="70">
      <t>シエンジュンビ</t>
    </rPh>
    <rPh sb="70" eb="72">
      <t>ヨウセイ</t>
    </rPh>
    <rPh sb="75" eb="77">
      <t>シエン</t>
    </rPh>
    <rPh sb="77" eb="81">
      <t>タイセイホウコク</t>
    </rPh>
    <rPh sb="82" eb="84">
      <t>カツドウ</t>
    </rPh>
    <rPh sb="85" eb="89">
      <t>ジョウホウキョウユウ</t>
    </rPh>
    <rPh sb="90" eb="94">
      <t>キョウカイシブ</t>
    </rPh>
    <rPh sb="96" eb="98">
      <t>シエン</t>
    </rPh>
    <rPh sb="98" eb="100">
      <t>ヨウセイ</t>
    </rPh>
    <phoneticPr fontId="4"/>
  </si>
  <si>
    <t>【市内で地震災害、風水害、その他の災害が発生し、又は発生しようとしている場合】
・市からの指示を受けて応急措置実施</t>
    <rPh sb="1" eb="3">
      <t>シナイ</t>
    </rPh>
    <rPh sb="4" eb="6">
      <t>ジシン</t>
    </rPh>
    <rPh sb="6" eb="8">
      <t>サイガイ</t>
    </rPh>
    <rPh sb="9" eb="12">
      <t>フウスイガイ</t>
    </rPh>
    <rPh sb="15" eb="16">
      <t>タ</t>
    </rPh>
    <rPh sb="17" eb="19">
      <t>サイガイ</t>
    </rPh>
    <rPh sb="20" eb="22">
      <t>ハッセイ</t>
    </rPh>
    <rPh sb="24" eb="25">
      <t>マタ</t>
    </rPh>
    <rPh sb="26" eb="28">
      <t>ハッセイ</t>
    </rPh>
    <rPh sb="36" eb="38">
      <t>バアイ</t>
    </rPh>
    <rPh sb="41" eb="42">
      <t>シ</t>
    </rPh>
    <rPh sb="45" eb="47">
      <t>シジ</t>
    </rPh>
    <rPh sb="48" eb="49">
      <t>ウ</t>
    </rPh>
    <rPh sb="51" eb="53">
      <t>オウキュウ</t>
    </rPh>
    <rPh sb="53" eb="55">
      <t>ソチ</t>
    </rPh>
    <rPh sb="55" eb="57">
      <t>ジッシ</t>
    </rPh>
    <phoneticPr fontId="4"/>
  </si>
  <si>
    <t>道路啓開業務（支援準備）</t>
    <rPh sb="0" eb="2">
      <t>ドウロ</t>
    </rPh>
    <rPh sb="2" eb="4">
      <t>ケイカイ</t>
    </rPh>
    <rPh sb="4" eb="6">
      <t>ギョウム</t>
    </rPh>
    <rPh sb="7" eb="9">
      <t>シエン</t>
    </rPh>
    <rPh sb="9" eb="11">
      <t>ジュンビ</t>
    </rPh>
    <phoneticPr fontId="4"/>
  </si>
  <si>
    <t>・〇〇協会支部から支援準備要請があった場合、（　　）は支援体制をまとめ、〇〇支部に自社の出動可能体制を報告する</t>
    <rPh sb="3" eb="5">
      <t>キョウカイ</t>
    </rPh>
    <rPh sb="5" eb="7">
      <t>シブ</t>
    </rPh>
    <rPh sb="9" eb="13">
      <t>シエンジュンビ</t>
    </rPh>
    <rPh sb="13" eb="15">
      <t>ヨウセイ</t>
    </rPh>
    <rPh sb="19" eb="21">
      <t>バアイ</t>
    </rPh>
    <rPh sb="27" eb="31">
      <t>シエンタイセイ</t>
    </rPh>
    <rPh sb="38" eb="40">
      <t>シブ</t>
    </rPh>
    <rPh sb="41" eb="43">
      <t>ジシャ</t>
    </rPh>
    <rPh sb="44" eb="48">
      <t>シュツドウカノウ</t>
    </rPh>
    <rPh sb="48" eb="50">
      <t>タイセイ</t>
    </rPh>
    <rPh sb="51" eb="53">
      <t>ホウコク</t>
    </rPh>
    <phoneticPr fontId="4"/>
  </si>
  <si>
    <t>道路啓開業務（支援活動）</t>
    <rPh sb="0" eb="4">
      <t>ドウロケイカイ</t>
    </rPh>
    <rPh sb="4" eb="6">
      <t>ギョウム</t>
    </rPh>
    <rPh sb="7" eb="9">
      <t>シエン</t>
    </rPh>
    <rPh sb="9" eb="11">
      <t>カツドウ</t>
    </rPh>
    <phoneticPr fontId="4"/>
  </si>
  <si>
    <t>・（　　）は、自社対策本部に活動状況及び完了報告を行う。</t>
    <rPh sb="7" eb="9">
      <t>ジシャ</t>
    </rPh>
    <rPh sb="9" eb="11">
      <t>タイサク</t>
    </rPh>
    <rPh sb="11" eb="13">
      <t>ホンブ</t>
    </rPh>
    <rPh sb="14" eb="16">
      <t>カツドウ</t>
    </rPh>
    <rPh sb="16" eb="18">
      <t>ジョウキョウ</t>
    </rPh>
    <rPh sb="18" eb="19">
      <t>オヨ</t>
    </rPh>
    <rPh sb="20" eb="22">
      <t>カンリョウ</t>
    </rPh>
    <rPh sb="22" eb="24">
      <t>ホウコク</t>
    </rPh>
    <rPh sb="25" eb="26">
      <t>オコナ</t>
    </rPh>
    <phoneticPr fontId="4"/>
  </si>
  <si>
    <t>・〇〇協会支部から支援要請があった場合、（　　）は、出動体制を〇〇協会支部に伝え、啓開作業社員に支援出動を指示する。</t>
    <rPh sb="3" eb="5">
      <t>キョウカイ</t>
    </rPh>
    <rPh sb="5" eb="7">
      <t>シブ</t>
    </rPh>
    <rPh sb="9" eb="11">
      <t>シエン</t>
    </rPh>
    <rPh sb="11" eb="13">
      <t>ヨウセイ</t>
    </rPh>
    <rPh sb="17" eb="19">
      <t>バアイ</t>
    </rPh>
    <rPh sb="26" eb="28">
      <t>シュツドウ</t>
    </rPh>
    <rPh sb="28" eb="30">
      <t>タイセイ</t>
    </rPh>
    <rPh sb="33" eb="35">
      <t>キョウカイ</t>
    </rPh>
    <rPh sb="35" eb="37">
      <t>シブ</t>
    </rPh>
    <rPh sb="38" eb="39">
      <t>ツタ</t>
    </rPh>
    <rPh sb="41" eb="43">
      <t>ケイカイ</t>
    </rPh>
    <rPh sb="43" eb="45">
      <t>サギョウ</t>
    </rPh>
    <rPh sb="45" eb="47">
      <t>シャイン</t>
    </rPh>
    <rPh sb="48" eb="50">
      <t>シエン</t>
    </rPh>
    <rPh sb="50" eb="52">
      <t>シュツドウ</t>
    </rPh>
    <rPh sb="53" eb="55">
      <t>シジ</t>
    </rPh>
    <phoneticPr fontId="4"/>
  </si>
  <si>
    <t>・自社対策本部（　　）は道路管理者（　　　　　）に活動状況及び完了報告を行う。</t>
    <rPh sb="1" eb="3">
      <t>ジシャ</t>
    </rPh>
    <rPh sb="3" eb="5">
      <t>タイサク</t>
    </rPh>
    <rPh sb="5" eb="7">
      <t>ホンブ</t>
    </rPh>
    <rPh sb="12" eb="17">
      <t>ドウロカンリシャ</t>
    </rPh>
    <rPh sb="25" eb="27">
      <t>カツドウ</t>
    </rPh>
    <rPh sb="27" eb="29">
      <t>ジョウキョウ</t>
    </rPh>
    <rPh sb="29" eb="30">
      <t>オヨ</t>
    </rPh>
    <rPh sb="31" eb="33">
      <t>カンリョウ</t>
    </rPh>
    <rPh sb="33" eb="35">
      <t>ホウコク</t>
    </rPh>
    <rPh sb="36" eb="37">
      <t>オコナ</t>
    </rPh>
    <phoneticPr fontId="4"/>
  </si>
  <si>
    <t>発災後○～〇〇時間以内（啓開割付区間が第１次啓開ルートの場合概ね24時間、第２次啓開ルートの場合概ね72時間）</t>
    <rPh sb="7" eb="9">
      <t>ジカン</t>
    </rPh>
    <rPh sb="9" eb="11">
      <t>イナイ</t>
    </rPh>
    <rPh sb="12" eb="14">
      <t>ケイカイ</t>
    </rPh>
    <rPh sb="14" eb="16">
      <t>ワリツケ</t>
    </rPh>
    <rPh sb="16" eb="18">
      <t>クカン</t>
    </rPh>
    <rPh sb="19" eb="20">
      <t>ダイ</t>
    </rPh>
    <rPh sb="21" eb="22">
      <t>ジ</t>
    </rPh>
    <rPh sb="22" eb="23">
      <t>ケイ</t>
    </rPh>
    <rPh sb="23" eb="24">
      <t>カイ</t>
    </rPh>
    <rPh sb="28" eb="30">
      <t>バアイ</t>
    </rPh>
    <rPh sb="30" eb="31">
      <t>オオム</t>
    </rPh>
    <rPh sb="34" eb="36">
      <t>ジカン</t>
    </rPh>
    <rPh sb="37" eb="38">
      <t>ダイ</t>
    </rPh>
    <rPh sb="39" eb="40">
      <t>ジ</t>
    </rPh>
    <rPh sb="40" eb="42">
      <t>ケイカイ</t>
    </rPh>
    <rPh sb="46" eb="48">
      <t>バアイ</t>
    </rPh>
    <rPh sb="48" eb="49">
      <t>オオム</t>
    </rPh>
    <rPh sb="52" eb="54">
      <t>ジカン</t>
    </rPh>
    <phoneticPr fontId="4"/>
  </si>
  <si>
    <t>○～○時間
直後～○時間</t>
    <rPh sb="3" eb="5">
      <t>ジカン</t>
    </rPh>
    <phoneticPr fontId="4"/>
  </si>
  <si>
    <t>・参集者のうち（　　）は道路啓開緊急点検ルートを経由して参集するため、参集途中で緊急点検を行う。</t>
    <rPh sb="1" eb="4">
      <t>サンシュウシャ</t>
    </rPh>
    <rPh sb="12" eb="16">
      <t>ドウロケイカイ</t>
    </rPh>
    <rPh sb="16" eb="18">
      <t>キンキュウ</t>
    </rPh>
    <rPh sb="18" eb="20">
      <t>テンケン</t>
    </rPh>
    <rPh sb="24" eb="26">
      <t>ケイユ</t>
    </rPh>
    <rPh sb="28" eb="30">
      <t>サンシュウ</t>
    </rPh>
    <rPh sb="35" eb="39">
      <t>サンシュウトチュウ</t>
    </rPh>
    <rPh sb="40" eb="44">
      <t>キンキュウテンケン</t>
    </rPh>
    <rPh sb="45" eb="46">
      <t>オコナ</t>
    </rPh>
    <phoneticPr fontId="4"/>
  </si>
  <si>
    <t>○～○時間
△～△時間</t>
    <rPh sb="3" eb="5">
      <t>ジカン</t>
    </rPh>
    <rPh sb="8" eb="11">
      <t>サンカクジカン</t>
    </rPh>
    <phoneticPr fontId="4"/>
  </si>
  <si>
    <t>・優先度の高い重要業務から、体制整い次第着手する。発災後、休日△時間、夜間〇時間以内には必ず災害協定業務に着手する。</t>
    <rPh sb="1" eb="4">
      <t>ユウセンド</t>
    </rPh>
    <rPh sb="5" eb="6">
      <t>タカ</t>
    </rPh>
    <rPh sb="7" eb="9">
      <t>ジュウヨウ</t>
    </rPh>
    <rPh sb="9" eb="11">
      <t>ギョウム</t>
    </rPh>
    <rPh sb="14" eb="16">
      <t>タイセイ</t>
    </rPh>
    <rPh sb="16" eb="17">
      <t>トトノ</t>
    </rPh>
    <rPh sb="18" eb="20">
      <t>シダイ</t>
    </rPh>
    <rPh sb="20" eb="22">
      <t>チャクシュ</t>
    </rPh>
    <rPh sb="25" eb="28">
      <t>ハッサイゴ</t>
    </rPh>
    <rPh sb="29" eb="31">
      <t>キュウジツ</t>
    </rPh>
    <rPh sb="31" eb="34">
      <t>サンカクジカン</t>
    </rPh>
    <rPh sb="35" eb="37">
      <t>ヤカン</t>
    </rPh>
    <rPh sb="37" eb="40">
      <t>マルジカン</t>
    </rPh>
    <rPh sb="40" eb="42">
      <t>イナイ</t>
    </rPh>
    <rPh sb="44" eb="45">
      <t>カナラ</t>
    </rPh>
    <rPh sb="46" eb="48">
      <t>サイガイ</t>
    </rPh>
    <rPh sb="48" eb="50">
      <t>キョウテイ</t>
    </rPh>
    <rPh sb="50" eb="52">
      <t>ギョウム</t>
    </rPh>
    <rPh sb="53" eb="55">
      <t>チャクシュ</t>
    </rPh>
    <phoneticPr fontId="4"/>
  </si>
  <si>
    <t>・県内震度６弱以上もしくは地震に係る県災害対策本部設置の場合、緊急点検が自動発動となるため、参集ルートが啓開ルートとなっている社員〇〇〇〇は、参集途中に安全に留意しながら緊急点検を実施する。（参集できない場合は、災害対策本部に連絡する。）
・予定していた〇〇の参集途中の点検ができない場合、　　　（代理　　）は点検体制を別途整え、点検を指示する。</t>
    <rPh sb="1" eb="3">
      <t>ケンナイ</t>
    </rPh>
    <rPh sb="3" eb="5">
      <t>シンド</t>
    </rPh>
    <rPh sb="6" eb="9">
      <t>ジャクイジョウ</t>
    </rPh>
    <rPh sb="13" eb="15">
      <t>ジシン</t>
    </rPh>
    <rPh sb="16" eb="17">
      <t>カカ</t>
    </rPh>
    <rPh sb="18" eb="19">
      <t>ケン</t>
    </rPh>
    <rPh sb="19" eb="25">
      <t>サイガイタイサクホンブ</t>
    </rPh>
    <rPh sb="25" eb="27">
      <t>セッチ</t>
    </rPh>
    <rPh sb="28" eb="30">
      <t>バアイ</t>
    </rPh>
    <rPh sb="31" eb="33">
      <t>キンキュウ</t>
    </rPh>
    <rPh sb="33" eb="35">
      <t>テンケン</t>
    </rPh>
    <rPh sb="36" eb="40">
      <t>ジドウハツドウ</t>
    </rPh>
    <rPh sb="46" eb="48">
      <t>サンシュウ</t>
    </rPh>
    <rPh sb="52" eb="54">
      <t>ケイカイ</t>
    </rPh>
    <rPh sb="63" eb="65">
      <t>シャイン</t>
    </rPh>
    <rPh sb="71" eb="73">
      <t>サンシュウ</t>
    </rPh>
    <rPh sb="73" eb="75">
      <t>トチュウ</t>
    </rPh>
    <rPh sb="76" eb="78">
      <t>アンゼン</t>
    </rPh>
    <rPh sb="79" eb="81">
      <t>リュウイ</t>
    </rPh>
    <rPh sb="85" eb="87">
      <t>キンキュウ</t>
    </rPh>
    <rPh sb="87" eb="89">
      <t>テンケン</t>
    </rPh>
    <rPh sb="90" eb="92">
      <t>ジッシ</t>
    </rPh>
    <rPh sb="96" eb="98">
      <t>サンシュウ</t>
    </rPh>
    <rPh sb="102" eb="104">
      <t>バアイ</t>
    </rPh>
    <rPh sb="106" eb="112">
      <t>サイガイタイサクホンブ</t>
    </rPh>
    <rPh sb="113" eb="115">
      <t>レンラク</t>
    </rPh>
    <rPh sb="121" eb="123">
      <t>ヨテイ</t>
    </rPh>
    <rPh sb="130" eb="132">
      <t>サンシュウ</t>
    </rPh>
    <rPh sb="132" eb="134">
      <t>トチュウ</t>
    </rPh>
    <rPh sb="135" eb="137">
      <t>テンケン</t>
    </rPh>
    <rPh sb="142" eb="144">
      <t>バアイ</t>
    </rPh>
    <rPh sb="149" eb="151">
      <t>ダイリ</t>
    </rPh>
    <rPh sb="155" eb="157">
      <t>テンケン</t>
    </rPh>
    <rPh sb="157" eb="159">
      <t>タイセイ</t>
    </rPh>
    <rPh sb="160" eb="162">
      <t>ベット</t>
    </rPh>
    <rPh sb="162" eb="163">
      <t>トトノ</t>
    </rPh>
    <rPh sb="165" eb="167">
      <t>テンケン</t>
    </rPh>
    <rPh sb="168" eb="170">
      <t>シジ</t>
    </rPh>
    <phoneticPr fontId="4"/>
  </si>
  <si>
    <t>※重機類を現場存置する場合は、対応拠点の会議室ホワイトボードに地図表示（随時更新）している。</t>
    <rPh sb="1" eb="3">
      <t>ジュウキ</t>
    </rPh>
    <rPh sb="3" eb="4">
      <t>ルイ</t>
    </rPh>
    <rPh sb="5" eb="7">
      <t>ゲンバ</t>
    </rPh>
    <rPh sb="7" eb="9">
      <t>ソンチ</t>
    </rPh>
    <rPh sb="11" eb="13">
      <t>バアイ</t>
    </rPh>
    <rPh sb="15" eb="19">
      <t>タイオウキョテン</t>
    </rPh>
    <rPh sb="20" eb="23">
      <t>カイギシツ</t>
    </rPh>
    <rPh sb="31" eb="33">
      <t>チズ</t>
    </rPh>
    <rPh sb="33" eb="35">
      <t>ヒョウジ</t>
    </rPh>
    <rPh sb="36" eb="38">
      <t>ズイジ</t>
    </rPh>
    <rPh sb="38" eb="40">
      <t>コウシン</t>
    </rPh>
    <phoneticPr fontId="4"/>
  </si>
  <si>
    <t>社内BCP委員会</t>
    <rPh sb="0" eb="2">
      <t>シャナイ</t>
    </rPh>
    <rPh sb="5" eb="8">
      <t>イインカイ</t>
    </rPh>
    <phoneticPr fontId="4"/>
  </si>
  <si>
    <t>早期の初動体制の確立</t>
    <rPh sb="0" eb="2">
      <t>ソウキ</t>
    </rPh>
    <rPh sb="3" eb="7">
      <t>ショドウタイセイ</t>
    </rPh>
    <rPh sb="8" eb="10">
      <t>カクリツ</t>
    </rPh>
    <phoneticPr fontId="4"/>
  </si>
  <si>
    <t>現場点検の時間短縮</t>
    <rPh sb="0" eb="2">
      <t>ゲンバ</t>
    </rPh>
    <rPh sb="2" eb="4">
      <t>テンケン</t>
    </rPh>
    <rPh sb="5" eb="9">
      <t>ジカンタンシュク</t>
    </rPh>
    <phoneticPr fontId="4"/>
  </si>
  <si>
    <t>事業部</t>
    <rPh sb="0" eb="2">
      <t>ジギョウ</t>
    </rPh>
    <rPh sb="2" eb="3">
      <t>ブ</t>
    </rPh>
    <phoneticPr fontId="4"/>
  </si>
  <si>
    <t>関係機関連絡調整の時間短縮</t>
    <rPh sb="0" eb="2">
      <t>カンケイ</t>
    </rPh>
    <rPh sb="2" eb="4">
      <t>キカン</t>
    </rPh>
    <rPh sb="4" eb="8">
      <t>レンラクチョウセイ</t>
    </rPh>
    <rPh sb="9" eb="13">
      <t>ジカンタンシュク</t>
    </rPh>
    <phoneticPr fontId="4"/>
  </si>
  <si>
    <t>渉外対応班</t>
    <rPh sb="0" eb="2">
      <t>ショウガイ</t>
    </rPh>
    <rPh sb="2" eb="5">
      <t>タイオウハン</t>
    </rPh>
    <phoneticPr fontId="4"/>
  </si>
  <si>
    <t>契約等経理に関するデータバックアップ</t>
    <rPh sb="0" eb="2">
      <t>ケイヤク</t>
    </rPh>
    <rPh sb="2" eb="3">
      <t>ナド</t>
    </rPh>
    <rPh sb="3" eb="5">
      <t>ケイリ</t>
    </rPh>
    <rPh sb="6" eb="7">
      <t>カン</t>
    </rPh>
    <phoneticPr fontId="4"/>
  </si>
  <si>
    <t>紙面をPDF保存し、定期的に社長宅に保管する運用を構築</t>
    <rPh sb="0" eb="2">
      <t>シメン</t>
    </rPh>
    <rPh sb="6" eb="8">
      <t>ホゾン</t>
    </rPh>
    <rPh sb="10" eb="13">
      <t>テイキテキ</t>
    </rPh>
    <rPh sb="14" eb="17">
      <t>シャチョウタク</t>
    </rPh>
    <rPh sb="18" eb="20">
      <t>ホカン</t>
    </rPh>
    <rPh sb="22" eb="24">
      <t>ウンヨウ</t>
    </rPh>
    <rPh sb="25" eb="27">
      <t>コウチク</t>
    </rPh>
    <phoneticPr fontId="4"/>
  </si>
  <si>
    <t>総務部</t>
    <rPh sb="0" eb="3">
      <t>ソウムブ</t>
    </rPh>
    <phoneticPr fontId="4"/>
  </si>
  <si>
    <t>社屋の耐震補強</t>
    <rPh sb="3" eb="5">
      <t>タイシン</t>
    </rPh>
    <rPh sb="5" eb="7">
      <t>ホキョウ</t>
    </rPh>
    <phoneticPr fontId="4"/>
  </si>
  <si>
    <t>耐震診断は実施しないものの、一級建築士指導の下、柱・梁の接続部を補強する</t>
    <rPh sb="0" eb="4">
      <t>タイシンシンダン</t>
    </rPh>
    <rPh sb="5" eb="7">
      <t>ジッシ</t>
    </rPh>
    <rPh sb="14" eb="16">
      <t>イッキュウ</t>
    </rPh>
    <rPh sb="16" eb="19">
      <t>ケンチクシ</t>
    </rPh>
    <rPh sb="19" eb="21">
      <t>シドウ</t>
    </rPh>
    <rPh sb="22" eb="23">
      <t>モト</t>
    </rPh>
    <rPh sb="24" eb="25">
      <t>ハシラ</t>
    </rPh>
    <rPh sb="26" eb="27">
      <t>ハリ</t>
    </rPh>
    <rPh sb="28" eb="31">
      <t>セツゾクブ</t>
    </rPh>
    <rPh sb="32" eb="34">
      <t>ホキョウ</t>
    </rPh>
    <phoneticPr fontId="4"/>
  </si>
  <si>
    <t>安否確認・参集訓練
SNSの活用</t>
    <rPh sb="0" eb="4">
      <t>アンピカクニン</t>
    </rPh>
    <rPh sb="5" eb="7">
      <t>サンシュウ</t>
    </rPh>
    <rPh sb="7" eb="9">
      <t>クンレン</t>
    </rPh>
    <rPh sb="14" eb="16">
      <t>カツヨウ</t>
    </rPh>
    <phoneticPr fontId="4"/>
  </si>
  <si>
    <t>施工中現場の点検訓練
点検チェックリストの活用</t>
    <rPh sb="0" eb="3">
      <t>セコウチュウ</t>
    </rPh>
    <rPh sb="3" eb="5">
      <t>ゲンバ</t>
    </rPh>
    <rPh sb="6" eb="8">
      <t>テンケン</t>
    </rPh>
    <rPh sb="8" eb="10">
      <t>クンレン</t>
    </rPh>
    <rPh sb="11" eb="13">
      <t>テンケン</t>
    </rPh>
    <rPh sb="21" eb="23">
      <t>カツヨウ</t>
    </rPh>
    <phoneticPr fontId="4"/>
  </si>
  <si>
    <t>連絡訓練
一括連絡ソフトの導入</t>
    <rPh sb="0" eb="2">
      <t>レンラク</t>
    </rPh>
    <rPh sb="2" eb="4">
      <t>クンレン</t>
    </rPh>
    <rPh sb="5" eb="7">
      <t>イッカツ</t>
    </rPh>
    <rPh sb="7" eb="9">
      <t>レンラク</t>
    </rPh>
    <rPh sb="13" eb="15">
      <t>ドウニュウ</t>
    </rPh>
    <phoneticPr fontId="4"/>
  </si>
  <si>
    <t>A-1受ける被害の想定は○年○月に改訂したが、事業継続計画で対象とする災害の改訂は未定</t>
    <rPh sb="3" eb="4">
      <t>ウ</t>
    </rPh>
    <rPh sb="6" eb="8">
      <t>ヒガイ</t>
    </rPh>
    <rPh sb="9" eb="11">
      <t>ソウテイ</t>
    </rPh>
    <rPh sb="13" eb="14">
      <t>ネン</t>
    </rPh>
    <rPh sb="15" eb="16">
      <t>ガツ</t>
    </rPh>
    <rPh sb="17" eb="19">
      <t>カイテイ</t>
    </rPh>
    <rPh sb="23" eb="25">
      <t>ジギョウ</t>
    </rPh>
    <rPh sb="25" eb="27">
      <t>ケイゾク</t>
    </rPh>
    <rPh sb="27" eb="29">
      <t>ケイカク</t>
    </rPh>
    <rPh sb="30" eb="32">
      <t>タイショウ</t>
    </rPh>
    <rPh sb="35" eb="37">
      <t>サイガイ</t>
    </rPh>
    <rPh sb="38" eb="40">
      <t>カイテイ</t>
    </rPh>
    <rPh sb="41" eb="43">
      <t>ミテイ</t>
    </rPh>
    <phoneticPr fontId="4"/>
  </si>
  <si>
    <t>継続</t>
    <rPh sb="0" eb="2">
      <t>ケイゾク</t>
    </rPh>
    <phoneticPr fontId="4"/>
  </si>
  <si>
    <t>○年○月に〇〇市との災害協定が結ばれたが、当社の役割が確定しておらず、BCPへの反映が未確定</t>
    <rPh sb="0" eb="2">
      <t>マルネン</t>
    </rPh>
    <rPh sb="2" eb="4">
      <t>マルガツ</t>
    </rPh>
    <rPh sb="5" eb="8">
      <t>マルマルシ</t>
    </rPh>
    <rPh sb="10" eb="14">
      <t>サイガイキョウテイ</t>
    </rPh>
    <rPh sb="15" eb="16">
      <t>ムス</t>
    </rPh>
    <rPh sb="21" eb="23">
      <t>トウシャ</t>
    </rPh>
    <rPh sb="24" eb="26">
      <t>ヤクワリ</t>
    </rPh>
    <rPh sb="27" eb="29">
      <t>カクテイ</t>
    </rPh>
    <rPh sb="40" eb="42">
      <t>ハンエイ</t>
    </rPh>
    <rPh sb="43" eb="46">
      <t>ミカクテイ</t>
    </rPh>
    <phoneticPr fontId="4"/>
  </si>
  <si>
    <t>A-2協定一覧は○年○月に改訂したが、役割が確定した後の検討表・バーチャート、手順書の改訂はしていない</t>
    <rPh sb="3" eb="5">
      <t>キョウテイ</t>
    </rPh>
    <rPh sb="5" eb="7">
      <t>イチラン</t>
    </rPh>
    <rPh sb="9" eb="10">
      <t>ネン</t>
    </rPh>
    <rPh sb="11" eb="12">
      <t>ガツ</t>
    </rPh>
    <rPh sb="13" eb="15">
      <t>カイテイ</t>
    </rPh>
    <rPh sb="19" eb="21">
      <t>ヤクワリ</t>
    </rPh>
    <rPh sb="22" eb="24">
      <t>カクテイ</t>
    </rPh>
    <rPh sb="26" eb="27">
      <t>ノチ</t>
    </rPh>
    <rPh sb="28" eb="30">
      <t>ケントウ</t>
    </rPh>
    <rPh sb="30" eb="31">
      <t>ヒョウ</t>
    </rPh>
    <rPh sb="39" eb="41">
      <t>テジュン</t>
    </rPh>
    <rPh sb="41" eb="42">
      <t>ショ</t>
    </rPh>
    <rPh sb="43" eb="45">
      <t>カイテイ</t>
    </rPh>
    <phoneticPr fontId="4"/>
  </si>
  <si>
    <t>BCPにより現場の意見を取り入れるため、BCP策定委員会に一般社員を参画させる</t>
    <rPh sb="6" eb="8">
      <t>ゲンバ</t>
    </rPh>
    <rPh sb="9" eb="11">
      <t>イケン</t>
    </rPh>
    <rPh sb="12" eb="13">
      <t>ト</t>
    </rPh>
    <rPh sb="14" eb="15">
      <t>イ</t>
    </rPh>
    <rPh sb="23" eb="25">
      <t>サクテイ</t>
    </rPh>
    <rPh sb="25" eb="28">
      <t>イインカイ</t>
    </rPh>
    <rPh sb="29" eb="33">
      <t>イッパンシャイン</t>
    </rPh>
    <rPh sb="34" eb="36">
      <t>サンカク</t>
    </rPh>
    <phoneticPr fontId="4"/>
  </si>
  <si>
    <t>継続</t>
    <rPh sb="0" eb="2">
      <t>ケイゾク</t>
    </rPh>
    <phoneticPr fontId="4"/>
  </si>
  <si>
    <t>通常業務が多忙であり、現状困難であるため、委員会には参画していないが、訓練時に意見書を提出してもらい、巻末に添付した</t>
    <rPh sb="0" eb="2">
      <t>ツウジョウ</t>
    </rPh>
    <rPh sb="2" eb="4">
      <t>ギョウム</t>
    </rPh>
    <rPh sb="5" eb="7">
      <t>タボウ</t>
    </rPh>
    <rPh sb="11" eb="13">
      <t>ゲンジョウ</t>
    </rPh>
    <rPh sb="13" eb="15">
      <t>コンナン</t>
    </rPh>
    <rPh sb="21" eb="24">
      <t>イインカイ</t>
    </rPh>
    <rPh sb="26" eb="28">
      <t>サンカク</t>
    </rPh>
    <rPh sb="35" eb="37">
      <t>クンレン</t>
    </rPh>
    <rPh sb="37" eb="38">
      <t>ジ</t>
    </rPh>
    <rPh sb="39" eb="42">
      <t>イケンショ</t>
    </rPh>
    <rPh sb="43" eb="45">
      <t>テイシュツ</t>
    </rPh>
    <rPh sb="51" eb="53">
      <t>カンマツ</t>
    </rPh>
    <rPh sb="54" eb="56">
      <t>テンプ</t>
    </rPh>
    <phoneticPr fontId="4"/>
  </si>
  <si>
    <t>〇〇市のハザードマップが○年○月に改訂され、対応拠点が新たに浸水区域に設定されたが、当該災害のBCP対象としての取り扱いが検討課題</t>
    <rPh sb="0" eb="3">
      <t>マルマルシ</t>
    </rPh>
    <rPh sb="12" eb="14">
      <t>マルネン</t>
    </rPh>
    <rPh sb="15" eb="16">
      <t>ガツ</t>
    </rPh>
    <rPh sb="17" eb="19">
      <t>カイテイ</t>
    </rPh>
    <rPh sb="22" eb="26">
      <t>タイオウキョテン</t>
    </rPh>
    <rPh sb="27" eb="28">
      <t>アラ</t>
    </rPh>
    <rPh sb="30" eb="34">
      <t>シンスイクイキ</t>
    </rPh>
    <rPh sb="35" eb="37">
      <t>セッテイ</t>
    </rPh>
    <rPh sb="42" eb="44">
      <t>トウガイ</t>
    </rPh>
    <rPh sb="44" eb="46">
      <t>サイガイ</t>
    </rPh>
    <rPh sb="50" eb="52">
      <t>タイショウ</t>
    </rPh>
    <rPh sb="56" eb="57">
      <t>ト</t>
    </rPh>
    <rPh sb="58" eb="59">
      <t>アツカ</t>
    </rPh>
    <rPh sb="61" eb="63">
      <t>ケントウ</t>
    </rPh>
    <rPh sb="63" eb="65">
      <t>カダイ</t>
    </rPh>
    <phoneticPr fontId="4"/>
  </si>
  <si>
    <t>現場対応ではなく本部要員として活動する人員の氏名を全て記入してください。</t>
    <rPh sb="0" eb="4">
      <t>ゲンバタイオウ</t>
    </rPh>
    <rPh sb="8" eb="12">
      <t>ホンブヨウイン</t>
    </rPh>
    <rPh sb="15" eb="17">
      <t>カツドウ</t>
    </rPh>
    <rPh sb="19" eb="21">
      <t>ジンイン</t>
    </rPh>
    <rPh sb="22" eb="24">
      <t>シメイ</t>
    </rPh>
    <rPh sb="25" eb="26">
      <t>スベ</t>
    </rPh>
    <rPh sb="27" eb="29">
      <t>キニュウ</t>
    </rPh>
    <phoneticPr fontId="4"/>
  </si>
  <si>
    <t>対応拠点及び代替拠点の場所、連絡手段（災対本部の具体的な電話番号等）</t>
    <rPh sb="0" eb="4">
      <t>タイオウキョテン</t>
    </rPh>
    <rPh sb="4" eb="5">
      <t>オヨ</t>
    </rPh>
    <rPh sb="6" eb="8">
      <t>ダイタイ</t>
    </rPh>
    <rPh sb="8" eb="10">
      <t>キョテン</t>
    </rPh>
    <rPh sb="11" eb="13">
      <t>バショ</t>
    </rPh>
    <rPh sb="14" eb="18">
      <t>レンラクシュダン</t>
    </rPh>
    <rPh sb="19" eb="23">
      <t>サイタイホンブ</t>
    </rPh>
    <rPh sb="24" eb="27">
      <t>グタイテキ</t>
    </rPh>
    <rPh sb="28" eb="32">
      <t>デンワバンゴウ</t>
    </rPh>
    <rPh sb="32" eb="33">
      <t>ナド</t>
    </rPh>
    <phoneticPr fontId="4"/>
  </si>
  <si>
    <t>災対本部長として判断・決定権限を持つ業務内容を具体に記入してください。</t>
    <rPh sb="0" eb="5">
      <t>サイタイホンブチョウ</t>
    </rPh>
    <rPh sb="8" eb="10">
      <t>ハンダン</t>
    </rPh>
    <rPh sb="11" eb="13">
      <t>ケッテイ</t>
    </rPh>
    <rPh sb="13" eb="15">
      <t>ケンゲン</t>
    </rPh>
    <rPh sb="16" eb="17">
      <t>モ</t>
    </rPh>
    <rPh sb="18" eb="20">
      <t>ギョウム</t>
    </rPh>
    <rPh sb="20" eb="22">
      <t>ナイヨウ</t>
    </rPh>
    <rPh sb="23" eb="25">
      <t>グタイ</t>
    </rPh>
    <rPh sb="26" eb="28">
      <t>キニュウ</t>
    </rPh>
    <phoneticPr fontId="4"/>
  </si>
  <si>
    <t>参集発動条件（自動参集等）</t>
    <rPh sb="0" eb="2">
      <t>サンシュウ</t>
    </rPh>
    <rPh sb="2" eb="4">
      <t>ハツドウ</t>
    </rPh>
    <rPh sb="4" eb="6">
      <t>ジョウケン</t>
    </rPh>
    <rPh sb="7" eb="9">
      <t>ジドウ</t>
    </rPh>
    <rPh sb="9" eb="11">
      <t>サンシュウ</t>
    </rPh>
    <rPh sb="11" eb="12">
      <t>ナド</t>
    </rPh>
    <phoneticPr fontId="4"/>
  </si>
  <si>
    <t>参集場所</t>
    <rPh sb="0" eb="2">
      <t>サンシュウ</t>
    </rPh>
    <rPh sb="2" eb="4">
      <t>バショ</t>
    </rPh>
    <phoneticPr fontId="4"/>
  </si>
  <si>
    <t>参集時間</t>
    <rPh sb="0" eb="4">
      <t>サンシュウジカン</t>
    </rPh>
    <phoneticPr fontId="4"/>
  </si>
  <si>
    <t>参集しない条件（距離、年齢、家庭条件など）</t>
    <rPh sb="0" eb="2">
      <t>サンシュウ</t>
    </rPh>
    <rPh sb="5" eb="7">
      <t>ジョウケン</t>
    </rPh>
    <rPh sb="8" eb="10">
      <t>キョリ</t>
    </rPh>
    <rPh sb="11" eb="13">
      <t>ネンレイ</t>
    </rPh>
    <rPh sb="14" eb="16">
      <t>カテイ</t>
    </rPh>
    <rPh sb="16" eb="18">
      <t>ジョウケン</t>
    </rPh>
    <phoneticPr fontId="4"/>
  </si>
  <si>
    <t>５０本</t>
    <rPh sb="2" eb="3">
      <t>ホン</t>
    </rPh>
    <phoneticPr fontId="4"/>
  </si>
  <si>
    <t>保存飲料水ペットボトル500mℓ</t>
    <rPh sb="0" eb="2">
      <t>ホゾン</t>
    </rPh>
    <rPh sb="2" eb="5">
      <t>インリョウスイ</t>
    </rPh>
    <phoneticPr fontId="4"/>
  </si>
  <si>
    <t>３０パック</t>
    <phoneticPr fontId="4"/>
  </si>
  <si>
    <t>保存米　　　２食パック</t>
    <rPh sb="0" eb="2">
      <t>ホゾン</t>
    </rPh>
    <rPh sb="2" eb="3">
      <t>コメ</t>
    </rPh>
    <rPh sb="7" eb="8">
      <t>ショク</t>
    </rPh>
    <phoneticPr fontId="4"/>
  </si>
  <si>
    <t>・本部設置権限者（　　　）は災害対策本部を○○会議室に立ち上げる。</t>
    <rPh sb="1" eb="3">
      <t>ホンブ</t>
    </rPh>
    <rPh sb="3" eb="5">
      <t>セッチ</t>
    </rPh>
    <rPh sb="5" eb="8">
      <t>ケンゲンシャ</t>
    </rPh>
    <rPh sb="14" eb="16">
      <t>サイガイ</t>
    </rPh>
    <rPh sb="16" eb="18">
      <t>タイサク</t>
    </rPh>
    <rPh sb="18" eb="20">
      <t>ホンブ</t>
    </rPh>
    <rPh sb="23" eb="26">
      <t>カイギシツ</t>
    </rPh>
    <rPh sb="27" eb="28">
      <t>タ</t>
    </rPh>
    <rPh sb="29" eb="30">
      <t>ア</t>
    </rPh>
    <phoneticPr fontId="4"/>
  </si>
  <si>
    <t>・設置後速やかに、（　　　）は社員に災害対策本部設置を通知する。</t>
    <rPh sb="1" eb="3">
      <t>セッチ</t>
    </rPh>
    <rPh sb="3" eb="4">
      <t>ゴ</t>
    </rPh>
    <rPh sb="4" eb="5">
      <t>スミ</t>
    </rPh>
    <rPh sb="15" eb="17">
      <t>シャイン</t>
    </rPh>
    <rPh sb="18" eb="22">
      <t>サイガイタイサク</t>
    </rPh>
    <rPh sb="22" eb="24">
      <t>ホンブ</t>
    </rPh>
    <rPh sb="24" eb="26">
      <t>セッチ</t>
    </rPh>
    <rPh sb="27" eb="29">
      <t>ツウチ</t>
    </rPh>
    <phoneticPr fontId="4"/>
  </si>
  <si>
    <t>・本部設置以降、（　　　）は、地震・周辺被害に関する情報を収集する。</t>
    <rPh sb="1" eb="3">
      <t>ホンブ</t>
    </rPh>
    <rPh sb="3" eb="7">
      <t>セッチイコウ</t>
    </rPh>
    <rPh sb="15" eb="17">
      <t>ジシン</t>
    </rPh>
    <rPh sb="18" eb="20">
      <t>シュウヘン</t>
    </rPh>
    <rPh sb="20" eb="22">
      <t>ヒガイ</t>
    </rPh>
    <rPh sb="23" eb="24">
      <t>カン</t>
    </rPh>
    <rPh sb="26" eb="28">
      <t>ジョウホウ</t>
    </rPh>
    <rPh sb="29" eb="31">
      <t>シュウシュウ</t>
    </rPh>
    <phoneticPr fontId="4"/>
  </si>
  <si>
    <t>・(　　　）は、地震情報、災害状況、社員参集状況、社員指示事項、作業状況等の情報を随時収集し、本部長に報告する。</t>
    <rPh sb="8" eb="10">
      <t>ジシン</t>
    </rPh>
    <rPh sb="10" eb="12">
      <t>ジョウホウ</t>
    </rPh>
    <rPh sb="13" eb="17">
      <t>サイガイジョウキョウ</t>
    </rPh>
    <rPh sb="18" eb="20">
      <t>シャイン</t>
    </rPh>
    <rPh sb="20" eb="24">
      <t>サンシュウジョウキョウ</t>
    </rPh>
    <rPh sb="25" eb="27">
      <t>シャイン</t>
    </rPh>
    <rPh sb="27" eb="31">
      <t>シジジコウ</t>
    </rPh>
    <rPh sb="32" eb="36">
      <t>サギョウジョウキョウ</t>
    </rPh>
    <rPh sb="36" eb="37">
      <t>ナド</t>
    </rPh>
    <rPh sb="38" eb="40">
      <t>ジョウホウ</t>
    </rPh>
    <rPh sb="41" eb="43">
      <t>ズイジ</t>
    </rPh>
    <rPh sb="43" eb="45">
      <t>シュウシュウ</t>
    </rPh>
    <rPh sb="47" eb="50">
      <t>ホンブチョウ</t>
    </rPh>
    <rPh sb="51" eb="53">
      <t>ホウコク</t>
    </rPh>
    <phoneticPr fontId="4"/>
  </si>
  <si>
    <t>・（　　　）は、緊急参集メンバー以外の社員（当面の対応事項がないもの）に、必要な帰宅（帰宅困難者支援を含む）、避難所への移動等の指示を出す。</t>
    <rPh sb="8" eb="10">
      <t>キンキュウ</t>
    </rPh>
    <rPh sb="10" eb="12">
      <t>サンシュウ</t>
    </rPh>
    <rPh sb="16" eb="18">
      <t>イガイ</t>
    </rPh>
    <rPh sb="19" eb="21">
      <t>シャイン</t>
    </rPh>
    <rPh sb="22" eb="24">
      <t>トウメン</t>
    </rPh>
    <rPh sb="25" eb="27">
      <t>タイオウ</t>
    </rPh>
    <rPh sb="27" eb="29">
      <t>ジコウ</t>
    </rPh>
    <rPh sb="37" eb="39">
      <t>ヒツヨウ</t>
    </rPh>
    <rPh sb="40" eb="42">
      <t>キタク</t>
    </rPh>
    <rPh sb="43" eb="45">
      <t>キタク</t>
    </rPh>
    <rPh sb="45" eb="48">
      <t>コンナンシャ</t>
    </rPh>
    <rPh sb="48" eb="50">
      <t>シエン</t>
    </rPh>
    <rPh sb="51" eb="52">
      <t>フク</t>
    </rPh>
    <rPh sb="55" eb="58">
      <t>ヒナンショ</t>
    </rPh>
    <rPh sb="60" eb="62">
      <t>イドウ</t>
    </rPh>
    <rPh sb="62" eb="63">
      <t>トウ</t>
    </rPh>
    <rPh sb="64" eb="66">
      <t>シジ</t>
    </rPh>
    <rPh sb="67" eb="68">
      <t>ダ</t>
    </rPh>
    <phoneticPr fontId="4"/>
  </si>
  <si>
    <t>・本部長（　　　）は、収集した情報を基に、社員の安全に配慮しながら、業務継続計画に基づいて各担当者に作業指示を行う。</t>
    <phoneticPr fontId="4"/>
  </si>
  <si>
    <t>・（　　　　）は、点検結果を道路管理者〇〇にメール及び電話で報告する。</t>
    <rPh sb="14" eb="19">
      <t>ドウロカンリシャ</t>
    </rPh>
    <phoneticPr fontId="4"/>
  </si>
  <si>
    <t>・設置後速やかに、（　　　　）は社員に災害対策本部設置を通知する。</t>
    <rPh sb="1" eb="3">
      <t>セッチ</t>
    </rPh>
    <rPh sb="3" eb="4">
      <t>ゴ</t>
    </rPh>
    <rPh sb="4" eb="5">
      <t>スミ</t>
    </rPh>
    <rPh sb="16" eb="18">
      <t>シャイン</t>
    </rPh>
    <rPh sb="19" eb="23">
      <t>サイガイタイサク</t>
    </rPh>
    <rPh sb="23" eb="25">
      <t>ホンブ</t>
    </rPh>
    <rPh sb="25" eb="27">
      <t>セッチ</t>
    </rPh>
    <rPh sb="28" eb="30">
      <t>ツウチ</t>
    </rPh>
    <phoneticPr fontId="4"/>
  </si>
  <si>
    <t>・本部設置以降、（　　　　）は、地震・周辺被害に関する情報を収集する。</t>
    <rPh sb="1" eb="3">
      <t>ホンブ</t>
    </rPh>
    <rPh sb="3" eb="7">
      <t>セッチイコウ</t>
    </rPh>
    <rPh sb="16" eb="18">
      <t>ジシン</t>
    </rPh>
    <rPh sb="19" eb="21">
      <t>シュウヘン</t>
    </rPh>
    <rPh sb="21" eb="23">
      <t>ヒガイ</t>
    </rPh>
    <rPh sb="24" eb="25">
      <t>カン</t>
    </rPh>
    <rPh sb="27" eb="29">
      <t>ジョウホウ</t>
    </rPh>
    <rPh sb="30" eb="32">
      <t>シュウシュウ</t>
    </rPh>
    <phoneticPr fontId="4"/>
  </si>
  <si>
    <t>・(　　　　）は、地震情報、災害状況、社員参集状況、社員指示事項、作業状況等の情報を随時収集し、本部長に報告する。</t>
    <rPh sb="9" eb="11">
      <t>ジシン</t>
    </rPh>
    <rPh sb="11" eb="13">
      <t>ジョウホウ</t>
    </rPh>
    <rPh sb="14" eb="18">
      <t>サイガイジョウキョウ</t>
    </rPh>
    <rPh sb="19" eb="21">
      <t>シャイン</t>
    </rPh>
    <rPh sb="21" eb="25">
      <t>サンシュウジョウキョウ</t>
    </rPh>
    <rPh sb="26" eb="28">
      <t>シャイン</t>
    </rPh>
    <rPh sb="28" eb="32">
      <t>シジジコウ</t>
    </rPh>
    <rPh sb="33" eb="37">
      <t>サギョウジョウキョウ</t>
    </rPh>
    <rPh sb="37" eb="38">
      <t>ナド</t>
    </rPh>
    <rPh sb="39" eb="41">
      <t>ジョウホウ</t>
    </rPh>
    <rPh sb="42" eb="44">
      <t>ズイジ</t>
    </rPh>
    <rPh sb="44" eb="46">
      <t>シュウシュウ</t>
    </rPh>
    <rPh sb="48" eb="51">
      <t>ホンブチョウ</t>
    </rPh>
    <rPh sb="52" eb="54">
      <t>ホウコク</t>
    </rPh>
    <phoneticPr fontId="4"/>
  </si>
  <si>
    <t>・（　　　　）は、・緊急参集メンバー以外の社員に、必要な参集等の指示を連絡する。</t>
    <phoneticPr fontId="4"/>
  </si>
  <si>
    <t>・本部長（　　　　）は、収集した情報を基に、社員の安全に配慮しながら、業務継続計画に基づいて各担当者に作業指示を行う。</t>
    <phoneticPr fontId="4"/>
  </si>
  <si>
    <t>協会支部
〇〇土木事務所</t>
    <rPh sb="0" eb="4">
      <t>キョウカイシブ</t>
    </rPh>
    <rPh sb="7" eb="12">
      <t>ドボクジムショ</t>
    </rPh>
    <phoneticPr fontId="4"/>
  </si>
  <si>
    <t>協会支部
〇〇市〇〇課</t>
    <rPh sb="0" eb="4">
      <t>キョウカイシブ</t>
    </rPh>
    <rPh sb="5" eb="8">
      <t>マルマルシ</t>
    </rPh>
    <rPh sb="10" eb="11">
      <t>カ</t>
    </rPh>
    <phoneticPr fontId="4"/>
  </si>
  <si>
    <t>協会支部
国道事務所〇〇課</t>
    <rPh sb="0" eb="2">
      <t>キョウカイ</t>
    </rPh>
    <rPh sb="2" eb="4">
      <t>シブ</t>
    </rPh>
    <rPh sb="5" eb="10">
      <t>コクドウジムショ</t>
    </rPh>
    <rPh sb="12" eb="13">
      <t>カ</t>
    </rPh>
    <phoneticPr fontId="4"/>
  </si>
  <si>
    <t>トイレカー（断水時用）</t>
    <rPh sb="6" eb="10">
      <t>ダンスイジヨウ</t>
    </rPh>
    <phoneticPr fontId="4"/>
  </si>
  <si>
    <t>R8</t>
    <phoneticPr fontId="40"/>
  </si>
  <si>
    <t>【地震】震度６弱以上の地震発生でBCPを発動
道路啓開発動基準が発生した場合、災害対策本部の立ち上げが完了したら速やかに緊急点検を実施（夜間、休日は予め選定した社員が安全確認の上、参集途中で緊急点検を実施）</t>
    <rPh sb="23" eb="27">
      <t>ドウロケイカイ</t>
    </rPh>
    <rPh sb="27" eb="29">
      <t>ハツドウ</t>
    </rPh>
    <rPh sb="29" eb="31">
      <t>キジュン</t>
    </rPh>
    <rPh sb="32" eb="34">
      <t>ハッセイ</t>
    </rPh>
    <rPh sb="36" eb="38">
      <t>バアイ</t>
    </rPh>
    <rPh sb="39" eb="45">
      <t>サイガイタイサクホンブ</t>
    </rPh>
    <rPh sb="46" eb="47">
      <t>タ</t>
    </rPh>
    <rPh sb="48" eb="49">
      <t>ア</t>
    </rPh>
    <rPh sb="51" eb="53">
      <t>カンリョウ</t>
    </rPh>
    <rPh sb="56" eb="57">
      <t>スミ</t>
    </rPh>
    <rPh sb="60" eb="64">
      <t>キンキュウテンケン</t>
    </rPh>
    <rPh sb="65" eb="67">
      <t>ジッシ</t>
    </rPh>
    <rPh sb="68" eb="70">
      <t>ヤカン</t>
    </rPh>
    <rPh sb="71" eb="73">
      <t>キュウジツ</t>
    </rPh>
    <rPh sb="74" eb="75">
      <t>アラカジ</t>
    </rPh>
    <rPh sb="76" eb="78">
      <t>センテイ</t>
    </rPh>
    <rPh sb="80" eb="82">
      <t>シャイン</t>
    </rPh>
    <rPh sb="83" eb="85">
      <t>アンゼン</t>
    </rPh>
    <rPh sb="85" eb="87">
      <t>カクニン</t>
    </rPh>
    <rPh sb="88" eb="89">
      <t>ウエ</t>
    </rPh>
    <rPh sb="90" eb="92">
      <t>サンシュウ</t>
    </rPh>
    <rPh sb="92" eb="94">
      <t>トチュウ</t>
    </rPh>
    <rPh sb="95" eb="97">
      <t>キンキュウ</t>
    </rPh>
    <rPh sb="97" eb="99">
      <t>テンケン</t>
    </rPh>
    <rPh sb="100" eb="102">
      <t>ジッシ</t>
    </rPh>
    <phoneticPr fontId="4"/>
  </si>
  <si>
    <t>災害協定業務、その他の応急・復旧業務</t>
    <rPh sb="0" eb="2">
      <t>サイガイ</t>
    </rPh>
    <rPh sb="2" eb="4">
      <t>キョウテイ</t>
    </rPh>
    <rPh sb="4" eb="6">
      <t>ギョウム</t>
    </rPh>
    <rPh sb="9" eb="10">
      <t>タ</t>
    </rPh>
    <rPh sb="11" eb="13">
      <t>オウキュウ</t>
    </rPh>
    <rPh sb="14" eb="16">
      <t>フッキュウ</t>
    </rPh>
    <rPh sb="16" eb="18">
      <t>ギョウム</t>
    </rPh>
    <phoneticPr fontId="4"/>
  </si>
  <si>
    <t>発災後○～○時間内</t>
    <rPh sb="0" eb="2">
      <t>ハッサイ</t>
    </rPh>
    <rPh sb="2" eb="3">
      <t>ゴ</t>
    </rPh>
    <rPh sb="6" eb="8">
      <t>ジカン</t>
    </rPh>
    <rPh sb="8" eb="9">
      <t>ナイ</t>
    </rPh>
    <phoneticPr fontId="4"/>
  </si>
  <si>
    <t>発災後○～○時間</t>
    <phoneticPr fontId="4"/>
  </si>
  <si>
    <t>発災後○時間以内（※開始（着手）時間を記載）</t>
    <rPh sb="0" eb="2">
      <t>ハッサイ</t>
    </rPh>
    <rPh sb="2" eb="3">
      <t>ゴ</t>
    </rPh>
    <rPh sb="4" eb="6">
      <t>ジカン</t>
    </rPh>
    <rPh sb="6" eb="8">
      <t>イナイ</t>
    </rPh>
    <rPh sb="10" eb="12">
      <t>カイシ</t>
    </rPh>
    <rPh sb="13" eb="15">
      <t>チャクシュ</t>
    </rPh>
    <rPh sb="16" eb="18">
      <t>ジカン</t>
    </rPh>
    <rPh sb="18" eb="20">
      <t>チャクジカン</t>
    </rPh>
    <rPh sb="19" eb="21">
      <t>キサイ</t>
    </rPh>
    <phoneticPr fontId="4"/>
  </si>
  <si>
    <t>発災後○～○時間内
発災後△～△時間内</t>
    <rPh sb="0" eb="3">
      <t>ハッサイゴ</t>
    </rPh>
    <rPh sb="6" eb="8">
      <t>ジカン</t>
    </rPh>
    <rPh sb="8" eb="9">
      <t>ナイ</t>
    </rPh>
    <rPh sb="10" eb="13">
      <t>ハッサイゴ</t>
    </rPh>
    <rPh sb="16" eb="19">
      <t>ジカンナイ</t>
    </rPh>
    <phoneticPr fontId="4"/>
  </si>
  <si>
    <t>発災後○～○時間
発災後△～△時間</t>
    <rPh sb="0" eb="3">
      <t>ハッサイゴ</t>
    </rPh>
    <rPh sb="6" eb="8">
      <t>ジカン</t>
    </rPh>
    <rPh sb="9" eb="12">
      <t>ハッサイゴ</t>
    </rPh>
    <rPh sb="15" eb="17">
      <t>ジカン</t>
    </rPh>
    <phoneticPr fontId="4"/>
  </si>
  <si>
    <t>発災後○時間以内
発災後△時間以内
（※開始（着手）時間を記載）</t>
    <rPh sb="9" eb="12">
      <t>ハッサイゴ</t>
    </rPh>
    <rPh sb="13" eb="15">
      <t>ジカン</t>
    </rPh>
    <rPh sb="15" eb="17">
      <t>イナイ</t>
    </rPh>
    <phoneticPr fontId="4"/>
  </si>
  <si>
    <t>③契約・協定等に基づく規定された対応発動基準とBCP内の対応基準の整合</t>
    <phoneticPr fontId="4"/>
  </si>
  <si>
    <t>社屋の耐震診断を行い、必要に応じて耐震補強等を行う</t>
    <rPh sb="0" eb="2">
      <t>シャオク</t>
    </rPh>
    <rPh sb="3" eb="5">
      <t>タイシン</t>
    </rPh>
    <rPh sb="5" eb="7">
      <t>シンダン</t>
    </rPh>
    <rPh sb="8" eb="9">
      <t>オコナ</t>
    </rPh>
    <rPh sb="11" eb="13">
      <t>ヒツヨウ</t>
    </rPh>
    <rPh sb="14" eb="15">
      <t>オウ</t>
    </rPh>
    <rPh sb="17" eb="19">
      <t>タイシン</t>
    </rPh>
    <rPh sb="19" eb="21">
      <t>ホキョウ</t>
    </rPh>
    <rPh sb="21" eb="22">
      <t>ナド</t>
    </rPh>
    <rPh sb="23" eb="24">
      <t>オコナ</t>
    </rPh>
    <phoneticPr fontId="4"/>
  </si>
  <si>
    <r>
      <t>※申請書類については，「香川県建設業BCP認定審査要領(第14版R7.5)」（以下「審査要領」と
　いう。）の内容に沿うように作成してください。
　なお、作成にあたっては、国土交通省関東地方整備局の「建設会社における災害時の事業継続力
　認定の申請に向けた準備書」も参考にしてください。
　関東地方整備局の準備書は、以下のホームページで閲覧可能です。
　</t>
    </r>
    <r>
      <rPr>
        <u/>
        <sz val="10"/>
        <rFont val="ＭＳ ゴシック"/>
        <family val="3"/>
        <charset val="128"/>
      </rPr>
      <t>http://www.ktr.mlit.go.jp/bousai/bousai00000157.html</t>
    </r>
    <rPh sb="1" eb="3">
      <t>シンセイ</t>
    </rPh>
    <rPh sb="3" eb="5">
      <t>ショルイ</t>
    </rPh>
    <rPh sb="12" eb="14">
      <t>カガワ</t>
    </rPh>
    <rPh sb="14" eb="15">
      <t>ケン</t>
    </rPh>
    <rPh sb="15" eb="18">
      <t>ケンセツギョウ</t>
    </rPh>
    <rPh sb="21" eb="23">
      <t>ニンテイ</t>
    </rPh>
    <rPh sb="23" eb="25">
      <t>シンサ</t>
    </rPh>
    <rPh sb="25" eb="27">
      <t>ヨウリョウ</t>
    </rPh>
    <rPh sb="28" eb="29">
      <t>ダイ</t>
    </rPh>
    <rPh sb="31" eb="32">
      <t>パン</t>
    </rPh>
    <rPh sb="39" eb="41">
      <t>イカ</t>
    </rPh>
    <rPh sb="42" eb="44">
      <t>シンサ</t>
    </rPh>
    <rPh sb="44" eb="46">
      <t>ヨウリョウ</t>
    </rPh>
    <rPh sb="77" eb="79">
      <t>サクセイ</t>
    </rPh>
    <rPh sb="86" eb="88">
      <t>コクド</t>
    </rPh>
    <rPh sb="91" eb="93">
      <t>カントウ</t>
    </rPh>
    <rPh sb="93" eb="95">
      <t>チホウ</t>
    </rPh>
    <rPh sb="95" eb="98">
      <t>セイビキョク</t>
    </rPh>
    <rPh sb="133" eb="135">
      <t>サンコウ</t>
    </rPh>
    <rPh sb="145" eb="147">
      <t>カントウ</t>
    </rPh>
    <rPh sb="147" eb="149">
      <t>チホウ</t>
    </rPh>
    <rPh sb="149" eb="152">
      <t>セイビキョク</t>
    </rPh>
    <rPh sb="153" eb="156">
      <t>ジュンビショ</t>
    </rPh>
    <rPh sb="158" eb="160">
      <t>イカ</t>
    </rPh>
    <rPh sb="168" eb="170">
      <t>エツラン</t>
    </rPh>
    <rPh sb="170" eb="172">
      <t>カノウ</t>
    </rPh>
    <phoneticPr fontId="4"/>
  </si>
  <si>
    <t>建物・設備の被害
社員・家族の負傷
ライフラインの被害</t>
    <rPh sb="0" eb="2">
      <t>タテモノ</t>
    </rPh>
    <rPh sb="3" eb="5">
      <t>セツビ</t>
    </rPh>
    <rPh sb="6" eb="8">
      <t>ヒガイ</t>
    </rPh>
    <rPh sb="9" eb="11">
      <t>シャイン</t>
    </rPh>
    <rPh sb="12" eb="14">
      <t>カゾク</t>
    </rPh>
    <rPh sb="15" eb="17">
      <t>フショウ</t>
    </rPh>
    <rPh sb="25" eb="27">
      <t>ヒガイ</t>
    </rPh>
    <phoneticPr fontId="4"/>
  </si>
  <si>
    <t>建物の倒壊、設備・機器破損による業務停止、浸水、人員不足による業務への支障、ライフラインの遮断</t>
    <rPh sb="0" eb="2">
      <t>タテモノ</t>
    </rPh>
    <rPh sb="3" eb="5">
      <t>トウカイ</t>
    </rPh>
    <rPh sb="6" eb="8">
      <t>セツビ</t>
    </rPh>
    <rPh sb="9" eb="11">
      <t>キキ</t>
    </rPh>
    <rPh sb="11" eb="13">
      <t>ハソン</t>
    </rPh>
    <rPh sb="16" eb="20">
      <t>ギョウムテイシ</t>
    </rPh>
    <rPh sb="21" eb="23">
      <t>シンスイ</t>
    </rPh>
    <rPh sb="24" eb="26">
      <t>ジンイン</t>
    </rPh>
    <rPh sb="26" eb="28">
      <t>フソク</t>
    </rPh>
    <rPh sb="31" eb="33">
      <t>ギョウム</t>
    </rPh>
    <rPh sb="35" eb="37">
      <t>シショウ</t>
    </rPh>
    <rPh sb="45" eb="47">
      <t>シャダン</t>
    </rPh>
    <phoneticPr fontId="4"/>
  </si>
  <si>
    <t>建物の倒壊、設備・機器破損による業務停止、人員不足による業務への支障、ライフラインの遮断</t>
    <rPh sb="0" eb="2">
      <t>タテモノ</t>
    </rPh>
    <rPh sb="3" eb="5">
      <t>トウカイ</t>
    </rPh>
    <rPh sb="21" eb="23">
      <t>ジンイン</t>
    </rPh>
    <rPh sb="23" eb="25">
      <t>フソク</t>
    </rPh>
    <rPh sb="28" eb="30">
      <t>ギョウム</t>
    </rPh>
    <rPh sb="32" eb="34">
      <t>シショウ</t>
    </rPh>
    <rPh sb="42" eb="44">
      <t>シャダン</t>
    </rPh>
    <phoneticPr fontId="4"/>
  </si>
  <si>
    <t>　（参考：「香川県地震・津波被害想定（第一次公表）～（第四次公表）」等）ライフライン：第三次公表</t>
    <rPh sb="2" eb="4">
      <t>サンコウ</t>
    </rPh>
    <rPh sb="6" eb="8">
      <t>カガワ</t>
    </rPh>
    <rPh sb="8" eb="9">
      <t>ケン</t>
    </rPh>
    <rPh sb="9" eb="11">
      <t>ジシン</t>
    </rPh>
    <rPh sb="12" eb="14">
      <t>ツナミ</t>
    </rPh>
    <rPh sb="14" eb="16">
      <t>ヒガイ</t>
    </rPh>
    <rPh sb="16" eb="18">
      <t>ソウテイ</t>
    </rPh>
    <rPh sb="19" eb="20">
      <t>ダイ</t>
    </rPh>
    <rPh sb="20" eb="22">
      <t>イチジ</t>
    </rPh>
    <rPh sb="22" eb="24">
      <t>コウヒョウ</t>
    </rPh>
    <rPh sb="27" eb="28">
      <t>ダイ</t>
    </rPh>
    <rPh sb="28" eb="30">
      <t>ヨジ</t>
    </rPh>
    <rPh sb="30" eb="32">
      <t>コウヒョウ</t>
    </rPh>
    <rPh sb="34" eb="35">
      <t>ナド</t>
    </rPh>
    <rPh sb="43" eb="44">
      <t>ダイ</t>
    </rPh>
    <rPh sb="44" eb="46">
      <t>サンジ</t>
    </rPh>
    <rPh sb="46" eb="48">
      <t>コウヒョウ</t>
    </rPh>
    <phoneticPr fontId="4"/>
  </si>
  <si>
    <t>契約の都度、PDF化後にCDに複製し□□宅に保管する。</t>
    <rPh sb="0" eb="2">
      <t>ケイヤク</t>
    </rPh>
    <rPh sb="3" eb="5">
      <t>ツド</t>
    </rPh>
    <rPh sb="9" eb="10">
      <t>カ</t>
    </rPh>
    <rPh sb="10" eb="11">
      <t>ゴ</t>
    </rPh>
    <rPh sb="15" eb="17">
      <t>フクセイ</t>
    </rPh>
    <rPh sb="20" eb="21">
      <t>タク</t>
    </rPh>
    <rPh sb="22" eb="24">
      <t>ホカン</t>
    </rPh>
    <phoneticPr fontId="4"/>
  </si>
  <si>
    <t>◇耐震補強の実施の有無（建物）</t>
    <rPh sb="1" eb="5">
      <t>タイシンホキョウ</t>
    </rPh>
    <rPh sb="6" eb="8">
      <t>ジッシ</t>
    </rPh>
    <rPh sb="9" eb="11">
      <t>ウム</t>
    </rPh>
    <rPh sb="12" eb="14">
      <t>タテモノ</t>
    </rPh>
    <phoneticPr fontId="4"/>
  </si>
  <si>
    <r>
      <rPr>
        <b/>
        <sz val="9"/>
        <rFont val="ＭＳ ゴシック"/>
        <family val="3"/>
        <charset val="128"/>
      </rPr>
      <t>【巻末資料】</t>
    </r>
    <r>
      <rPr>
        <sz val="9"/>
        <rFont val="ＭＳ ゴシック"/>
        <family val="3"/>
        <charset val="128"/>
      </rPr>
      <t xml:space="preserve">
　・自社ハザードマップ
　・耐震診断結果がわかる資料　等</t>
    </r>
    <rPh sb="1" eb="3">
      <t>カンマツ</t>
    </rPh>
    <rPh sb="3" eb="5">
      <t>シリョウ</t>
    </rPh>
    <rPh sb="9" eb="11">
      <t>ジシャ</t>
    </rPh>
    <rPh sb="21" eb="23">
      <t>タイシン</t>
    </rPh>
    <rPh sb="23" eb="25">
      <t>シンダン</t>
    </rPh>
    <rPh sb="25" eb="27">
      <t>ケッカ</t>
    </rPh>
    <rPh sb="31" eb="33">
      <t>シリョウ</t>
    </rPh>
    <rPh sb="34" eb="35">
      <t>トウ</t>
    </rPh>
    <phoneticPr fontId="4"/>
  </si>
  <si>
    <t>○項目の点数：５，４，３，２，１の５段階評価とする。</t>
    <rPh sb="1" eb="3">
      <t>コウモク</t>
    </rPh>
    <rPh sb="4" eb="6">
      <t>テンスウ</t>
    </rPh>
    <rPh sb="18" eb="20">
      <t>ダンカイ</t>
    </rPh>
    <rPh sb="20" eb="22">
      <t>ヒョウカ</t>
    </rPh>
    <phoneticPr fontId="4"/>
  </si>
  <si>
    <t>災害協定先
（協定締結者）</t>
    <rPh sb="0" eb="2">
      <t>サイガイ</t>
    </rPh>
    <rPh sb="2" eb="4">
      <t>キョウテイ</t>
    </rPh>
    <rPh sb="4" eb="5">
      <t>サキ</t>
    </rPh>
    <rPh sb="7" eb="9">
      <t>キョウテイ</t>
    </rPh>
    <rPh sb="9" eb="12">
      <t>テイケツシャ</t>
    </rPh>
    <phoneticPr fontId="4"/>
  </si>
  <si>
    <t>協定内容（窓口となる協会支部等）</t>
    <rPh sb="0" eb="2">
      <t>キョウテイ</t>
    </rPh>
    <rPh sb="2" eb="4">
      <t>ナイヨウ</t>
    </rPh>
    <rPh sb="5" eb="7">
      <t>マドグチ</t>
    </rPh>
    <rPh sb="10" eb="14">
      <t>キョウカイシブ</t>
    </rPh>
    <rPh sb="14" eb="15">
      <t>ナド</t>
    </rPh>
    <phoneticPr fontId="4"/>
  </si>
  <si>
    <t>香川県
（香川県〇〇業協会）</t>
    <rPh sb="0" eb="2">
      <t>カガワ</t>
    </rPh>
    <rPh sb="2" eb="3">
      <t>ケン</t>
    </rPh>
    <rPh sb="5" eb="8">
      <t>カガワケン</t>
    </rPh>
    <rPh sb="10" eb="11">
      <t>ギョウ</t>
    </rPh>
    <rPh sb="11" eb="13">
      <t>キョウカイ</t>
    </rPh>
    <phoneticPr fontId="4"/>
  </si>
  <si>
    <t>○○おける支援活動に関する協定
（香川県〇〇業協会○○支部）</t>
    <rPh sb="5" eb="7">
      <t>シエン</t>
    </rPh>
    <rPh sb="7" eb="9">
      <t>カツドウ</t>
    </rPh>
    <rPh sb="10" eb="11">
      <t>カン</t>
    </rPh>
    <rPh sb="13" eb="15">
      <t>キョウテイ</t>
    </rPh>
    <rPh sb="17" eb="19">
      <t>カガワ</t>
    </rPh>
    <phoneticPr fontId="4"/>
  </si>
  <si>
    <t>香川県
（香川県建設業協会）</t>
    <rPh sb="0" eb="2">
      <t>カガワ</t>
    </rPh>
    <rPh sb="2" eb="3">
      <t>ケン</t>
    </rPh>
    <rPh sb="5" eb="8">
      <t>カガワケン</t>
    </rPh>
    <rPh sb="8" eb="10">
      <t>ケンセツ</t>
    </rPh>
    <rPh sb="10" eb="11">
      <t>ギョウ</t>
    </rPh>
    <rPh sb="11" eb="13">
      <t>キョウカイ</t>
    </rPh>
    <phoneticPr fontId="4"/>
  </si>
  <si>
    <t>協会支部及び緊急点検報告先の道路管理者（メール及び電話）</t>
    <rPh sb="0" eb="4">
      <t>キョウカイシブ</t>
    </rPh>
    <rPh sb="4" eb="5">
      <t>オヨ</t>
    </rPh>
    <rPh sb="6" eb="10">
      <t>キンキュウテンケン</t>
    </rPh>
    <rPh sb="10" eb="12">
      <t>ホウコク</t>
    </rPh>
    <rPh sb="12" eb="13">
      <t>サキ</t>
    </rPh>
    <rPh sb="14" eb="19">
      <t>ドウロカンリシャ</t>
    </rPh>
    <rPh sb="23" eb="24">
      <t>オヨ</t>
    </rPh>
    <rPh sb="25" eb="27">
      <t>デンワ</t>
    </rPh>
    <phoneticPr fontId="4"/>
  </si>
  <si>
    <t>〇〇市
（○○○協会）</t>
    <rPh sb="2" eb="3">
      <t>シ</t>
    </rPh>
    <rPh sb="8" eb="10">
      <t>キョウカイ</t>
    </rPh>
    <phoneticPr fontId="4"/>
  </si>
  <si>
    <t>香川河川国道事務所
(香川県〇〇業協会）</t>
    <rPh sb="0" eb="2">
      <t>カガワ</t>
    </rPh>
    <rPh sb="2" eb="4">
      <t>カセン</t>
    </rPh>
    <rPh sb="4" eb="6">
      <t>コクドウ</t>
    </rPh>
    <rPh sb="6" eb="9">
      <t>ジムショ</t>
    </rPh>
    <rPh sb="11" eb="14">
      <t>カガワケン</t>
    </rPh>
    <rPh sb="14" eb="17">
      <t>マルマルギョウ</t>
    </rPh>
    <rPh sb="17" eb="19">
      <t>キョウカイ</t>
    </rPh>
    <phoneticPr fontId="4"/>
  </si>
  <si>
    <t>災害発生時における○○に関する協定
（香川県〇〇業協会○○支部）</t>
    <rPh sb="0" eb="2">
      <t>サイガイ</t>
    </rPh>
    <rPh sb="2" eb="5">
      <t>ハッセイジ</t>
    </rPh>
    <rPh sb="12" eb="13">
      <t>カン</t>
    </rPh>
    <rPh sb="15" eb="17">
      <t>キョウテイ</t>
    </rPh>
    <phoneticPr fontId="4"/>
  </si>
  <si>
    <t>・ガス、電線、倒れそうな危険物等に対して危険回避措置をとる。</t>
    <rPh sb="4" eb="6">
      <t>デンセン</t>
    </rPh>
    <rPh sb="7" eb="8">
      <t>タオ</t>
    </rPh>
    <rPh sb="12" eb="15">
      <t>キケンブツ</t>
    </rPh>
    <rPh sb="15" eb="16">
      <t>トウ</t>
    </rPh>
    <rPh sb="17" eb="18">
      <t>タイ</t>
    </rPh>
    <rPh sb="20" eb="22">
      <t>キケン</t>
    </rPh>
    <rPh sb="22" eb="24">
      <t>カイヒ</t>
    </rPh>
    <rPh sb="24" eb="26">
      <t>ソチ</t>
    </rPh>
    <phoneticPr fontId="4"/>
  </si>
  <si>
    <t>対応拠点（代替拠点）の被害状況の調査、二次災害の防止</t>
    <rPh sb="0" eb="2">
      <t>タイオウ</t>
    </rPh>
    <rPh sb="2" eb="4">
      <t>キョテン</t>
    </rPh>
    <rPh sb="5" eb="7">
      <t>ダイガエ</t>
    </rPh>
    <rPh sb="7" eb="9">
      <t>キョテン</t>
    </rPh>
    <rPh sb="11" eb="13">
      <t>ヒガイ</t>
    </rPh>
    <rPh sb="13" eb="15">
      <t>ジョウキョウ</t>
    </rPh>
    <rPh sb="16" eb="18">
      <t>チョウサ</t>
    </rPh>
    <rPh sb="19" eb="21">
      <t>ニジ</t>
    </rPh>
    <rPh sb="21" eb="23">
      <t>サイガイ</t>
    </rPh>
    <rPh sb="24" eb="26">
      <t>ボウシ</t>
    </rPh>
    <phoneticPr fontId="4"/>
  </si>
  <si>
    <t>・重要設備の使用可能性を判断。使用又は早期復旧が無理なら、代替対応拠点の活用を検討。代替拠点利用の場合は、〇〇が連絡網で速やかに社員に周知する。</t>
    <rPh sb="1" eb="3">
      <t>ジュウヨウ</t>
    </rPh>
    <rPh sb="3" eb="5">
      <t>セツビ</t>
    </rPh>
    <rPh sb="6" eb="8">
      <t>シヨウ</t>
    </rPh>
    <rPh sb="8" eb="11">
      <t>カノウセイ</t>
    </rPh>
    <rPh sb="12" eb="14">
      <t>ハンダン</t>
    </rPh>
    <rPh sb="15" eb="17">
      <t>シヨウ</t>
    </rPh>
    <rPh sb="17" eb="18">
      <t>マタ</t>
    </rPh>
    <rPh sb="19" eb="21">
      <t>ソウキ</t>
    </rPh>
    <rPh sb="21" eb="23">
      <t>フッキュウ</t>
    </rPh>
    <rPh sb="24" eb="26">
      <t>ムリ</t>
    </rPh>
    <rPh sb="29" eb="31">
      <t>ダイガエ</t>
    </rPh>
    <rPh sb="31" eb="33">
      <t>タイオウ</t>
    </rPh>
    <rPh sb="33" eb="35">
      <t>キョテン</t>
    </rPh>
    <rPh sb="36" eb="38">
      <t>カツヨウ</t>
    </rPh>
    <rPh sb="39" eb="41">
      <t>ケントウ</t>
    </rPh>
    <rPh sb="42" eb="44">
      <t>ダイガ</t>
    </rPh>
    <rPh sb="44" eb="46">
      <t>キョテン</t>
    </rPh>
    <rPh sb="46" eb="48">
      <t>リヨウ</t>
    </rPh>
    <rPh sb="49" eb="51">
      <t>バアイ</t>
    </rPh>
    <rPh sb="56" eb="58">
      <t>レンラク</t>
    </rPh>
    <rPh sb="58" eb="59">
      <t>モウ</t>
    </rPh>
    <rPh sb="60" eb="61">
      <t>スミ</t>
    </rPh>
    <rPh sb="64" eb="66">
      <t>シャイン</t>
    </rPh>
    <rPh sb="67" eb="69">
      <t>シュウチ</t>
    </rPh>
    <phoneticPr fontId="4"/>
  </si>
  <si>
    <t>・発災後○～〇時間内に、関係する行政機関に■■部長（代理△△課長）が自社の概況及び周辺の被災状況、協定等の業務への対応可能性を連絡、今後の連絡手段等を確認</t>
    <rPh sb="1" eb="4">
      <t>ハッサイゴ</t>
    </rPh>
    <rPh sb="6" eb="9">
      <t>マルジカン</t>
    </rPh>
    <rPh sb="9" eb="10">
      <t>ナイ</t>
    </rPh>
    <rPh sb="12" eb="14">
      <t>カンケイ</t>
    </rPh>
    <rPh sb="16" eb="18">
      <t>ギョウセイ</t>
    </rPh>
    <rPh sb="18" eb="20">
      <t>キカン</t>
    </rPh>
    <rPh sb="23" eb="25">
      <t>ブチョウ</t>
    </rPh>
    <rPh sb="26" eb="28">
      <t>ダイリ</t>
    </rPh>
    <rPh sb="30" eb="32">
      <t>カチョウ</t>
    </rPh>
    <rPh sb="34" eb="36">
      <t>ジシャ</t>
    </rPh>
    <rPh sb="37" eb="39">
      <t>ガイキョウ</t>
    </rPh>
    <rPh sb="39" eb="40">
      <t>オヨ</t>
    </rPh>
    <rPh sb="41" eb="43">
      <t>シュウヘン</t>
    </rPh>
    <rPh sb="44" eb="46">
      <t>ヒサイ</t>
    </rPh>
    <rPh sb="46" eb="48">
      <t>ジョウキョウ</t>
    </rPh>
    <rPh sb="49" eb="51">
      <t>キョウテイ</t>
    </rPh>
    <rPh sb="51" eb="52">
      <t>トウ</t>
    </rPh>
    <rPh sb="53" eb="55">
      <t>ギョウム</t>
    </rPh>
    <rPh sb="57" eb="59">
      <t>タイオウ</t>
    </rPh>
    <rPh sb="59" eb="62">
      <t>カノウセイ</t>
    </rPh>
    <rPh sb="63" eb="65">
      <t>レンラク</t>
    </rPh>
    <rPh sb="66" eb="68">
      <t>コンゴ</t>
    </rPh>
    <rPh sb="69" eb="71">
      <t>レンラク</t>
    </rPh>
    <rPh sb="71" eb="73">
      <t>シュダン</t>
    </rPh>
    <rPh sb="73" eb="74">
      <t>トウ</t>
    </rPh>
    <rPh sb="75" eb="77">
      <t>カクニン</t>
    </rPh>
    <phoneticPr fontId="4"/>
  </si>
  <si>
    <t>・（　　　）は、重要関係先（施工中現場の施主も含む）にも当方の概況を連絡し、先方の情報を入手する。</t>
    <rPh sb="8" eb="10">
      <t>ジュウヨウ</t>
    </rPh>
    <rPh sb="10" eb="13">
      <t>カンケイサキ</t>
    </rPh>
    <rPh sb="14" eb="17">
      <t>セコウチュウ</t>
    </rPh>
    <rPh sb="17" eb="19">
      <t>ゲンバ</t>
    </rPh>
    <rPh sb="20" eb="22">
      <t>セシュ</t>
    </rPh>
    <rPh sb="23" eb="24">
      <t>フク</t>
    </rPh>
    <rPh sb="28" eb="30">
      <t>トウホウ</t>
    </rPh>
    <rPh sb="31" eb="33">
      <t>ガイキョウ</t>
    </rPh>
    <rPh sb="34" eb="36">
      <t>レンラク</t>
    </rPh>
    <rPh sb="38" eb="40">
      <t>センポウ</t>
    </rPh>
    <rPh sb="41" eb="43">
      <t>ジョウホウ</t>
    </rPh>
    <rPh sb="44" eb="46">
      <t>ニュウシュ</t>
    </rPh>
    <phoneticPr fontId="4"/>
  </si>
  <si>
    <t>直後～○時間
直後～△時間</t>
    <rPh sb="0" eb="2">
      <t>チョクゴ</t>
    </rPh>
    <rPh sb="4" eb="6">
      <t>ジカン</t>
    </rPh>
    <rPh sb="7" eb="9">
      <t>チョクゴ</t>
    </rPh>
    <rPh sb="11" eb="13">
      <t>ジカン</t>
    </rPh>
    <phoneticPr fontId="4"/>
  </si>
  <si>
    <t>緊急参集（及び道路啓開緊急点検）</t>
    <rPh sb="0" eb="2">
      <t>キンキュウ</t>
    </rPh>
    <rPh sb="2" eb="4">
      <t>サンシュウ</t>
    </rPh>
    <rPh sb="5" eb="6">
      <t>オヨ</t>
    </rPh>
    <rPh sb="7" eb="11">
      <t>ドウロケイカイ</t>
    </rPh>
    <rPh sb="11" eb="13">
      <t>キンキュウ</t>
    </rPh>
    <rPh sb="13" eb="15">
      <t>テンケン</t>
    </rPh>
    <phoneticPr fontId="4"/>
  </si>
  <si>
    <t>・発災後、休日：△～△時間内、夜間は○～○時間内に、関係する行政機関に■■部長（代理△△課長）が自社の概況及び周辺の被災状況、協定等の業務への対応可能性を連絡、今後の連絡手段等を確認。</t>
    <rPh sb="1" eb="4">
      <t>ハッサイゴ</t>
    </rPh>
    <rPh sb="5" eb="7">
      <t>キュウジツ</t>
    </rPh>
    <rPh sb="11" eb="13">
      <t>ジカン</t>
    </rPh>
    <rPh sb="13" eb="14">
      <t>ナイ</t>
    </rPh>
    <rPh sb="15" eb="17">
      <t>ヤカン</t>
    </rPh>
    <rPh sb="21" eb="23">
      <t>ジカン</t>
    </rPh>
    <rPh sb="23" eb="24">
      <t>ナイ</t>
    </rPh>
    <rPh sb="26" eb="28">
      <t>カンケイ</t>
    </rPh>
    <rPh sb="30" eb="32">
      <t>ギョウセイ</t>
    </rPh>
    <rPh sb="32" eb="34">
      <t>キカン</t>
    </rPh>
    <rPh sb="37" eb="39">
      <t>ブチョウ</t>
    </rPh>
    <rPh sb="40" eb="42">
      <t>ダイリ</t>
    </rPh>
    <rPh sb="44" eb="46">
      <t>カチョウ</t>
    </rPh>
    <rPh sb="48" eb="50">
      <t>ジシャ</t>
    </rPh>
    <rPh sb="51" eb="53">
      <t>ガイキョウ</t>
    </rPh>
    <rPh sb="53" eb="54">
      <t>オヨ</t>
    </rPh>
    <rPh sb="55" eb="57">
      <t>シュウヘン</t>
    </rPh>
    <rPh sb="58" eb="60">
      <t>ヒサイ</t>
    </rPh>
    <rPh sb="60" eb="62">
      <t>ジョウキョウ</t>
    </rPh>
    <rPh sb="63" eb="65">
      <t>キョウテイ</t>
    </rPh>
    <rPh sb="65" eb="66">
      <t>トウ</t>
    </rPh>
    <rPh sb="67" eb="69">
      <t>ギョウム</t>
    </rPh>
    <rPh sb="71" eb="73">
      <t>タイオウ</t>
    </rPh>
    <rPh sb="73" eb="76">
      <t>カノウセイ</t>
    </rPh>
    <rPh sb="77" eb="79">
      <t>レンラク</t>
    </rPh>
    <rPh sb="80" eb="82">
      <t>コンゴ</t>
    </rPh>
    <rPh sb="83" eb="85">
      <t>レンラク</t>
    </rPh>
    <rPh sb="85" eb="87">
      <t>シュダン</t>
    </rPh>
    <rPh sb="87" eb="88">
      <t>トウ</t>
    </rPh>
    <rPh sb="89" eb="91">
      <t>カクニン</t>
    </rPh>
    <phoneticPr fontId="4"/>
  </si>
  <si>
    <t>○参集要領には、初動対応基準及び被災状況に応じた参集方法について記載してください。
　自宅待機の条件を定めている場合は条件を記載してください。
　また、新型インフルエンザ等感染症の流行により、社員、家族等が感染した場合の参集基準につい
　て検討されている場合は、それについても記載してください。</t>
    <rPh sb="1" eb="3">
      <t>サンシュウ</t>
    </rPh>
    <rPh sb="3" eb="5">
      <t>ヨウリョウ</t>
    </rPh>
    <rPh sb="8" eb="10">
      <t>ショドウ</t>
    </rPh>
    <rPh sb="10" eb="12">
      <t>タイオウ</t>
    </rPh>
    <rPh sb="12" eb="14">
      <t>キジュン</t>
    </rPh>
    <rPh sb="14" eb="15">
      <t>オヨ</t>
    </rPh>
    <rPh sb="16" eb="18">
      <t>ヒサイ</t>
    </rPh>
    <rPh sb="18" eb="20">
      <t>ジョウキョウ</t>
    </rPh>
    <rPh sb="21" eb="22">
      <t>オウ</t>
    </rPh>
    <rPh sb="24" eb="26">
      <t>サンシュウ</t>
    </rPh>
    <rPh sb="26" eb="28">
      <t>ホウホウ</t>
    </rPh>
    <rPh sb="32" eb="34">
      <t>キサイ</t>
    </rPh>
    <rPh sb="43" eb="45">
      <t>ジタク</t>
    </rPh>
    <rPh sb="45" eb="47">
      <t>タイキ</t>
    </rPh>
    <rPh sb="48" eb="50">
      <t>ジョウケン</t>
    </rPh>
    <rPh sb="51" eb="52">
      <t>サダ</t>
    </rPh>
    <rPh sb="76" eb="78">
      <t>シンガタ</t>
    </rPh>
    <rPh sb="85" eb="86">
      <t>トウ</t>
    </rPh>
    <rPh sb="86" eb="89">
      <t>カンセンショウ</t>
    </rPh>
    <rPh sb="90" eb="92">
      <t>リュウコウ</t>
    </rPh>
    <rPh sb="96" eb="98">
      <t>シャイン</t>
    </rPh>
    <rPh sb="99" eb="101">
      <t>カゾク</t>
    </rPh>
    <rPh sb="101" eb="102">
      <t>トウ</t>
    </rPh>
    <rPh sb="103" eb="105">
      <t>カンセン</t>
    </rPh>
    <rPh sb="107" eb="109">
      <t>バアイ</t>
    </rPh>
    <rPh sb="110" eb="112">
      <t>サンシュウ</t>
    </rPh>
    <rPh sb="112" eb="114">
      <t>キジュン</t>
    </rPh>
    <rPh sb="120" eb="122">
      <t>ケントウ</t>
    </rPh>
    <rPh sb="127" eb="129">
      <t>バアイ</t>
    </rPh>
    <rPh sb="138" eb="140">
      <t>キサイ</t>
    </rPh>
    <phoneticPr fontId="4"/>
  </si>
  <si>
    <r>
      <t>電話3回線、ＦＡＸ1台、パソコン5台、プリンター2台、コピー機1台、ホワイトボート1台、発電機1台（○時間稼働、常時リース）備蓄燃料○ℓ（</t>
    </r>
    <r>
      <rPr>
        <b/>
        <u/>
        <sz val="10"/>
        <rFont val="ＭＳ ゴシック"/>
        <family val="3"/>
        <charset val="128"/>
      </rPr>
      <t>発電機は備蓄燃料を考慮した稼働時間○時間と、常時リースまたは、災害時リースか分かるよう</t>
    </r>
    <r>
      <rPr>
        <b/>
        <sz val="10"/>
        <rFont val="ＭＳ ゴシック"/>
        <family val="3"/>
        <charset val="128"/>
      </rPr>
      <t>に</t>
    </r>
    <r>
      <rPr>
        <sz val="10"/>
        <rFont val="ＭＳ ゴシック"/>
        <family val="3"/>
        <charset val="128"/>
      </rPr>
      <t>記載してください）
水　〇〇ℓ（ ○人×○日×３ℓ/日・人）
クラッカー　〇〇箱（２箱×○人×○日）
保存米　〇〇パック（３パック×○人○○日）</t>
    </r>
    <rPh sb="0" eb="2">
      <t>デンワ</t>
    </rPh>
    <rPh sb="3" eb="5">
      <t>カイセン</t>
    </rPh>
    <rPh sb="10" eb="11">
      <t>ダイ</t>
    </rPh>
    <rPh sb="17" eb="18">
      <t>ダイ</t>
    </rPh>
    <rPh sb="25" eb="26">
      <t>ダイ</t>
    </rPh>
    <rPh sb="30" eb="31">
      <t>キ</t>
    </rPh>
    <rPh sb="32" eb="33">
      <t>ダイ</t>
    </rPh>
    <rPh sb="42" eb="43">
      <t>ダイ</t>
    </rPh>
    <rPh sb="44" eb="47">
      <t>ハツデンキ</t>
    </rPh>
    <rPh sb="48" eb="49">
      <t>ダイ</t>
    </rPh>
    <rPh sb="51" eb="53">
      <t>ジカン</t>
    </rPh>
    <rPh sb="53" eb="55">
      <t>カドウ</t>
    </rPh>
    <rPh sb="56" eb="58">
      <t>ジョウジ</t>
    </rPh>
    <rPh sb="62" eb="66">
      <t>ビチクネンリョウ</t>
    </rPh>
    <rPh sb="123" eb="124">
      <t>ミズ</t>
    </rPh>
    <rPh sb="131" eb="132">
      <t>ニン</t>
    </rPh>
    <rPh sb="134" eb="135">
      <t>ニチ</t>
    </rPh>
    <rPh sb="139" eb="140">
      <t>ニチ</t>
    </rPh>
    <rPh sb="141" eb="142">
      <t>ニン</t>
    </rPh>
    <rPh sb="152" eb="153">
      <t>ハコ</t>
    </rPh>
    <rPh sb="155" eb="156">
      <t>ハコ</t>
    </rPh>
    <rPh sb="158" eb="159">
      <t>ニン</t>
    </rPh>
    <rPh sb="161" eb="162">
      <t>ニチ</t>
    </rPh>
    <phoneticPr fontId="4"/>
  </si>
  <si>
    <r>
      <t>電話1回線、ＦＡＸ1台、パソコン2台、プリンター1台、コピー機1台、発電機1台（○時間稼働、常時リース）（</t>
    </r>
    <r>
      <rPr>
        <b/>
        <u/>
        <sz val="10"/>
        <rFont val="ＭＳ ゴシック"/>
        <family val="3"/>
        <charset val="128"/>
      </rPr>
      <t>発電機は備蓄燃料を考慮した稼働時間○時間と、常時リースまたは災害時リースか分かるよう</t>
    </r>
    <r>
      <rPr>
        <sz val="10"/>
        <rFont val="ＭＳ ゴシック"/>
        <family val="3"/>
        <charset val="128"/>
      </rPr>
      <t>に記載してください。なお、対応拠点の設備を移動して使用する場合は、その旨を記載すること。）
水・食料は対応拠点から運搬</t>
    </r>
    <rPh sb="0" eb="2">
      <t>デンワ</t>
    </rPh>
    <rPh sb="3" eb="5">
      <t>カイセン</t>
    </rPh>
    <rPh sb="10" eb="11">
      <t>ダイ</t>
    </rPh>
    <rPh sb="17" eb="18">
      <t>ダイ</t>
    </rPh>
    <rPh sb="25" eb="26">
      <t>ダイ</t>
    </rPh>
    <rPh sb="30" eb="31">
      <t>キ</t>
    </rPh>
    <rPh sb="32" eb="33">
      <t>ダイ</t>
    </rPh>
    <rPh sb="141" eb="142">
      <t>ミズ</t>
    </rPh>
    <rPh sb="143" eb="145">
      <t>ショクリョウ</t>
    </rPh>
    <rPh sb="146" eb="150">
      <t>タイオウキョテン</t>
    </rPh>
    <rPh sb="152" eb="154">
      <t>ウンパン</t>
    </rPh>
    <phoneticPr fontId="4"/>
  </si>
  <si>
    <t>災害により本社が機能しなくなった場合、連絡を取り、災害対策本部としての対応を決めるための拠点。
なお、災害協定対応等の現場作業は、当該連絡拠点とは別に〇〇倉庫を拠点として活動する。</t>
    <rPh sb="0" eb="2">
      <t>サイガイ</t>
    </rPh>
    <rPh sb="5" eb="7">
      <t>ホンシャ</t>
    </rPh>
    <rPh sb="8" eb="10">
      <t>キノウ</t>
    </rPh>
    <rPh sb="16" eb="18">
      <t>バアイ</t>
    </rPh>
    <rPh sb="19" eb="21">
      <t>レンラク</t>
    </rPh>
    <rPh sb="22" eb="23">
      <t>ト</t>
    </rPh>
    <rPh sb="25" eb="31">
      <t>サイガイタイサクホンブ</t>
    </rPh>
    <rPh sb="35" eb="37">
      <t>タイオウ</t>
    </rPh>
    <rPh sb="38" eb="39">
      <t>キ</t>
    </rPh>
    <rPh sb="44" eb="46">
      <t>キョテン</t>
    </rPh>
    <rPh sb="51" eb="55">
      <t>サイガイキョウテイ</t>
    </rPh>
    <rPh sb="55" eb="57">
      <t>タイオウ</t>
    </rPh>
    <rPh sb="57" eb="58">
      <t>ナド</t>
    </rPh>
    <rPh sb="59" eb="61">
      <t>ゲンバ</t>
    </rPh>
    <rPh sb="61" eb="63">
      <t>サギョウ</t>
    </rPh>
    <rPh sb="65" eb="67">
      <t>トウガイ</t>
    </rPh>
    <rPh sb="67" eb="69">
      <t>レンラク</t>
    </rPh>
    <rPh sb="69" eb="71">
      <t>キョテン</t>
    </rPh>
    <rPh sb="73" eb="74">
      <t>ベツ</t>
    </rPh>
    <rPh sb="77" eb="79">
      <t>ソウコ</t>
    </rPh>
    <rPh sb="80" eb="82">
      <t>キョテン</t>
    </rPh>
    <rPh sb="85" eb="87">
      <t>カツドウ</t>
    </rPh>
    <phoneticPr fontId="4"/>
  </si>
  <si>
    <t>香川県○○市（町）において、震度５弱以上の地震が発生した場合、対応拠点が使用可能かどうかを確認し、使用可能であれば災害対策本部要員○名（具体的な参集者名を記載すること）は、対応拠点に災害対策本部を立ち上げ、対応拠点が使用不可能であれば、代替拠点に参集して災害対策本部を立ち上げ、体制を構築する。
＜大型台風をBCP対象としている場合＞
大型台風に起因して、県（市町）に水防本部又は災害対策本部が設置された場合、災害対策本部要員○名は対応拠点に災害対策本部を立ち上げ、体制を構築する。</t>
    <rPh sb="0" eb="2">
      <t>カガワ</t>
    </rPh>
    <rPh sb="5" eb="6">
      <t>シ</t>
    </rPh>
    <rPh sb="7" eb="8">
      <t>マチ</t>
    </rPh>
    <rPh sb="31" eb="33">
      <t>タイオウ</t>
    </rPh>
    <rPh sb="33" eb="35">
      <t>キョテン</t>
    </rPh>
    <rPh sb="36" eb="38">
      <t>シヨウ</t>
    </rPh>
    <rPh sb="38" eb="40">
      <t>カノウ</t>
    </rPh>
    <rPh sb="45" eb="47">
      <t>カクニン</t>
    </rPh>
    <rPh sb="49" eb="51">
      <t>シヨウ</t>
    </rPh>
    <rPh sb="51" eb="53">
      <t>カノウ</t>
    </rPh>
    <rPh sb="57" eb="59">
      <t>サイガイ</t>
    </rPh>
    <rPh sb="59" eb="61">
      <t>タイサク</t>
    </rPh>
    <rPh sb="61" eb="63">
      <t>ホンブ</t>
    </rPh>
    <rPh sb="63" eb="65">
      <t>ヨウイン</t>
    </rPh>
    <rPh sb="66" eb="67">
      <t>ナ</t>
    </rPh>
    <rPh sb="68" eb="71">
      <t>グタイテキ</t>
    </rPh>
    <rPh sb="72" eb="74">
      <t>サンシュウ</t>
    </rPh>
    <rPh sb="74" eb="75">
      <t>シャ</t>
    </rPh>
    <rPh sb="75" eb="76">
      <t>メイ</t>
    </rPh>
    <rPh sb="77" eb="79">
      <t>キサイ</t>
    </rPh>
    <rPh sb="86" eb="88">
      <t>タイオウ</t>
    </rPh>
    <rPh sb="88" eb="90">
      <t>キョテン</t>
    </rPh>
    <rPh sb="91" eb="93">
      <t>サイガイ</t>
    </rPh>
    <rPh sb="93" eb="95">
      <t>タイサク</t>
    </rPh>
    <rPh sb="95" eb="97">
      <t>ホンブ</t>
    </rPh>
    <rPh sb="98" eb="99">
      <t>タ</t>
    </rPh>
    <rPh sb="100" eb="101">
      <t>ア</t>
    </rPh>
    <rPh sb="103" eb="105">
      <t>タイオウ</t>
    </rPh>
    <rPh sb="105" eb="107">
      <t>キョテン</t>
    </rPh>
    <rPh sb="108" eb="110">
      <t>シヨウ</t>
    </rPh>
    <rPh sb="110" eb="113">
      <t>フカノウ</t>
    </rPh>
    <rPh sb="118" eb="120">
      <t>ダイタイ</t>
    </rPh>
    <rPh sb="120" eb="122">
      <t>キョテン</t>
    </rPh>
    <rPh sb="123" eb="125">
      <t>サンシュウ</t>
    </rPh>
    <rPh sb="127" eb="129">
      <t>サイガイ</t>
    </rPh>
    <rPh sb="129" eb="133">
      <t>タイサクホンブ</t>
    </rPh>
    <rPh sb="134" eb="135">
      <t>タ</t>
    </rPh>
    <rPh sb="136" eb="137">
      <t>ア</t>
    </rPh>
    <rPh sb="139" eb="141">
      <t>タイセイ</t>
    </rPh>
    <rPh sb="142" eb="144">
      <t>コウチク</t>
    </rPh>
    <rPh sb="149" eb="153">
      <t>オオガタタイフウ</t>
    </rPh>
    <rPh sb="157" eb="159">
      <t>タイショウ</t>
    </rPh>
    <rPh sb="164" eb="166">
      <t>バアイ</t>
    </rPh>
    <rPh sb="168" eb="172">
      <t>オオガタタイフウ</t>
    </rPh>
    <rPh sb="173" eb="175">
      <t>キイン</t>
    </rPh>
    <rPh sb="178" eb="179">
      <t>ケン</t>
    </rPh>
    <rPh sb="180" eb="182">
      <t>シチョウ</t>
    </rPh>
    <rPh sb="184" eb="188">
      <t>スイボウホンブ</t>
    </rPh>
    <rPh sb="188" eb="189">
      <t>マタ</t>
    </rPh>
    <rPh sb="190" eb="194">
      <t>サイガイタイサク</t>
    </rPh>
    <rPh sb="194" eb="196">
      <t>ホンブ</t>
    </rPh>
    <rPh sb="197" eb="199">
      <t>セッチ</t>
    </rPh>
    <rPh sb="202" eb="204">
      <t>バアイ</t>
    </rPh>
    <rPh sb="216" eb="220">
      <t>タイオウキョテン</t>
    </rPh>
    <rPh sb="221" eb="225">
      <t>サイガイタイサク</t>
    </rPh>
    <rPh sb="225" eb="227">
      <t>ホンブ</t>
    </rPh>
    <rPh sb="228" eb="229">
      <t>タ</t>
    </rPh>
    <rPh sb="230" eb="231">
      <t>ア</t>
    </rPh>
    <rPh sb="233" eb="235">
      <t>タイセイ</t>
    </rPh>
    <rPh sb="236" eb="238">
      <t>コウチク</t>
    </rPh>
    <phoneticPr fontId="4"/>
  </si>
  <si>
    <r>
      <t>香川県○○市（町）において、震度５弱以上の地震が発生した場合、災害対策本部要員○名（具体的な参集者名を記載すること）は対応拠点に参集する。</t>
    </r>
    <r>
      <rPr>
        <strike/>
        <sz val="10"/>
        <rFont val="ＭＳ ゴシック"/>
        <family val="3"/>
        <charset val="128"/>
      </rPr>
      <t>し、</t>
    </r>
    <r>
      <rPr>
        <sz val="10"/>
        <rFont val="ＭＳ ゴシック"/>
        <family val="3"/>
        <charset val="128"/>
      </rPr>
      <t>対応拠点が使用可能な場合は、対応拠点にて災害対策本部を立ち上げ、体制を構築する。対応拠点が使用できない場合は、当面の連絡体制確立をもって災害対策本部設置とし、安全な代替拠点等に移動後、対応体制を構築する。
＜大型台風をBCP対象としている場合＞
大型台風に起因して、県（市町）に水防本部又は災害対策本部が設置された場合、災害対策本部要員○名は対応拠点に災害対策本部を立ち上げ、体制を構築する。</t>
    </r>
    <rPh sb="0" eb="2">
      <t>カガワ</t>
    </rPh>
    <rPh sb="2" eb="3">
      <t>ケン</t>
    </rPh>
    <rPh sb="5" eb="6">
      <t>シ</t>
    </rPh>
    <rPh sb="14" eb="16">
      <t>シンド</t>
    </rPh>
    <rPh sb="17" eb="18">
      <t>ジャク</t>
    </rPh>
    <rPh sb="18" eb="20">
      <t>イジョウ</t>
    </rPh>
    <rPh sb="21" eb="23">
      <t>ジシン</t>
    </rPh>
    <rPh sb="24" eb="26">
      <t>ハッセイ</t>
    </rPh>
    <rPh sb="28" eb="30">
      <t>バアイ</t>
    </rPh>
    <rPh sb="71" eb="75">
      <t>タイオウキョテン</t>
    </rPh>
    <rPh sb="81" eb="83">
      <t>バアイ</t>
    </rPh>
    <rPh sb="85" eb="89">
      <t>タイオウキョテン</t>
    </rPh>
    <rPh sb="91" eb="93">
      <t>サイガイ</t>
    </rPh>
    <rPh sb="93" eb="95">
      <t>タイサク</t>
    </rPh>
    <rPh sb="95" eb="97">
      <t>ホンブ</t>
    </rPh>
    <rPh sb="98" eb="99">
      <t>タ</t>
    </rPh>
    <rPh sb="100" eb="101">
      <t>ア</t>
    </rPh>
    <rPh sb="103" eb="105">
      <t>タイセイ</t>
    </rPh>
    <rPh sb="106" eb="108">
      <t>コウチク</t>
    </rPh>
    <rPh sb="111" eb="115">
      <t>タイオウキョテン</t>
    </rPh>
    <rPh sb="116" eb="118">
      <t>シヨウ</t>
    </rPh>
    <rPh sb="122" eb="124">
      <t>バアイ</t>
    </rPh>
    <rPh sb="126" eb="128">
      <t>トウメン</t>
    </rPh>
    <rPh sb="129" eb="133">
      <t>レンラクタイセイ</t>
    </rPh>
    <rPh sb="133" eb="135">
      <t>カクリツ</t>
    </rPh>
    <rPh sb="139" eb="145">
      <t>サイガイタイサクホンブ</t>
    </rPh>
    <rPh sb="145" eb="147">
      <t>セッチ</t>
    </rPh>
    <rPh sb="150" eb="152">
      <t>アンゼン</t>
    </rPh>
    <rPh sb="153" eb="155">
      <t>ダイタイ</t>
    </rPh>
    <rPh sb="155" eb="157">
      <t>キョテン</t>
    </rPh>
    <rPh sb="157" eb="158">
      <t>ナド</t>
    </rPh>
    <rPh sb="159" eb="162">
      <t>イドウゴ</t>
    </rPh>
    <rPh sb="163" eb="167">
      <t>タイオウタイセイ</t>
    </rPh>
    <rPh sb="168" eb="170">
      <t>コウチク</t>
    </rPh>
    <phoneticPr fontId="4"/>
  </si>
  <si>
    <t>◯発動基準は震度5弱以上に統一します。（道路啓開を除く）
○災害対応の体制をとる基準を記載。
 以下の内容等を含んで記載する。
　・就業時間内、時間外で発動基準を記載
　・発動基準となる数値（震度や雨量や水位など）および警報など
　・対象とする地域（市町など）
　・参集人数及び参集場所</t>
    <rPh sb="1" eb="3">
      <t>ハツドウ</t>
    </rPh>
    <rPh sb="3" eb="5">
      <t>キジュン</t>
    </rPh>
    <rPh sb="6" eb="8">
      <t>シンド</t>
    </rPh>
    <rPh sb="9" eb="10">
      <t>ジャク</t>
    </rPh>
    <rPh sb="10" eb="12">
      <t>イジョウ</t>
    </rPh>
    <rPh sb="13" eb="15">
      <t>トウイツ</t>
    </rPh>
    <rPh sb="43" eb="45">
      <t>キサイ</t>
    </rPh>
    <rPh sb="53" eb="54">
      <t>トウ</t>
    </rPh>
    <rPh sb="66" eb="68">
      <t>シュウギョウ</t>
    </rPh>
    <rPh sb="68" eb="70">
      <t>ジカン</t>
    </rPh>
    <rPh sb="70" eb="71">
      <t>ナイ</t>
    </rPh>
    <rPh sb="72" eb="75">
      <t>ジカンガイ</t>
    </rPh>
    <rPh sb="76" eb="78">
      <t>ハツドウ</t>
    </rPh>
    <rPh sb="78" eb="80">
      <t>キジュン</t>
    </rPh>
    <rPh sb="81" eb="83">
      <t>キサイ</t>
    </rPh>
    <rPh sb="102" eb="104">
      <t>スイイ</t>
    </rPh>
    <rPh sb="133" eb="135">
      <t>サンシュウ</t>
    </rPh>
    <rPh sb="135" eb="137">
      <t>ニンズウ</t>
    </rPh>
    <rPh sb="137" eb="138">
      <t>オヨ</t>
    </rPh>
    <rPh sb="139" eb="141">
      <t>サンシュウ</t>
    </rPh>
    <rPh sb="141" eb="143">
      <t>バショ</t>
    </rPh>
    <phoneticPr fontId="4"/>
  </si>
  <si>
    <t>機材置場
現場存置※</t>
    <rPh sb="0" eb="2">
      <t>キザイ</t>
    </rPh>
    <rPh sb="2" eb="3">
      <t>オ</t>
    </rPh>
    <rPh sb="3" eb="4">
      <t>バ</t>
    </rPh>
    <rPh sb="5" eb="7">
      <t>ゲンバ</t>
    </rPh>
    <rPh sb="7" eb="9">
      <t>ソンチ</t>
    </rPh>
    <phoneticPr fontId="4"/>
  </si>
  <si>
    <t>保存飲料水　ペットボトル２ℓ</t>
    <rPh sb="0" eb="2">
      <t>ホゾン</t>
    </rPh>
    <rPh sb="2" eb="5">
      <t>インリョウスイ</t>
    </rPh>
    <phoneticPr fontId="4"/>
  </si>
  <si>
    <t>クラッカー　１箱／食・人</t>
    <rPh sb="7" eb="8">
      <t>ハコ</t>
    </rPh>
    <rPh sb="9" eb="10">
      <t>ショク</t>
    </rPh>
    <rPh sb="11" eb="12">
      <t>ニン</t>
    </rPh>
    <phoneticPr fontId="4"/>
  </si>
  <si>
    <t>○機材の配置状況を例のように社内に掲示するなど、常に社員が把握できるような工夫が必要です。</t>
    <rPh sb="1" eb="3">
      <t>キザイ</t>
    </rPh>
    <rPh sb="4" eb="6">
      <t>ハイチ</t>
    </rPh>
    <rPh sb="6" eb="8">
      <t>ジョウキョウ</t>
    </rPh>
    <rPh sb="9" eb="10">
      <t>レイ</t>
    </rPh>
    <rPh sb="14" eb="16">
      <t>シャナイ</t>
    </rPh>
    <rPh sb="17" eb="19">
      <t>ケイジ</t>
    </rPh>
    <rPh sb="24" eb="25">
      <t>ツネ</t>
    </rPh>
    <rPh sb="26" eb="28">
      <t>シャイン</t>
    </rPh>
    <rPh sb="29" eb="31">
      <t>ハアク</t>
    </rPh>
    <rPh sb="37" eb="39">
      <t>クフウ</t>
    </rPh>
    <rPh sb="40" eb="42">
      <t>ヒツヨウ</t>
    </rPh>
    <phoneticPr fontId="4"/>
  </si>
  <si>
    <t>社員のBCP周知徹底</t>
    <rPh sb="0" eb="2">
      <t>シャイン</t>
    </rPh>
    <rPh sb="6" eb="8">
      <t>シュウチ</t>
    </rPh>
    <rPh sb="8" eb="10">
      <t>テッテイ</t>
    </rPh>
    <phoneticPr fontId="4"/>
  </si>
  <si>
    <t>社内BCP委員会の開催、社内説明会、概要版の改訂</t>
    <rPh sb="0" eb="2">
      <t>シャナイ</t>
    </rPh>
    <rPh sb="5" eb="8">
      <t>イインカイ</t>
    </rPh>
    <rPh sb="9" eb="11">
      <t>カイサイ</t>
    </rPh>
    <rPh sb="12" eb="14">
      <t>シャナイ</t>
    </rPh>
    <rPh sb="14" eb="17">
      <t>セツメイカイ</t>
    </rPh>
    <rPh sb="18" eb="21">
      <t>ガイヨウバン</t>
    </rPh>
    <rPh sb="22" eb="24">
      <t>カイテイ</t>
    </rPh>
    <phoneticPr fontId="4"/>
  </si>
  <si>
    <r>
      <t>工事関係データ</t>
    </r>
    <r>
      <rPr>
        <strike/>
        <sz val="10"/>
        <rFont val="ＭＳ ゴシック"/>
        <family val="3"/>
        <charset val="128"/>
      </rPr>
      <t>等</t>
    </r>
    <r>
      <rPr>
        <sz val="10"/>
        <rFont val="ＭＳ ゴシック"/>
        <family val="3"/>
        <charset val="128"/>
      </rPr>
      <t>のバックアップ体制</t>
    </r>
    <rPh sb="0" eb="4">
      <t>コウジカンケイ</t>
    </rPh>
    <rPh sb="7" eb="8">
      <t>トウ</t>
    </rPh>
    <rPh sb="15" eb="17">
      <t>タイセイ</t>
    </rPh>
    <phoneticPr fontId="4"/>
  </si>
  <si>
    <t>クラウドによる遠隔地へのデータ保管</t>
    <rPh sb="7" eb="10">
      <t>エンカクチ</t>
    </rPh>
    <rPh sb="15" eb="17">
      <t>ホカン</t>
    </rPh>
    <phoneticPr fontId="4"/>
  </si>
  <si>
    <t>総務部・事業部</t>
    <rPh sb="0" eb="3">
      <t>ソウムブ</t>
    </rPh>
    <rPh sb="4" eb="7">
      <t>ジギョウブ</t>
    </rPh>
    <phoneticPr fontId="4"/>
  </si>
  <si>
    <r>
      <t>BCP</t>
    </r>
    <r>
      <rPr>
        <sz val="11"/>
        <rFont val="ＭＳ Ｐゴシック"/>
        <family val="2"/>
        <charset val="128"/>
        <scheme val="minor"/>
      </rPr>
      <t>見直し検討課題</t>
    </r>
    <r>
      <rPr>
        <b/>
        <sz val="11"/>
        <rFont val="ＭＳ Ｐゴシック"/>
        <family val="3"/>
        <charset val="128"/>
        <scheme val="minor"/>
      </rPr>
      <t>（例）</t>
    </r>
    <rPh sb="3" eb="5">
      <t>ミナオ</t>
    </rPh>
    <rPh sb="6" eb="8">
      <t>ケントウ</t>
    </rPh>
    <rPh sb="8" eb="10">
      <t>カダイ</t>
    </rPh>
    <rPh sb="11" eb="12">
      <t>レイ</t>
    </rPh>
    <phoneticPr fontId="4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</si>
</sst>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
    <numFmt numFmtId="177" formatCode="@&quot;年度&quot;"/>
  </numFmts>
  <fonts count="9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u/>
      <sz val="11"/>
      <color indexed="12"/>
      <name val="ＭＳ Ｐゴシック"/>
      <family val="3"/>
      <charset val="128"/>
    </font>
    <font>
      <sz val="10"/>
      <name val="ＭＳ ゴシック"/>
      <family val="3"/>
      <charset val="128"/>
    </font>
    <font>
      <u/>
      <sz val="10"/>
      <name val="ＭＳ ゴシック"/>
      <family val="3"/>
      <charset val="128"/>
    </font>
    <font>
      <i/>
      <sz val="10"/>
      <name val="ＭＳ ゴシック"/>
      <family val="3"/>
      <charset val="128"/>
    </font>
    <font>
      <sz val="9"/>
      <name val="ＭＳ ゴシック"/>
      <family val="3"/>
      <charset val="128"/>
    </font>
    <font>
      <sz val="8"/>
      <name val="ＭＳ ゴシック"/>
      <family val="3"/>
      <charset val="128"/>
    </font>
    <font>
      <sz val="11"/>
      <name val="ＭＳ ゴシック"/>
      <family val="3"/>
      <charset val="128"/>
    </font>
    <font>
      <sz val="36"/>
      <name val="ＭＳ ゴシック"/>
      <family val="3"/>
      <charset val="128"/>
    </font>
    <font>
      <sz val="18"/>
      <name val="ＭＳ ゴシック"/>
      <family val="3"/>
      <charset val="128"/>
    </font>
    <font>
      <sz val="24"/>
      <name val="ＭＳ ゴシック"/>
      <family val="3"/>
      <charset val="128"/>
    </font>
    <font>
      <strike/>
      <sz val="10"/>
      <name val="ＭＳ ゴシック"/>
      <family val="3"/>
      <charset val="128"/>
    </font>
    <font>
      <sz val="6"/>
      <name val="ＭＳ ゴシック"/>
      <family val="3"/>
      <charset val="128"/>
    </font>
    <font>
      <i/>
      <u/>
      <sz val="10"/>
      <name val="ＭＳ ゴシック"/>
      <family val="3"/>
      <charset val="128"/>
    </font>
    <font>
      <u/>
      <sz val="11"/>
      <name val="ＭＳ ゴシック"/>
      <family val="3"/>
      <charset val="128"/>
    </font>
    <font>
      <sz val="10"/>
      <color indexed="10"/>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9"/>
      <color indexed="10"/>
      <name val="MS P ゴシック"/>
      <family val="3"/>
      <charset val="128"/>
    </font>
    <font>
      <sz val="10"/>
      <color rgb="FFFF0000"/>
      <name val="ＭＳ ゴシック"/>
      <family val="3"/>
      <charset val="128"/>
    </font>
    <font>
      <sz val="8"/>
      <color rgb="FFFF0000"/>
      <name val="ＭＳ Ｐゴシック"/>
      <family val="2"/>
      <charset val="128"/>
      <scheme val="minor"/>
    </font>
    <font>
      <sz val="6"/>
      <name val="ＭＳ Ｐゴシック"/>
      <family val="2"/>
      <charset val="128"/>
      <scheme val="minor"/>
    </font>
    <font>
      <sz val="11"/>
      <color rgb="FFFF0000"/>
      <name val="ＭＳ Ｐゴシック"/>
      <family val="3"/>
      <charset val="128"/>
      <scheme val="minor"/>
    </font>
    <font>
      <b/>
      <sz val="9"/>
      <color rgb="FFFF0000"/>
      <name val="ＭＳ ゴシック"/>
      <family val="3"/>
      <charset val="128"/>
    </font>
    <font>
      <sz val="11"/>
      <color rgb="FFFF0000"/>
      <name val="ＭＳ Ｐゴシック"/>
      <family val="2"/>
      <charset val="128"/>
      <scheme val="minor"/>
    </font>
    <font>
      <sz val="11"/>
      <name val="ＭＳ Ｐゴシック"/>
      <family val="2"/>
      <charset val="128"/>
      <scheme val="minor"/>
    </font>
    <font>
      <sz val="9"/>
      <color rgb="FFFF0000"/>
      <name val="ＭＳ ゴシック"/>
      <family val="3"/>
      <charset val="128"/>
    </font>
    <font>
      <sz val="9"/>
      <color rgb="FFFF0000"/>
      <name val="ＭＳ Ｐゴシック"/>
      <family val="2"/>
      <charset val="128"/>
      <scheme val="minor"/>
    </font>
    <font>
      <sz val="11"/>
      <name val="ＭＳ Ｐゴシック"/>
      <family val="3"/>
      <charset val="128"/>
      <scheme val="minor"/>
    </font>
    <font>
      <b/>
      <sz val="11"/>
      <color rgb="FFFF0000"/>
      <name val="ＭＳ Ｐゴシック"/>
      <family val="3"/>
      <charset val="128"/>
      <scheme val="minor"/>
    </font>
    <font>
      <sz val="10"/>
      <name val="ＭＳ Ｐゴシック"/>
      <family val="2"/>
      <charset val="128"/>
      <scheme val="minor"/>
    </font>
    <font>
      <sz val="7"/>
      <color rgb="FFFF0000"/>
      <name val="ＭＳ Ｐゴシック"/>
      <family val="2"/>
      <charset val="128"/>
      <scheme val="minor"/>
    </font>
    <font>
      <b/>
      <sz val="10"/>
      <color rgb="FFFF0000"/>
      <name val="ＭＳ ゴシック"/>
      <family val="3"/>
      <charset val="128"/>
    </font>
    <font>
      <sz val="9"/>
      <color theme="1"/>
      <name val="ＭＳ Ｐゴシック"/>
      <family val="2"/>
      <charset val="128"/>
      <scheme val="minor"/>
    </font>
    <font>
      <sz val="10"/>
      <color theme="1"/>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b/>
      <sz val="14"/>
      <color theme="1"/>
      <name val="ＭＳ Ｐゴシック"/>
      <family val="3"/>
      <charset val="128"/>
      <scheme val="minor"/>
    </font>
    <font>
      <b/>
      <sz val="11"/>
      <name val="ＭＳ Ｐゴシック"/>
      <family val="3"/>
      <charset val="128"/>
      <scheme val="minor"/>
    </font>
    <font>
      <b/>
      <sz val="11"/>
      <color rgb="FF00B0F0"/>
      <name val="ＭＳ Ｐゴシック"/>
      <family val="3"/>
      <charset val="128"/>
      <scheme val="minor"/>
    </font>
    <font>
      <b/>
      <sz val="11"/>
      <color rgb="FF00B05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b/>
      <sz val="9"/>
      <color theme="1"/>
      <name val="ＭＳ Ｐゴシック"/>
      <family val="3"/>
      <charset val="128"/>
      <scheme val="minor"/>
    </font>
    <font>
      <b/>
      <sz val="8"/>
      <color theme="1"/>
      <name val="ＭＳ Ｐゴシック"/>
      <family val="3"/>
      <charset val="128"/>
      <scheme val="minor"/>
    </font>
    <font>
      <b/>
      <sz val="8"/>
      <name val="ＭＳ Ｐゴシック"/>
      <family val="3"/>
      <charset val="128"/>
      <scheme val="minor"/>
    </font>
    <font>
      <sz val="8"/>
      <color theme="1"/>
      <name val="ＭＳ Ｐゴシック"/>
      <family val="2"/>
      <charset val="128"/>
      <scheme val="minor"/>
    </font>
    <font>
      <sz val="11"/>
      <color theme="1"/>
      <name val="ＭＳ Ｐゴシック"/>
      <family val="3"/>
      <charset val="128"/>
      <scheme val="minor"/>
    </font>
    <font>
      <b/>
      <sz val="9"/>
      <color rgb="FF00B0F0"/>
      <name val="ＭＳ Ｐゴシック"/>
      <family val="3"/>
      <charset val="128"/>
      <scheme val="minor"/>
    </font>
    <font>
      <b/>
      <sz val="8"/>
      <color rgb="FF00B050"/>
      <name val="ＭＳ Ｐゴシック"/>
      <family val="3"/>
      <charset val="128"/>
      <scheme val="minor"/>
    </font>
    <font>
      <b/>
      <sz val="9"/>
      <name val="ＭＳ Ｐゴシック"/>
      <family val="3"/>
      <charset val="128"/>
      <scheme val="minor"/>
    </font>
    <font>
      <b/>
      <sz val="10"/>
      <color rgb="FFFF0000"/>
      <name val="ＭＳ Ｐゴシック"/>
      <family val="3"/>
      <charset val="128"/>
      <scheme val="minor"/>
    </font>
    <font>
      <b/>
      <sz val="10"/>
      <color theme="1"/>
      <name val="ＭＳ Ｐゴシック"/>
      <family val="3"/>
      <charset val="128"/>
      <scheme val="minor"/>
    </font>
    <font>
      <sz val="9"/>
      <name val="ＭＳ Ｐゴシック"/>
      <family val="3"/>
      <charset val="128"/>
      <scheme val="minor"/>
    </font>
    <font>
      <b/>
      <sz val="9"/>
      <color theme="9" tint="-0.249977111117893"/>
      <name val="ＭＳ Ｐゴシック"/>
      <family val="3"/>
      <charset val="128"/>
      <scheme val="minor"/>
    </font>
    <font>
      <b/>
      <sz val="11"/>
      <color theme="9" tint="-0.249977111117893"/>
      <name val="ＭＳ Ｐゴシック"/>
      <family val="3"/>
      <charset val="128"/>
      <scheme val="minor"/>
    </font>
    <font>
      <b/>
      <sz val="10"/>
      <name val="ＭＳ ゴシック"/>
      <family val="3"/>
      <charset val="128"/>
    </font>
    <font>
      <b/>
      <u/>
      <sz val="10"/>
      <name val="ＭＳ ゴシック"/>
      <family val="3"/>
      <charset val="128"/>
    </font>
    <font>
      <sz val="9"/>
      <name val="ＭＳ Ｐゴシック"/>
      <family val="2"/>
      <charset val="128"/>
      <scheme val="minor"/>
    </font>
    <font>
      <sz val="9"/>
      <name val="ＭＳ Ｐゴシック"/>
      <family val="3"/>
      <charset val="128"/>
    </font>
    <font>
      <b/>
      <sz val="11"/>
      <name val="ＭＳ Ｐゴシック"/>
      <family val="3"/>
      <charset val="128"/>
    </font>
    <font>
      <b/>
      <sz val="12"/>
      <color rgb="FF00B0F0"/>
      <name val="ＭＳ Ｐゴシック"/>
      <family val="3"/>
      <charset val="128"/>
      <scheme val="minor"/>
    </font>
    <font>
      <b/>
      <sz val="12"/>
      <color rgb="FF00B050"/>
      <name val="ＭＳ Ｐゴシック"/>
      <family val="3"/>
      <charset val="128"/>
      <scheme val="minor"/>
    </font>
    <font>
      <b/>
      <sz val="12"/>
      <color theme="1"/>
      <name val="ＭＳ Ｐゴシック"/>
      <family val="3"/>
      <charset val="128"/>
      <scheme val="minor"/>
    </font>
    <font>
      <sz val="12"/>
      <name val="ＭＳ ゴシック"/>
      <family val="3"/>
      <charset val="128"/>
    </font>
    <font>
      <b/>
      <sz val="11"/>
      <name val="ＭＳ ゴシック"/>
      <family val="3"/>
      <charset val="128"/>
    </font>
    <font>
      <sz val="8"/>
      <name val="ＭＳ Ｐゴシック"/>
      <family val="2"/>
      <charset val="128"/>
      <scheme val="minor"/>
    </font>
    <font>
      <sz val="10"/>
      <color theme="1"/>
      <name val="ＭＳ Ｐゴシック"/>
      <family val="2"/>
      <charset val="128"/>
      <scheme val="minor"/>
    </font>
    <font>
      <b/>
      <sz val="10"/>
      <name val="ＭＳ Ｐゴシック"/>
      <family val="3"/>
      <charset val="128"/>
      <scheme val="minor"/>
    </font>
    <font>
      <sz val="10"/>
      <color rgb="FFFF0000"/>
      <name val="ＭＳ Ｐゴシック"/>
      <family val="3"/>
      <charset val="128"/>
    </font>
    <font>
      <b/>
      <sz val="9"/>
      <name val="ＭＳ ゴシック"/>
      <family val="3"/>
      <charset val="128"/>
    </font>
    <font>
      <sz val="9"/>
      <color rgb="FFFF0000"/>
      <name val="ＭＳ Ｐゴシック"/>
      <family val="3"/>
      <charset val="128"/>
    </font>
    <font>
      <u/>
      <sz val="11"/>
      <name val="ＭＳ Ｐゴシック"/>
      <family val="3"/>
      <charset val="128"/>
    </font>
  </fonts>
  <fills count="35">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26"/>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bgColor indexed="64"/>
      </patternFill>
    </fill>
  </fills>
  <borders count="73">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thin">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thin">
        <color indexed="64"/>
      </right>
      <top style="medium">
        <color indexed="64"/>
      </top>
      <bottom/>
      <diagonal/>
    </border>
    <border>
      <left style="hair">
        <color indexed="64"/>
      </left>
      <right/>
      <top style="medium">
        <color indexed="64"/>
      </top>
      <bottom/>
      <diagonal/>
    </border>
    <border>
      <left style="hair">
        <color indexed="64"/>
      </left>
      <right style="medium">
        <color indexed="64"/>
      </right>
      <top style="medium">
        <color indexed="64"/>
      </top>
      <bottom/>
      <diagonal/>
    </border>
    <border>
      <left style="hair">
        <color indexed="64"/>
      </left>
      <right/>
      <top/>
      <bottom/>
      <diagonal/>
    </border>
    <border>
      <left style="hair">
        <color indexed="64"/>
      </left>
      <right style="medium">
        <color indexed="64"/>
      </right>
      <top/>
      <bottom/>
      <diagonal/>
    </border>
    <border>
      <left style="thin">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s>
  <cellStyleXfs count="46">
    <xf numFmtId="0" fontId="0" fillId="0" borderId="0"/>
    <xf numFmtId="0" fontId="20" fillId="2" borderId="0" applyNumberFormat="0" applyBorder="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7"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20" borderId="0" applyNumberFormat="0" applyBorder="0" applyAlignment="0" applyProtection="0">
      <alignment vertical="center"/>
    </xf>
    <xf numFmtId="0" fontId="21" fillId="9"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0" borderId="0" applyNumberFormat="0" applyFill="0" applyBorder="0" applyAlignment="0" applyProtection="0">
      <alignment vertical="center"/>
    </xf>
    <xf numFmtId="0" fontId="23" fillId="27" borderId="17" applyNumberFormat="0" applyAlignment="0" applyProtection="0">
      <alignment vertical="center"/>
    </xf>
    <xf numFmtId="0" fontId="24" fillId="28" borderId="0" applyNumberFormat="0" applyBorder="0" applyAlignment="0" applyProtection="0">
      <alignment vertical="center"/>
    </xf>
    <xf numFmtId="0" fontId="5" fillId="0" borderId="0" applyNumberFormat="0" applyFill="0" applyBorder="0" applyAlignment="0" applyProtection="0">
      <alignment vertical="top"/>
      <protection locked="0"/>
    </xf>
    <xf numFmtId="0" fontId="3" fillId="10" borderId="18" applyNumberFormat="0" applyFont="0" applyAlignment="0" applyProtection="0">
      <alignment vertical="center"/>
    </xf>
    <xf numFmtId="0" fontId="25" fillId="0" borderId="19" applyNumberFormat="0" applyFill="0" applyAlignment="0" applyProtection="0">
      <alignment vertical="center"/>
    </xf>
    <xf numFmtId="0" fontId="26" fillId="29" borderId="0" applyNumberFormat="0" applyBorder="0" applyAlignment="0" applyProtection="0">
      <alignment vertical="center"/>
    </xf>
    <xf numFmtId="0" fontId="27" fillId="30" borderId="20" applyNumberFormat="0" applyAlignment="0" applyProtection="0">
      <alignment vertical="center"/>
    </xf>
    <xf numFmtId="0" fontId="28" fillId="0" borderId="0" applyNumberFormat="0" applyFill="0" applyBorder="0" applyAlignment="0" applyProtection="0">
      <alignment vertical="center"/>
    </xf>
    <xf numFmtId="0" fontId="29" fillId="0" borderId="21" applyNumberFormat="0" applyFill="0" applyAlignment="0" applyProtection="0">
      <alignment vertical="center"/>
    </xf>
    <xf numFmtId="0" fontId="30" fillId="0" borderId="22" applyNumberFormat="0" applyFill="0" applyAlignment="0" applyProtection="0">
      <alignment vertical="center"/>
    </xf>
    <xf numFmtId="0" fontId="31" fillId="0" borderId="23" applyNumberFormat="0" applyFill="0" applyAlignment="0" applyProtection="0">
      <alignment vertical="center"/>
    </xf>
    <xf numFmtId="0" fontId="31" fillId="0" borderId="0" applyNumberFormat="0" applyFill="0" applyBorder="0" applyAlignment="0" applyProtection="0">
      <alignment vertical="center"/>
    </xf>
    <xf numFmtId="0" fontId="32" fillId="0" borderId="24" applyNumberFormat="0" applyFill="0" applyAlignment="0" applyProtection="0">
      <alignment vertical="center"/>
    </xf>
    <xf numFmtId="0" fontId="33" fillId="30" borderId="25" applyNumberFormat="0" applyAlignment="0" applyProtection="0">
      <alignment vertical="center"/>
    </xf>
    <xf numFmtId="0" fontId="34" fillId="0" borderId="0" applyNumberFormat="0" applyFill="0" applyBorder="0" applyAlignment="0" applyProtection="0">
      <alignment vertical="center"/>
    </xf>
    <xf numFmtId="0" fontId="35" fillId="6" borderId="20" applyNumberFormat="0" applyAlignment="0" applyProtection="0">
      <alignment vertical="center"/>
    </xf>
    <xf numFmtId="0" fontId="36" fillId="31" borderId="0" applyNumberFormat="0" applyBorder="0" applyAlignment="0" applyProtection="0">
      <alignment vertical="center"/>
    </xf>
    <xf numFmtId="0" fontId="3" fillId="0" borderId="0"/>
    <xf numFmtId="0" fontId="2" fillId="0" borderId="0">
      <alignment vertical="center"/>
    </xf>
    <xf numFmtId="0" fontId="1" fillId="0" borderId="0">
      <alignment vertical="center"/>
    </xf>
  </cellStyleXfs>
  <cellXfs count="618">
    <xf numFmtId="0" fontId="0" fillId="0" borderId="0" xfId="0"/>
    <xf numFmtId="0" fontId="6" fillId="0" borderId="0" xfId="0" applyFont="1" applyAlignment="1">
      <alignment vertical="center"/>
    </xf>
    <xf numFmtId="0" fontId="11" fillId="0" borderId="0" xfId="0" applyFont="1"/>
    <xf numFmtId="0" fontId="6" fillId="0" borderId="0" xfId="43" applyFont="1" applyAlignment="1">
      <alignment vertical="center"/>
    </xf>
    <xf numFmtId="0" fontId="3" fillId="0" borderId="0" xfId="43"/>
    <xf numFmtId="0" fontId="39" fillId="0" borderId="0" xfId="0" applyFont="1" applyAlignment="1">
      <alignment horizontal="center" vertical="center"/>
    </xf>
    <xf numFmtId="0" fontId="6" fillId="0" borderId="0" xfId="43" applyFont="1" applyAlignment="1">
      <alignment horizontal="left" vertical="center"/>
    </xf>
    <xf numFmtId="0" fontId="41" fillId="0" borderId="0" xfId="0" applyFont="1" applyAlignment="1">
      <alignment horizontal="left" vertical="center"/>
    </xf>
    <xf numFmtId="0" fontId="38" fillId="0" borderId="9" xfId="43" applyFont="1" applyBorder="1" applyAlignment="1">
      <alignment horizontal="center" vertical="center"/>
    </xf>
    <xf numFmtId="0" fontId="0" fillId="0" borderId="9" xfId="0" applyBorder="1" applyAlignment="1">
      <alignment horizontal="center" vertical="center"/>
    </xf>
    <xf numFmtId="0" fontId="9" fillId="0" borderId="3" xfId="43" applyFont="1" applyBorder="1" applyAlignment="1">
      <alignment horizontal="left" vertical="center" wrapText="1"/>
    </xf>
    <xf numFmtId="0" fontId="9" fillId="0" borderId="3" xfId="43" applyFont="1" applyBorder="1" applyAlignment="1">
      <alignment horizontal="center" vertical="center"/>
    </xf>
    <xf numFmtId="0" fontId="6" fillId="0" borderId="4" xfId="43" applyFont="1" applyBorder="1" applyAlignment="1">
      <alignment horizontal="center" vertical="center"/>
    </xf>
    <xf numFmtId="0" fontId="47" fillId="0" borderId="16" xfId="0" applyFont="1" applyBorder="1" applyAlignment="1">
      <alignment horizontal="center" vertical="center"/>
    </xf>
    <xf numFmtId="0" fontId="47" fillId="0" borderId="8" xfId="0" applyFont="1" applyBorder="1" applyAlignment="1">
      <alignment horizontal="center" vertical="center" wrapText="1"/>
    </xf>
    <xf numFmtId="0" fontId="47" fillId="0" borderId="3" xfId="0" applyFont="1" applyBorder="1" applyAlignment="1">
      <alignment horizontal="center" vertical="center" wrapText="1"/>
    </xf>
    <xf numFmtId="0" fontId="44" fillId="0" borderId="3" xfId="0" applyFont="1" applyBorder="1" applyAlignment="1">
      <alignment vertical="center" wrapText="1"/>
    </xf>
    <xf numFmtId="0" fontId="44" fillId="0" borderId="8" xfId="0" applyFont="1" applyBorder="1" applyAlignment="1">
      <alignment vertical="center"/>
    </xf>
    <xf numFmtId="0" fontId="44" fillId="0" borderId="16" xfId="0" applyFont="1" applyBorder="1" applyAlignment="1">
      <alignment vertical="center" wrapText="1"/>
    </xf>
    <xf numFmtId="0" fontId="45" fillId="0" borderId="26" xfId="43" applyFont="1" applyBorder="1" applyAlignment="1">
      <alignment horizontal="left" vertical="center" wrapText="1"/>
    </xf>
    <xf numFmtId="0" fontId="0" fillId="0" borderId="26" xfId="0" applyBorder="1" applyAlignment="1">
      <alignment vertical="center"/>
    </xf>
    <xf numFmtId="0" fontId="0" fillId="0" borderId="26" xfId="0" applyBorder="1" applyAlignment="1">
      <alignment vertical="center" wrapText="1"/>
    </xf>
    <xf numFmtId="0" fontId="45" fillId="0" borderId="3" xfId="43" applyFont="1" applyBorder="1" applyAlignment="1">
      <alignment horizontal="left" vertical="center" wrapText="1"/>
    </xf>
    <xf numFmtId="0" fontId="43" fillId="0" borderId="3" xfId="0" applyFont="1" applyBorder="1" applyAlignment="1">
      <alignment vertical="center"/>
    </xf>
    <xf numFmtId="0" fontId="38" fillId="0" borderId="0" xfId="43" applyFont="1" applyAlignment="1">
      <alignment horizontal="right" vertical="center"/>
    </xf>
    <xf numFmtId="0" fontId="45" fillId="0" borderId="0" xfId="43" applyFont="1" applyAlignment="1">
      <alignment horizontal="right" vertical="center"/>
    </xf>
    <xf numFmtId="0" fontId="50" fillId="0" borderId="0" xfId="0" applyFont="1" applyAlignment="1">
      <alignment horizontal="center" vertical="center"/>
    </xf>
    <xf numFmtId="0" fontId="50" fillId="0" borderId="0" xfId="0" applyFont="1" applyAlignment="1">
      <alignment horizontal="left" vertical="center"/>
    </xf>
    <xf numFmtId="0" fontId="6" fillId="0" borderId="0" xfId="43" applyFont="1" applyAlignment="1">
      <alignment horizontal="right" vertical="center"/>
    </xf>
    <xf numFmtId="0" fontId="38" fillId="0" borderId="9" xfId="43" applyFont="1" applyBorder="1" applyAlignment="1">
      <alignment horizontal="right" vertical="center"/>
    </xf>
    <xf numFmtId="0" fontId="6" fillId="0" borderId="3" xfId="43" applyFont="1" applyBorder="1" applyAlignment="1">
      <alignment horizontal="center" vertical="center" wrapText="1"/>
    </xf>
    <xf numFmtId="0" fontId="9" fillId="0" borderId="4" xfId="43" applyFont="1" applyBorder="1" applyAlignment="1">
      <alignment horizontal="left" vertical="center" wrapText="1"/>
    </xf>
    <xf numFmtId="0" fontId="9" fillId="0" borderId="3" xfId="43" applyFont="1" applyBorder="1" applyAlignment="1">
      <alignment horizontal="left" vertical="center"/>
    </xf>
    <xf numFmtId="0" fontId="0" fillId="0" borderId="0" xfId="0" applyAlignment="1">
      <alignment horizontal="center" vertical="center"/>
    </xf>
    <xf numFmtId="0" fontId="6" fillId="0" borderId="16" xfId="43" applyFont="1" applyBorder="1" applyAlignment="1">
      <alignment horizontal="center" vertical="center" wrapText="1"/>
    </xf>
    <xf numFmtId="0" fontId="6" fillId="0" borderId="16" xfId="43" applyFont="1" applyBorder="1" applyAlignment="1">
      <alignment horizontal="center" vertical="center"/>
    </xf>
    <xf numFmtId="0" fontId="6" fillId="0" borderId="1" xfId="43" applyFont="1" applyBorder="1" applyAlignment="1">
      <alignment horizontal="center" vertical="center" wrapText="1"/>
    </xf>
    <xf numFmtId="0" fontId="0" fillId="0" borderId="27" xfId="0" applyBorder="1" applyAlignment="1">
      <alignment horizontal="center" vertical="center"/>
    </xf>
    <xf numFmtId="0" fontId="0" fillId="0" borderId="3" xfId="0" applyBorder="1" applyAlignment="1">
      <alignment horizontal="center" vertical="center" wrapText="1"/>
    </xf>
    <xf numFmtId="0" fontId="6" fillId="0" borderId="2" xfId="43" applyFont="1" applyBorder="1" applyAlignment="1">
      <alignment horizontal="left" vertical="center" wrapText="1"/>
    </xf>
    <xf numFmtId="0" fontId="6" fillId="0" borderId="2" xfId="43" applyFont="1" applyBorder="1" applyAlignment="1">
      <alignment horizontal="center" vertical="center"/>
    </xf>
    <xf numFmtId="0" fontId="9" fillId="0" borderId="2" xfId="43" applyFont="1" applyBorder="1" applyAlignment="1">
      <alignment horizontal="left" vertical="center" wrapText="1"/>
    </xf>
    <xf numFmtId="0" fontId="9" fillId="0" borderId="2" xfId="43" applyFont="1" applyBorder="1" applyAlignment="1">
      <alignment horizontal="left" vertical="center"/>
    </xf>
    <xf numFmtId="0" fontId="0" fillId="0" borderId="0" xfId="0" applyAlignment="1">
      <alignment vertical="center"/>
    </xf>
    <xf numFmtId="0" fontId="6" fillId="0" borderId="9" xfId="0" applyFont="1" applyBorder="1" applyAlignment="1">
      <alignment horizontal="right" vertical="center"/>
    </xf>
    <xf numFmtId="0" fontId="47" fillId="0" borderId="0" xfId="0" applyFont="1" applyAlignment="1">
      <alignment vertical="center"/>
    </xf>
    <xf numFmtId="0" fontId="78" fillId="0" borderId="0" xfId="0" applyFont="1"/>
    <xf numFmtId="0" fontId="79" fillId="0" borderId="0" xfId="0" applyFont="1" applyAlignment="1">
      <alignment vertical="center"/>
    </xf>
    <xf numFmtId="0" fontId="6" fillId="0" borderId="3" xfId="43" applyFont="1" applyBorder="1" applyAlignment="1">
      <alignment horizontal="left" vertical="center" wrapText="1"/>
    </xf>
    <xf numFmtId="0" fontId="9" fillId="0" borderId="3" xfId="43" applyFont="1" applyBorder="1" applyAlignment="1">
      <alignment horizontal="center" vertical="center" wrapText="1"/>
    </xf>
    <xf numFmtId="0" fontId="9" fillId="0" borderId="4" xfId="43" applyFont="1" applyBorder="1" applyAlignment="1">
      <alignment vertical="center" wrapText="1"/>
    </xf>
    <xf numFmtId="0" fontId="9" fillId="0" borderId="4" xfId="43" applyFont="1" applyBorder="1" applyAlignment="1">
      <alignment vertical="center"/>
    </xf>
    <xf numFmtId="0" fontId="10" fillId="0" borderId="3" xfId="43" applyFont="1" applyBorder="1" applyAlignment="1">
      <alignment horizontal="left" vertical="center" wrapText="1"/>
    </xf>
    <xf numFmtId="0" fontId="44" fillId="0" borderId="0" xfId="0" applyFont="1" applyAlignment="1">
      <alignment vertical="center"/>
    </xf>
    <xf numFmtId="0" fontId="9" fillId="0" borderId="3" xfId="43" applyFont="1" applyBorder="1" applyAlignment="1">
      <alignment vertical="center"/>
    </xf>
    <xf numFmtId="0" fontId="10" fillId="0" borderId="3" xfId="43" applyFont="1" applyBorder="1" applyAlignment="1">
      <alignment vertical="center"/>
    </xf>
    <xf numFmtId="0" fontId="3" fillId="0" borderId="0" xfId="0" applyFont="1" applyAlignment="1">
      <alignment vertical="center"/>
    </xf>
    <xf numFmtId="0" fontId="85" fillId="0" borderId="0" xfId="0" applyFont="1" applyAlignment="1">
      <alignment horizontal="center" vertical="center"/>
    </xf>
    <xf numFmtId="0" fontId="3" fillId="0" borderId="2" xfId="0" applyFont="1" applyBorder="1" applyAlignment="1">
      <alignment horizontal="left" vertical="center" wrapText="1"/>
    </xf>
    <xf numFmtId="0" fontId="77" fillId="0" borderId="0" xfId="0" applyFont="1" applyAlignment="1">
      <alignment vertical="center"/>
    </xf>
    <xf numFmtId="0" fontId="3" fillId="0" borderId="0" xfId="0" applyFont="1"/>
    <xf numFmtId="0" fontId="9" fillId="0" borderId="26" xfId="43" applyFont="1" applyBorder="1" applyAlignment="1">
      <alignment horizontal="left" vertical="center" wrapText="1"/>
    </xf>
    <xf numFmtId="0" fontId="9" fillId="0" borderId="9" xfId="43" applyFont="1" applyBorder="1" applyAlignment="1">
      <alignment horizontal="right" vertical="center"/>
    </xf>
    <xf numFmtId="0" fontId="6" fillId="0" borderId="4" xfId="43" applyFont="1" applyBorder="1" applyAlignment="1">
      <alignment horizontal="center" vertical="center" wrapText="1"/>
    </xf>
    <xf numFmtId="0" fontId="3" fillId="0" borderId="3" xfId="0" applyFont="1" applyBorder="1" applyAlignment="1">
      <alignment vertical="center"/>
    </xf>
    <xf numFmtId="0" fontId="3" fillId="0" borderId="2" xfId="0" applyFont="1" applyBorder="1" applyAlignment="1">
      <alignment vertical="center"/>
    </xf>
    <xf numFmtId="57" fontId="9" fillId="0" borderId="4" xfId="43" applyNumberFormat="1" applyFont="1" applyBorder="1" applyAlignment="1">
      <alignment horizontal="center" vertical="center" wrapText="1"/>
    </xf>
    <xf numFmtId="57" fontId="9" fillId="0" borderId="3" xfId="43" applyNumberFormat="1" applyFont="1" applyBorder="1" applyAlignment="1">
      <alignment horizontal="center" vertical="center" wrapText="1"/>
    </xf>
    <xf numFmtId="0" fontId="0" fillId="0" borderId="3" xfId="0" applyBorder="1" applyAlignment="1">
      <alignment horizontal="center" vertical="center"/>
    </xf>
    <xf numFmtId="0" fontId="10" fillId="0" borderId="0" xfId="0" applyFont="1"/>
    <xf numFmtId="0" fontId="11" fillId="0" borderId="1" xfId="0" applyFont="1" applyBorder="1"/>
    <xf numFmtId="0" fontId="11" fillId="0" borderId="2" xfId="0" applyFont="1" applyBorder="1"/>
    <xf numFmtId="0" fontId="11" fillId="0" borderId="14" xfId="0" applyFont="1" applyBorder="1"/>
    <xf numFmtId="0" fontId="11" fillId="0" borderId="12" xfId="0" applyFont="1" applyBorder="1"/>
    <xf numFmtId="0" fontId="11" fillId="0" borderId="13" xfId="0" applyFont="1" applyBorder="1"/>
    <xf numFmtId="0" fontId="11" fillId="0" borderId="10" xfId="0" applyFont="1" applyBorder="1"/>
    <xf numFmtId="0" fontId="11" fillId="0" borderId="9" xfId="0" applyFont="1" applyBorder="1"/>
    <xf numFmtId="0" fontId="11" fillId="0" borderId="11" xfId="0" applyFont="1" applyBorder="1"/>
    <xf numFmtId="0" fontId="6" fillId="0" borderId="0" xfId="0" applyFont="1" applyAlignment="1">
      <alignment horizontal="left" vertical="center"/>
    </xf>
    <xf numFmtId="0" fontId="3" fillId="0" borderId="0" xfId="0" applyFont="1" applyAlignment="1">
      <alignment horizontal="left" vertical="center"/>
    </xf>
    <xf numFmtId="0" fontId="9" fillId="0" borderId="4" xfId="43" applyFont="1" applyBorder="1" applyAlignment="1">
      <alignment horizontal="center" vertical="center" wrapText="1"/>
    </xf>
    <xf numFmtId="0" fontId="10" fillId="0" borderId="4" xfId="43" applyFont="1" applyBorder="1" applyAlignment="1">
      <alignment horizontal="left" vertical="center" wrapText="1"/>
    </xf>
    <xf numFmtId="0" fontId="6" fillId="0" borderId="4" xfId="43" applyFont="1" applyBorder="1" applyAlignment="1">
      <alignment horizontal="left" vertical="center"/>
    </xf>
    <xf numFmtId="0" fontId="44" fillId="0" borderId="3" xfId="0" applyFont="1" applyBorder="1" applyAlignment="1">
      <alignment horizontal="center" vertical="center" wrapText="1"/>
    </xf>
    <xf numFmtId="0" fontId="47" fillId="0" borderId="3" xfId="0" applyFont="1" applyBorder="1" applyAlignment="1">
      <alignment horizontal="center" vertical="center"/>
    </xf>
    <xf numFmtId="0" fontId="9" fillId="0" borderId="0" xfId="43" applyFont="1" applyAlignment="1">
      <alignment horizontal="left" vertical="center"/>
    </xf>
    <xf numFmtId="0" fontId="6" fillId="0" borderId="3" xfId="43" applyFont="1" applyBorder="1" applyAlignment="1">
      <alignment horizontal="center" vertical="center"/>
    </xf>
    <xf numFmtId="0" fontId="49" fillId="0" borderId="3" xfId="0" applyFont="1" applyBorder="1" applyAlignment="1">
      <alignment vertical="center" wrapText="1"/>
    </xf>
    <xf numFmtId="0" fontId="44" fillId="0" borderId="3" xfId="0" applyFont="1" applyBorder="1" applyAlignment="1">
      <alignment vertical="center"/>
    </xf>
    <xf numFmtId="0" fontId="0" fillId="0" borderId="3" xfId="0" applyBorder="1" applyAlignment="1">
      <alignment vertical="center"/>
    </xf>
    <xf numFmtId="0" fontId="88" fillId="0" borderId="0" xfId="0" applyFont="1"/>
    <xf numFmtId="0" fontId="1" fillId="0" borderId="0" xfId="45">
      <alignment vertical="center"/>
    </xf>
    <xf numFmtId="0" fontId="1" fillId="0" borderId="54" xfId="45" applyBorder="1">
      <alignment vertical="center"/>
    </xf>
    <xf numFmtId="0" fontId="1" fillId="0" borderId="43" xfId="45" applyBorder="1">
      <alignment vertical="center"/>
    </xf>
    <xf numFmtId="0" fontId="1" fillId="0" borderId="53" xfId="45" applyBorder="1">
      <alignment vertical="center"/>
    </xf>
    <xf numFmtId="0" fontId="1" fillId="0" borderId="44" xfId="45" applyBorder="1">
      <alignment vertical="center"/>
    </xf>
    <xf numFmtId="0" fontId="1" fillId="0" borderId="42" xfId="45" applyBorder="1">
      <alignment vertical="center"/>
    </xf>
    <xf numFmtId="0" fontId="55" fillId="0" borderId="34" xfId="45" applyFont="1" applyBorder="1">
      <alignment vertical="center"/>
    </xf>
    <xf numFmtId="0" fontId="1" fillId="0" borderId="52" xfId="45" applyBorder="1" applyAlignment="1">
      <alignment vertical="center" wrapText="1"/>
    </xf>
    <xf numFmtId="0" fontId="1" fillId="0" borderId="40" xfId="45" applyBorder="1" applyAlignment="1">
      <alignment vertical="center" wrapText="1"/>
    </xf>
    <xf numFmtId="0" fontId="1" fillId="0" borderId="39" xfId="45" applyBorder="1" applyAlignment="1">
      <alignment vertical="center" wrapText="1"/>
    </xf>
    <xf numFmtId="0" fontId="1" fillId="0" borderId="41" xfId="45" applyBorder="1" applyAlignment="1">
      <alignment vertical="center" wrapText="1"/>
    </xf>
    <xf numFmtId="0" fontId="1" fillId="0" borderId="40" xfId="45" applyBorder="1">
      <alignment vertical="center"/>
    </xf>
    <xf numFmtId="0" fontId="1" fillId="0" borderId="39" xfId="45" applyBorder="1">
      <alignment vertical="center"/>
    </xf>
    <xf numFmtId="0" fontId="1" fillId="0" borderId="41" xfId="45" applyBorder="1">
      <alignment vertical="center"/>
    </xf>
    <xf numFmtId="0" fontId="46" fillId="0" borderId="40" xfId="45" applyFont="1" applyBorder="1">
      <alignment vertical="center"/>
    </xf>
    <xf numFmtId="0" fontId="62" fillId="0" borderId="38" xfId="45" applyFont="1" applyBorder="1" applyAlignment="1">
      <alignment horizontal="left" vertical="center"/>
    </xf>
    <xf numFmtId="0" fontId="1" fillId="0" borderId="52" xfId="45" applyBorder="1">
      <alignment vertical="center"/>
    </xf>
    <xf numFmtId="0" fontId="57" fillId="0" borderId="39" xfId="45" applyFont="1" applyBorder="1">
      <alignment vertical="center"/>
    </xf>
    <xf numFmtId="0" fontId="48" fillId="0" borderId="40" xfId="45" applyFont="1" applyBorder="1">
      <alignment vertical="center"/>
    </xf>
    <xf numFmtId="0" fontId="57" fillId="0" borderId="41" xfId="45" applyFont="1" applyBorder="1">
      <alignment vertical="center"/>
    </xf>
    <xf numFmtId="0" fontId="60" fillId="0" borderId="39" xfId="45" applyFont="1" applyBorder="1">
      <alignment vertical="center"/>
    </xf>
    <xf numFmtId="0" fontId="48" fillId="0" borderId="39" xfId="45" applyFont="1" applyBorder="1">
      <alignment vertical="center"/>
    </xf>
    <xf numFmtId="0" fontId="73" fillId="0" borderId="40" xfId="45" applyFont="1" applyBorder="1">
      <alignment vertical="center"/>
    </xf>
    <xf numFmtId="0" fontId="58" fillId="0" borderId="40" xfId="45" applyFont="1" applyBorder="1">
      <alignment vertical="center"/>
    </xf>
    <xf numFmtId="0" fontId="62" fillId="0" borderId="40" xfId="45" applyFont="1" applyBorder="1">
      <alignment vertical="center"/>
    </xf>
    <xf numFmtId="0" fontId="82" fillId="0" borderId="38" xfId="45" applyFont="1" applyBorder="1" applyAlignment="1">
      <alignment horizontal="left" vertical="center"/>
    </xf>
    <xf numFmtId="0" fontId="59" fillId="0" borderId="40" xfId="45" applyFont="1" applyBorder="1">
      <alignment vertical="center"/>
    </xf>
    <xf numFmtId="0" fontId="69" fillId="0" borderId="38" xfId="45" applyFont="1" applyBorder="1" applyAlignment="1">
      <alignment horizontal="left" vertical="center"/>
    </xf>
    <xf numFmtId="0" fontId="1" fillId="32" borderId="40" xfId="45" applyFill="1" applyBorder="1">
      <alignment vertical="center"/>
    </xf>
    <xf numFmtId="0" fontId="53" fillId="32" borderId="40" xfId="45" applyFont="1" applyFill="1" applyBorder="1">
      <alignment vertical="center"/>
    </xf>
    <xf numFmtId="0" fontId="69" fillId="32" borderId="39" xfId="45" applyFont="1" applyFill="1" applyBorder="1">
      <alignment vertical="center"/>
    </xf>
    <xf numFmtId="0" fontId="53" fillId="0" borderId="51" xfId="45" applyFont="1" applyBorder="1">
      <alignment vertical="center"/>
    </xf>
    <xf numFmtId="0" fontId="54" fillId="32" borderId="40" xfId="45" applyFont="1" applyFill="1" applyBorder="1">
      <alignment vertical="center"/>
    </xf>
    <xf numFmtId="0" fontId="69" fillId="32" borderId="40" xfId="45" applyFont="1" applyFill="1" applyBorder="1">
      <alignment vertical="center"/>
    </xf>
    <xf numFmtId="0" fontId="53" fillId="0" borderId="40" xfId="45" applyFont="1" applyBorder="1">
      <alignment vertical="center"/>
    </xf>
    <xf numFmtId="0" fontId="53" fillId="0" borderId="39" xfId="45" applyFont="1" applyBorder="1">
      <alignment vertical="center"/>
    </xf>
    <xf numFmtId="0" fontId="62" fillId="0" borderId="41" xfId="45" applyFont="1" applyBorder="1">
      <alignment vertical="center"/>
    </xf>
    <xf numFmtId="0" fontId="62" fillId="32" borderId="40" xfId="45" applyFont="1" applyFill="1" applyBorder="1">
      <alignment vertical="center"/>
    </xf>
    <xf numFmtId="0" fontId="71" fillId="0" borderId="39" xfId="45" applyFont="1" applyBorder="1">
      <alignment vertical="center"/>
    </xf>
    <xf numFmtId="0" fontId="70" fillId="32" borderId="40" xfId="45" applyFont="1" applyFill="1" applyBorder="1">
      <alignment vertical="center"/>
    </xf>
    <xf numFmtId="0" fontId="52" fillId="0" borderId="38" xfId="45" applyFont="1" applyBorder="1">
      <alignment vertical="center"/>
    </xf>
    <xf numFmtId="0" fontId="1" fillId="0" borderId="51" xfId="45" applyBorder="1">
      <alignment vertical="center"/>
    </xf>
    <xf numFmtId="0" fontId="57" fillId="0" borderId="40" xfId="45" applyFont="1" applyBorder="1">
      <alignment vertical="center"/>
    </xf>
    <xf numFmtId="0" fontId="1" fillId="0" borderId="40" xfId="45" applyBorder="1" applyAlignment="1">
      <alignment horizontal="center" vertical="center"/>
    </xf>
    <xf numFmtId="0" fontId="43" fillId="0" borderId="41" xfId="45" applyFont="1" applyBorder="1" applyAlignment="1">
      <alignment horizontal="right" vertical="center"/>
    </xf>
    <xf numFmtId="0" fontId="43" fillId="0" borderId="40" xfId="45" applyFont="1" applyBorder="1" applyAlignment="1">
      <alignment horizontal="right" vertical="center"/>
    </xf>
    <xf numFmtId="0" fontId="60" fillId="0" borderId="40" xfId="45" applyFont="1" applyBorder="1">
      <alignment vertical="center"/>
    </xf>
    <xf numFmtId="0" fontId="44" fillId="0" borderId="40" xfId="45" applyFont="1" applyBorder="1" applyAlignment="1">
      <alignment horizontal="right" vertical="center"/>
    </xf>
    <xf numFmtId="0" fontId="47" fillId="0" borderId="40" xfId="45" applyFont="1" applyBorder="1" applyAlignment="1">
      <alignment horizontal="right" vertical="center"/>
    </xf>
    <xf numFmtId="0" fontId="74" fillId="0" borderId="39" xfId="45" applyFont="1" applyBorder="1">
      <alignment vertical="center"/>
    </xf>
    <xf numFmtId="0" fontId="55" fillId="0" borderId="38" xfId="45" applyFont="1" applyBorder="1">
      <alignment vertical="center"/>
    </xf>
    <xf numFmtId="0" fontId="66" fillId="0" borderId="40" xfId="45" applyFont="1" applyBorder="1" applyAlignment="1">
      <alignment horizontal="left" vertical="center"/>
    </xf>
    <xf numFmtId="0" fontId="60" fillId="0" borderId="40" xfId="45" applyFont="1" applyBorder="1" applyAlignment="1">
      <alignment horizontal="left" vertical="center"/>
    </xf>
    <xf numFmtId="0" fontId="60" fillId="0" borderId="39" xfId="45" applyFont="1" applyBorder="1" applyAlignment="1">
      <alignment horizontal="left" vertical="center"/>
    </xf>
    <xf numFmtId="0" fontId="1" fillId="0" borderId="50" xfId="45" applyBorder="1">
      <alignment vertical="center"/>
    </xf>
    <xf numFmtId="0" fontId="1" fillId="0" borderId="47" xfId="45" applyBorder="1">
      <alignment vertical="center"/>
    </xf>
    <xf numFmtId="0" fontId="1" fillId="0" borderId="46" xfId="45" applyBorder="1">
      <alignment vertical="center"/>
    </xf>
    <xf numFmtId="0" fontId="1" fillId="0" borderId="49" xfId="45" applyBorder="1">
      <alignment vertical="center"/>
    </xf>
    <xf numFmtId="0" fontId="1" fillId="0" borderId="48" xfId="45" applyBorder="1">
      <alignment vertical="center"/>
    </xf>
    <xf numFmtId="0" fontId="60" fillId="0" borderId="47" xfId="45" applyFont="1" applyBorder="1">
      <alignment vertical="center"/>
    </xf>
    <xf numFmtId="0" fontId="62" fillId="0" borderId="45" xfId="45" applyFont="1" applyBorder="1" applyAlignment="1">
      <alignment horizontal="left" vertical="center"/>
    </xf>
    <xf numFmtId="0" fontId="66" fillId="0" borderId="43" xfId="45" applyFont="1" applyBorder="1" applyAlignment="1">
      <alignment horizontal="left" vertical="center"/>
    </xf>
    <xf numFmtId="0" fontId="60" fillId="0" borderId="43" xfId="45" applyFont="1" applyBorder="1">
      <alignment vertical="center"/>
    </xf>
    <xf numFmtId="0" fontId="62" fillId="0" borderId="34" xfId="45" applyFont="1" applyBorder="1" applyAlignment="1">
      <alignment horizontal="left" vertical="center"/>
    </xf>
    <xf numFmtId="0" fontId="59" fillId="0" borderId="40" xfId="45" applyFont="1" applyBorder="1" applyAlignment="1">
      <alignment horizontal="left" vertical="center"/>
    </xf>
    <xf numFmtId="0" fontId="1" fillId="0" borderId="40" xfId="45" applyBorder="1" applyAlignment="1">
      <alignment horizontal="left" vertical="center"/>
    </xf>
    <xf numFmtId="0" fontId="58" fillId="0" borderId="39" xfId="45" applyFont="1" applyBorder="1">
      <alignment vertical="center"/>
    </xf>
    <xf numFmtId="0" fontId="66" fillId="0" borderId="40" xfId="45" applyFont="1" applyBorder="1">
      <alignment vertical="center"/>
    </xf>
    <xf numFmtId="0" fontId="47" fillId="0" borderId="40" xfId="45" applyFont="1" applyBorder="1">
      <alignment vertical="center"/>
    </xf>
    <xf numFmtId="0" fontId="52" fillId="0" borderId="45" xfId="45" applyFont="1" applyBorder="1">
      <alignment vertical="center"/>
    </xf>
    <xf numFmtId="0" fontId="52" fillId="0" borderId="34" xfId="45" applyFont="1" applyBorder="1">
      <alignment vertical="center"/>
    </xf>
    <xf numFmtId="0" fontId="60" fillId="0" borderId="51" xfId="45" applyFont="1" applyBorder="1" applyAlignment="1">
      <alignment horizontal="right" vertical="center"/>
    </xf>
    <xf numFmtId="0" fontId="60" fillId="0" borderId="41" xfId="45" applyFont="1" applyBorder="1">
      <alignment vertical="center"/>
    </xf>
    <xf numFmtId="0" fontId="1" fillId="0" borderId="40" xfId="45" applyBorder="1" applyAlignment="1">
      <alignment horizontal="right" vertical="center"/>
    </xf>
    <xf numFmtId="0" fontId="65" fillId="0" borderId="38" xfId="45" applyFont="1" applyBorder="1" applyAlignment="1">
      <alignment horizontal="right" vertical="center"/>
    </xf>
    <xf numFmtId="0" fontId="52" fillId="0" borderId="38" xfId="45" applyFont="1" applyBorder="1" applyAlignment="1">
      <alignment horizontal="left" vertical="center"/>
    </xf>
    <xf numFmtId="0" fontId="64" fillId="0" borderId="38" xfId="45" applyFont="1" applyBorder="1" applyAlignment="1">
      <alignment horizontal="right" vertical="center"/>
    </xf>
    <xf numFmtId="0" fontId="1" fillId="0" borderId="47" xfId="45" applyBorder="1" applyAlignment="1">
      <alignment horizontal="center" vertical="center"/>
    </xf>
    <xf numFmtId="0" fontId="69" fillId="0" borderId="45" xfId="45" applyFont="1" applyBorder="1" applyAlignment="1">
      <alignment horizontal="left" vertical="center"/>
    </xf>
    <xf numFmtId="0" fontId="1" fillId="0" borderId="43" xfId="45" applyBorder="1" applyAlignment="1">
      <alignment horizontal="right" vertical="center"/>
    </xf>
    <xf numFmtId="0" fontId="1" fillId="0" borderId="42" xfId="45" applyBorder="1" applyAlignment="1">
      <alignment horizontal="center" vertical="center"/>
    </xf>
    <xf numFmtId="0" fontId="1" fillId="0" borderId="43" xfId="45" applyBorder="1" applyAlignment="1">
      <alignment horizontal="center" vertical="center"/>
    </xf>
    <xf numFmtId="0" fontId="1" fillId="0" borderId="41" xfId="45" applyBorder="1" applyAlignment="1">
      <alignment horizontal="center" vertical="center"/>
    </xf>
    <xf numFmtId="0" fontId="63" fillId="0" borderId="38" xfId="45" applyFont="1" applyBorder="1" applyAlignment="1">
      <alignment horizontal="right" vertical="center"/>
    </xf>
    <xf numFmtId="0" fontId="60" fillId="0" borderId="41" xfId="45" applyFont="1" applyBorder="1" applyAlignment="1">
      <alignment horizontal="left" vertical="center"/>
    </xf>
    <xf numFmtId="0" fontId="62" fillId="0" borderId="38" xfId="45" applyFont="1" applyBorder="1">
      <alignment vertical="center"/>
    </xf>
    <xf numFmtId="0" fontId="60" fillId="0" borderId="47" xfId="45" applyFont="1" applyBorder="1" applyAlignment="1">
      <alignment horizontal="left" vertical="center"/>
    </xf>
    <xf numFmtId="0" fontId="55" fillId="0" borderId="37" xfId="45" applyFont="1" applyBorder="1" applyAlignment="1">
      <alignment horizontal="center" vertical="center"/>
    </xf>
    <xf numFmtId="0" fontId="55" fillId="0" borderId="35" xfId="45" applyFont="1" applyBorder="1" applyAlignment="1">
      <alignment horizontal="center" vertical="center"/>
    </xf>
    <xf numFmtId="0" fontId="55" fillId="33" borderId="36" xfId="45" applyFont="1" applyFill="1" applyBorder="1" applyAlignment="1">
      <alignment horizontal="center" vertical="center"/>
    </xf>
    <xf numFmtId="0" fontId="55" fillId="33" borderId="35" xfId="45" applyFont="1" applyFill="1" applyBorder="1" applyAlignment="1">
      <alignment horizontal="center" vertical="center"/>
    </xf>
    <xf numFmtId="0" fontId="55" fillId="0" borderId="34" xfId="45" applyFont="1" applyBorder="1" applyAlignment="1">
      <alignment horizontal="center" vertical="center"/>
    </xf>
    <xf numFmtId="0" fontId="52" fillId="0" borderId="28" xfId="45" applyFont="1" applyBorder="1" applyAlignment="1">
      <alignment horizontal="center" vertical="center"/>
    </xf>
    <xf numFmtId="0" fontId="44" fillId="0" borderId="0" xfId="45" applyFont="1">
      <alignment vertical="center"/>
    </xf>
    <xf numFmtId="0" fontId="43" fillId="0" borderId="0" xfId="45" applyFont="1">
      <alignment vertical="center"/>
    </xf>
    <xf numFmtId="0" fontId="48" fillId="0" borderId="0" xfId="45" applyFont="1">
      <alignment vertical="center"/>
    </xf>
    <xf numFmtId="0" fontId="56" fillId="0" borderId="0" xfId="45" applyFont="1">
      <alignment vertical="center"/>
    </xf>
    <xf numFmtId="0" fontId="90" fillId="0" borderId="0" xfId="0" applyFont="1"/>
    <xf numFmtId="0" fontId="11" fillId="34" borderId="0" xfId="0" applyFont="1" applyFill="1" applyAlignment="1">
      <alignment horizontal="right"/>
    </xf>
    <xf numFmtId="0" fontId="11" fillId="34" borderId="0" xfId="0" applyFont="1" applyFill="1"/>
    <xf numFmtId="0" fontId="11" fillId="34" borderId="0" xfId="0" applyFont="1" applyFill="1" applyAlignment="1">
      <alignment horizontal="center"/>
    </xf>
    <xf numFmtId="0" fontId="51" fillId="34" borderId="0" xfId="0" applyFont="1" applyFill="1"/>
    <xf numFmtId="0" fontId="8" fillId="34" borderId="0" xfId="0" applyFont="1" applyFill="1" applyAlignment="1">
      <alignment vertical="center" wrapText="1"/>
    </xf>
    <xf numFmtId="0" fontId="11" fillId="34" borderId="3" xfId="0" applyFont="1" applyFill="1" applyBorder="1" applyAlignment="1">
      <alignment horizontal="center"/>
    </xf>
    <xf numFmtId="0" fontId="11" fillId="34" borderId="3" xfId="0" applyFont="1" applyFill="1" applyBorder="1" applyAlignment="1">
      <alignment horizontal="left"/>
    </xf>
    <xf numFmtId="0" fontId="6" fillId="34" borderId="0" xfId="0" applyFont="1" applyFill="1" applyAlignment="1">
      <alignment vertical="center" wrapText="1"/>
    </xf>
    <xf numFmtId="0" fontId="9" fillId="34" borderId="0" xfId="0" applyFont="1" applyFill="1" applyAlignment="1">
      <alignment vertical="center" wrapText="1"/>
    </xf>
    <xf numFmtId="0" fontId="16" fillId="34" borderId="0" xfId="0" applyFont="1" applyFill="1" applyAlignment="1">
      <alignment horizontal="left" vertical="center"/>
    </xf>
    <xf numFmtId="0" fontId="6" fillId="34" borderId="5" xfId="0" applyFont="1" applyFill="1" applyBorder="1" applyAlignment="1">
      <alignment vertical="center"/>
    </xf>
    <xf numFmtId="0" fontId="6" fillId="34" borderId="6" xfId="0" applyFont="1" applyFill="1" applyBorder="1" applyAlignment="1">
      <alignment vertical="center"/>
    </xf>
    <xf numFmtId="0" fontId="16" fillId="34" borderId="5" xfId="0" applyFont="1" applyFill="1" applyBorder="1" applyAlignment="1">
      <alignment horizontal="center" vertical="center"/>
    </xf>
    <xf numFmtId="0" fontId="6" fillId="34" borderId="0" xfId="0" applyFont="1" applyFill="1" applyAlignment="1">
      <alignment horizontal="right" vertical="center"/>
    </xf>
    <xf numFmtId="0" fontId="75" fillId="34" borderId="0" xfId="0" applyFont="1" applyFill="1" applyAlignment="1">
      <alignment vertical="center"/>
    </xf>
    <xf numFmtId="0" fontId="11" fillId="34" borderId="10" xfId="28" applyFont="1" applyFill="1" applyBorder="1" applyAlignment="1" applyProtection="1">
      <alignment vertical="center"/>
    </xf>
    <xf numFmtId="0" fontId="11" fillId="34" borderId="9" xfId="28" applyFont="1" applyFill="1" applyBorder="1" applyAlignment="1" applyProtection="1">
      <alignment vertical="center"/>
    </xf>
    <xf numFmtId="0" fontId="11" fillId="34" borderId="11" xfId="28" applyFont="1" applyFill="1" applyBorder="1" applyAlignment="1" applyProtection="1">
      <alignment vertical="center"/>
    </xf>
    <xf numFmtId="0" fontId="18" fillId="34" borderId="0" xfId="28" applyFont="1" applyFill="1" applyBorder="1" applyAlignment="1" applyProtection="1">
      <alignment horizontal="center" vertical="center"/>
    </xf>
    <xf numFmtId="0" fontId="0" fillId="34" borderId="0" xfId="0" applyFill="1" applyAlignment="1">
      <alignment vertical="center"/>
    </xf>
    <xf numFmtId="0" fontId="6" fillId="34" borderId="0" xfId="0" applyFont="1" applyFill="1" applyAlignment="1">
      <alignment horizontal="left" vertical="center" indent="1"/>
    </xf>
    <xf numFmtId="0" fontId="0" fillId="34" borderId="0" xfId="0" applyFill="1" applyAlignment="1">
      <alignment vertical="center"/>
    </xf>
    <xf numFmtId="0" fontId="8" fillId="34" borderId="0" xfId="0" applyFont="1" applyFill="1" applyAlignment="1">
      <alignment horizontal="left" vertical="center"/>
    </xf>
    <xf numFmtId="176" fontId="6" fillId="34" borderId="0" xfId="0" applyNumberFormat="1" applyFont="1" applyFill="1" applyAlignment="1">
      <alignment vertical="center"/>
    </xf>
    <xf numFmtId="0" fontId="6" fillId="34" borderId="0" xfId="43" applyFont="1" applyFill="1" applyAlignment="1">
      <alignment vertical="center"/>
    </xf>
    <xf numFmtId="0" fontId="0" fillId="34" borderId="0" xfId="0" applyFill="1" applyAlignment="1">
      <alignment horizontal="center" vertical="center"/>
    </xf>
    <xf numFmtId="0" fontId="38" fillId="34" borderId="0" xfId="43" applyFont="1" applyFill="1" applyAlignment="1">
      <alignment horizontal="right" vertical="center"/>
    </xf>
    <xf numFmtId="0" fontId="0" fillId="34" borderId="0" xfId="0" applyFill="1"/>
    <xf numFmtId="0" fontId="6" fillId="34" borderId="0" xfId="43" applyFont="1" applyFill="1" applyAlignment="1">
      <alignment horizontal="right" vertical="center"/>
    </xf>
    <xf numFmtId="0" fontId="46" fillId="34" borderId="0" xfId="0" applyFont="1" applyFill="1" applyAlignment="1">
      <alignment horizontal="center" vertical="center"/>
    </xf>
    <xf numFmtId="0" fontId="86" fillId="34" borderId="3" xfId="0" applyFont="1" applyFill="1" applyBorder="1" applyAlignment="1">
      <alignment horizontal="center" vertical="center"/>
    </xf>
    <xf numFmtId="0" fontId="53" fillId="34" borderId="3" xfId="0" applyFont="1" applyFill="1" applyBorder="1" applyAlignment="1">
      <alignment horizontal="center" vertical="center" wrapText="1"/>
    </xf>
    <xf numFmtId="0" fontId="53" fillId="34" borderId="3" xfId="0" applyFont="1" applyFill="1" applyBorder="1" applyAlignment="1">
      <alignment horizontal="center" vertical="center"/>
    </xf>
    <xf numFmtId="0" fontId="9" fillId="34" borderId="4" xfId="43" applyFont="1" applyFill="1" applyBorder="1" applyAlignment="1">
      <alignment horizontal="center" vertical="center" wrapText="1"/>
    </xf>
    <xf numFmtId="0" fontId="0" fillId="34" borderId="3" xfId="0" applyFill="1" applyBorder="1" applyAlignment="1">
      <alignment vertical="center"/>
    </xf>
    <xf numFmtId="0" fontId="0" fillId="34" borderId="2" xfId="0" applyFill="1" applyBorder="1" applyAlignment="1">
      <alignment vertical="center"/>
    </xf>
    <xf numFmtId="0" fontId="0" fillId="34" borderId="2" xfId="0" applyFill="1" applyBorder="1" applyAlignment="1">
      <alignment vertical="center" wrapText="1"/>
    </xf>
    <xf numFmtId="0" fontId="9" fillId="34" borderId="3" xfId="43" applyFont="1" applyFill="1" applyBorder="1" applyAlignment="1">
      <alignment horizontal="center" vertical="center"/>
    </xf>
    <xf numFmtId="0" fontId="45" fillId="34" borderId="0" xfId="43" applyFont="1" applyFill="1" applyAlignment="1">
      <alignment horizontal="center" vertical="center"/>
    </xf>
    <xf numFmtId="0" fontId="11" fillId="34" borderId="0" xfId="0" applyFont="1" applyFill="1" applyAlignment="1">
      <alignment horizontal="center"/>
    </xf>
    <xf numFmtId="0" fontId="6" fillId="34" borderId="0" xfId="0" applyFont="1" applyFill="1" applyAlignment="1">
      <alignment horizontal="left" vertical="center" wrapText="1"/>
    </xf>
    <xf numFmtId="0" fontId="6" fillId="34" borderId="1" xfId="0" applyFont="1" applyFill="1" applyBorder="1" applyAlignment="1">
      <alignment horizontal="center" vertical="center"/>
    </xf>
    <xf numFmtId="0" fontId="6" fillId="34" borderId="2" xfId="0" applyFont="1" applyFill="1" applyBorder="1" applyAlignment="1">
      <alignment horizontal="center" vertical="center"/>
    </xf>
    <xf numFmtId="0" fontId="6" fillId="34" borderId="14" xfId="0" applyFont="1" applyFill="1" applyBorder="1" applyAlignment="1">
      <alignment horizontal="center" vertical="center"/>
    </xf>
    <xf numFmtId="0" fontId="6" fillId="34" borderId="10" xfId="0" applyFont="1" applyFill="1" applyBorder="1" applyAlignment="1">
      <alignment horizontal="center" vertical="center"/>
    </xf>
    <xf numFmtId="0" fontId="6" fillId="34" borderId="9" xfId="0" applyFont="1" applyFill="1" applyBorder="1" applyAlignment="1">
      <alignment horizontal="center" vertical="center"/>
    </xf>
    <xf numFmtId="0" fontId="6" fillId="34" borderId="11" xfId="0" applyFont="1" applyFill="1" applyBorder="1" applyAlignment="1">
      <alignment horizontal="center" vertical="center"/>
    </xf>
    <xf numFmtId="0" fontId="6" fillId="34" borderId="0" xfId="0" applyFont="1" applyFill="1" applyAlignment="1">
      <alignment horizontal="center" vertical="center"/>
    </xf>
    <xf numFmtId="0" fontId="9" fillId="34" borderId="7" xfId="0" applyFont="1" applyFill="1" applyBorder="1" applyAlignment="1">
      <alignment horizontal="center" vertical="center" wrapText="1"/>
    </xf>
    <xf numFmtId="0" fontId="9" fillId="34" borderId="8" xfId="0" applyFont="1" applyFill="1" applyBorder="1" applyAlignment="1">
      <alignment horizontal="center" vertical="center" wrapText="1"/>
    </xf>
    <xf numFmtId="0" fontId="6" fillId="34" borderId="7" xfId="0" applyFont="1" applyFill="1" applyBorder="1" applyAlignment="1">
      <alignment horizontal="left" vertical="center"/>
    </xf>
    <xf numFmtId="0" fontId="6" fillId="34" borderId="0" xfId="0" applyFont="1" applyFill="1" applyAlignment="1">
      <alignment horizontal="left" vertical="center"/>
    </xf>
    <xf numFmtId="0" fontId="6" fillId="34" borderId="4" xfId="0" applyFont="1" applyFill="1" applyBorder="1" applyAlignment="1">
      <alignment vertical="center"/>
    </xf>
    <xf numFmtId="0" fontId="6" fillId="34" borderId="7" xfId="0" applyFont="1" applyFill="1" applyBorder="1" applyAlignment="1">
      <alignment vertical="center"/>
    </xf>
    <xf numFmtId="0" fontId="6" fillId="34" borderId="8" xfId="0" applyFont="1" applyFill="1" applyBorder="1" applyAlignment="1">
      <alignment vertical="center"/>
    </xf>
    <xf numFmtId="0" fontId="6" fillId="34" borderId="4" xfId="0" applyFont="1" applyFill="1" applyBorder="1" applyAlignment="1">
      <alignment horizontal="center" vertical="center"/>
    </xf>
    <xf numFmtId="0" fontId="6" fillId="34" borderId="7" xfId="0" applyFont="1" applyFill="1" applyBorder="1" applyAlignment="1">
      <alignment horizontal="center" vertical="center"/>
    </xf>
    <xf numFmtId="0" fontId="6" fillId="34" borderId="8" xfId="0" applyFont="1" applyFill="1" applyBorder="1" applyAlignment="1">
      <alignment horizontal="center" vertical="center"/>
    </xf>
    <xf numFmtId="0" fontId="6" fillId="34" borderId="1" xfId="0" applyFont="1" applyFill="1" applyBorder="1" applyAlignment="1">
      <alignment horizontal="center" vertical="center" wrapText="1"/>
    </xf>
    <xf numFmtId="0" fontId="6" fillId="34" borderId="2" xfId="0" applyFont="1" applyFill="1" applyBorder="1" applyAlignment="1">
      <alignment horizontal="center" vertical="center" wrapText="1"/>
    </xf>
    <xf numFmtId="0" fontId="6" fillId="34" borderId="14" xfId="0" applyFont="1" applyFill="1" applyBorder="1" applyAlignment="1">
      <alignment horizontal="center" vertical="center" wrapText="1"/>
    </xf>
    <xf numFmtId="0" fontId="6" fillId="34" borderId="10" xfId="0" applyFont="1" applyFill="1" applyBorder="1" applyAlignment="1">
      <alignment horizontal="center" vertical="center" wrapText="1"/>
    </xf>
    <xf numFmtId="0" fontId="6" fillId="34" borderId="9" xfId="0" applyFont="1" applyFill="1" applyBorder="1" applyAlignment="1">
      <alignment horizontal="center" vertical="center" wrapText="1"/>
    </xf>
    <xf numFmtId="0" fontId="6" fillId="34" borderId="11" xfId="0" applyFont="1" applyFill="1" applyBorder="1" applyAlignment="1">
      <alignment horizontal="center" vertical="center" wrapText="1"/>
    </xf>
    <xf numFmtId="0" fontId="6" fillId="34" borderId="7" xfId="0" applyFont="1" applyFill="1" applyBorder="1" applyAlignment="1">
      <alignment horizontal="center" vertical="center" wrapText="1"/>
    </xf>
    <xf numFmtId="0" fontId="6" fillId="34" borderId="4" xfId="0" applyFont="1" applyFill="1" applyBorder="1" applyAlignment="1">
      <alignment horizontal="left" vertical="center" wrapText="1"/>
    </xf>
    <xf numFmtId="0" fontId="6" fillId="34" borderId="7" xfId="0" applyFont="1" applyFill="1" applyBorder="1" applyAlignment="1">
      <alignment horizontal="left" vertical="center" wrapText="1"/>
    </xf>
    <xf numFmtId="0" fontId="6" fillId="34" borderId="8" xfId="0" applyFont="1" applyFill="1" applyBorder="1" applyAlignment="1">
      <alignment horizontal="left" vertical="center" wrapText="1"/>
    </xf>
    <xf numFmtId="0" fontId="6" fillId="34" borderId="12" xfId="0" applyFont="1" applyFill="1" applyBorder="1" applyAlignment="1">
      <alignment horizontal="center" vertical="center" wrapText="1"/>
    </xf>
    <xf numFmtId="0" fontId="6" fillId="34" borderId="0" xfId="0" applyFont="1" applyFill="1" applyAlignment="1">
      <alignment horizontal="center" vertical="center" wrapText="1"/>
    </xf>
    <xf numFmtId="0" fontId="6" fillId="34" borderId="13" xfId="0" applyFont="1" applyFill="1" applyBorder="1" applyAlignment="1">
      <alignment horizontal="center" vertical="center" wrapText="1"/>
    </xf>
    <xf numFmtId="0" fontId="9" fillId="34" borderId="0" xfId="0" applyFont="1" applyFill="1" applyAlignment="1">
      <alignment horizontal="left" vertical="center" wrapText="1"/>
    </xf>
    <xf numFmtId="0" fontId="6" fillId="34" borderId="0" xfId="0" applyFont="1" applyFill="1" applyAlignment="1">
      <alignment horizontal="left" vertical="top" wrapText="1"/>
    </xf>
    <xf numFmtId="0" fontId="9" fillId="34" borderId="7" xfId="0" applyFont="1" applyFill="1" applyBorder="1" applyAlignment="1">
      <alignment horizontal="left" vertical="center" wrapText="1"/>
    </xf>
    <xf numFmtId="0" fontId="9" fillId="34" borderId="8" xfId="0" applyFont="1" applyFill="1" applyBorder="1" applyAlignment="1">
      <alignment horizontal="left" vertical="center" wrapText="1"/>
    </xf>
    <xf numFmtId="0" fontId="6" fillId="34" borderId="10" xfId="0" applyFont="1" applyFill="1" applyBorder="1" applyAlignment="1">
      <alignment horizontal="left" vertical="center"/>
    </xf>
    <xf numFmtId="0" fontId="6" fillId="34" borderId="9" xfId="0" applyFont="1" applyFill="1" applyBorder="1" applyAlignment="1">
      <alignment horizontal="left" vertical="center"/>
    </xf>
    <xf numFmtId="0" fontId="6" fillId="34" borderId="11" xfId="0" applyFont="1" applyFill="1" applyBorder="1" applyAlignment="1">
      <alignment horizontal="left" vertical="center"/>
    </xf>
    <xf numFmtId="0" fontId="6" fillId="34" borderId="12" xfId="0" applyFont="1" applyFill="1" applyBorder="1" applyAlignment="1">
      <alignment horizontal="left" vertical="center"/>
    </xf>
    <xf numFmtId="0" fontId="6" fillId="34" borderId="13" xfId="0" applyFont="1" applyFill="1" applyBorder="1" applyAlignment="1">
      <alignment horizontal="left" vertical="center"/>
    </xf>
    <xf numFmtId="0" fontId="9" fillId="34" borderId="0" xfId="0" applyFont="1" applyFill="1" applyAlignment="1">
      <alignment vertical="center"/>
    </xf>
    <xf numFmtId="0" fontId="9" fillId="34" borderId="0" xfId="0" applyFont="1" applyFill="1" applyAlignment="1">
      <alignment horizontal="left" vertical="center"/>
    </xf>
    <xf numFmtId="0" fontId="6" fillId="34" borderId="2" xfId="0" applyFont="1" applyFill="1" applyBorder="1" applyAlignment="1">
      <alignment horizontal="left" vertical="center" wrapText="1"/>
    </xf>
    <xf numFmtId="0" fontId="6" fillId="34" borderId="9" xfId="0" applyFont="1" applyFill="1" applyBorder="1" applyAlignment="1">
      <alignment horizontal="right" vertical="center"/>
    </xf>
    <xf numFmtId="0" fontId="6" fillId="34" borderId="1" xfId="0" applyFont="1" applyFill="1" applyBorder="1" applyAlignment="1">
      <alignment vertical="center"/>
    </xf>
    <xf numFmtId="0" fontId="6" fillId="34" borderId="2" xfId="0" applyFont="1" applyFill="1" applyBorder="1" applyAlignment="1">
      <alignment vertical="center"/>
    </xf>
    <xf numFmtId="0" fontId="6" fillId="34" borderId="14" xfId="0" applyFont="1" applyFill="1" applyBorder="1" applyAlignment="1">
      <alignment vertical="center"/>
    </xf>
    <xf numFmtId="0" fontId="6" fillId="34" borderId="10" xfId="0" applyFont="1" applyFill="1" applyBorder="1" applyAlignment="1">
      <alignment vertical="center"/>
    </xf>
    <xf numFmtId="0" fontId="6" fillId="34" borderId="9" xfId="0" applyFont="1" applyFill="1" applyBorder="1" applyAlignment="1">
      <alignment vertical="center"/>
    </xf>
    <xf numFmtId="0" fontId="6" fillId="34" borderId="11" xfId="0" applyFont="1" applyFill="1" applyBorder="1" applyAlignment="1">
      <alignment vertical="center"/>
    </xf>
    <xf numFmtId="0" fontId="8" fillId="34" borderId="0" xfId="0" applyFont="1" applyFill="1" applyAlignment="1">
      <alignment horizontal="left" vertical="center" wrapText="1"/>
    </xf>
    <xf numFmtId="0" fontId="6" fillId="34" borderId="0" xfId="0" applyFont="1" applyFill="1" applyAlignment="1">
      <alignment vertical="center"/>
    </xf>
    <xf numFmtId="0" fontId="0" fillId="34" borderId="0" xfId="0" applyFont="1" applyFill="1" applyAlignment="1">
      <alignment vertical="center"/>
    </xf>
    <xf numFmtId="0" fontId="0" fillId="34" borderId="9" xfId="0" applyFont="1" applyFill="1" applyBorder="1" applyAlignment="1">
      <alignment vertical="center"/>
    </xf>
    <xf numFmtId="0" fontId="12" fillId="34" borderId="0" xfId="0" applyFont="1" applyFill="1" applyAlignment="1">
      <alignment horizontal="center"/>
    </xf>
    <xf numFmtId="0" fontId="13" fillId="34" borderId="0" xfId="0" applyFont="1" applyFill="1" applyAlignment="1">
      <alignment horizontal="center"/>
    </xf>
    <xf numFmtId="0" fontId="14" fillId="34" borderId="0" xfId="0" applyFont="1" applyFill="1" applyAlignment="1">
      <alignment horizontal="center"/>
    </xf>
    <xf numFmtId="0" fontId="11" fillId="34" borderId="0" xfId="0" applyFont="1" applyFill="1" applyAlignment="1">
      <alignment horizontal="center"/>
    </xf>
    <xf numFmtId="0" fontId="6" fillId="34" borderId="0" xfId="0" applyFont="1" applyFill="1" applyAlignment="1">
      <alignment horizontal="left" wrapText="1"/>
    </xf>
    <xf numFmtId="0" fontId="6" fillId="34" borderId="0" xfId="0" applyFont="1" applyFill="1" applyAlignment="1">
      <alignment horizontal="left" vertical="center" wrapText="1"/>
    </xf>
    <xf numFmtId="0" fontId="11" fillId="34" borderId="9" xfId="0" applyFont="1" applyFill="1" applyBorder="1" applyAlignment="1">
      <alignment horizontal="center"/>
    </xf>
    <xf numFmtId="0" fontId="11" fillId="34" borderId="4" xfId="0" applyFont="1" applyFill="1" applyBorder="1" applyAlignment="1">
      <alignment horizontal="center"/>
    </xf>
    <xf numFmtId="0" fontId="11" fillId="34" borderId="8" xfId="0" applyFont="1" applyFill="1" applyBorder="1" applyAlignment="1">
      <alignment horizontal="center"/>
    </xf>
    <xf numFmtId="0" fontId="11" fillId="34" borderId="7" xfId="0" applyFont="1" applyFill="1" applyBorder="1" applyAlignment="1">
      <alignment horizontal="center"/>
    </xf>
    <xf numFmtId="0" fontId="11" fillId="34" borderId="4" xfId="0" applyFont="1" applyFill="1" applyBorder="1" applyAlignment="1">
      <alignment horizontal="left"/>
    </xf>
    <xf numFmtId="0" fontId="11" fillId="34" borderId="8" xfId="0" applyFont="1" applyFill="1" applyBorder="1" applyAlignment="1">
      <alignment horizontal="left"/>
    </xf>
    <xf numFmtId="0" fontId="11" fillId="34" borderId="7" xfId="0" applyFont="1" applyFill="1" applyBorder="1" applyAlignment="1">
      <alignment horizontal="left"/>
    </xf>
    <xf numFmtId="0" fontId="6" fillId="34" borderId="3" xfId="0" applyFont="1" applyFill="1" applyBorder="1" applyAlignment="1">
      <alignment horizontal="center" vertical="center" wrapText="1"/>
    </xf>
    <xf numFmtId="0" fontId="6" fillId="34" borderId="3" xfId="0" applyFont="1" applyFill="1" applyBorder="1" applyAlignment="1">
      <alignment horizontal="center" vertical="center"/>
    </xf>
    <xf numFmtId="0" fontId="6" fillId="34" borderId="1" xfId="0" applyFont="1" applyFill="1" applyBorder="1" applyAlignment="1">
      <alignment horizontal="center" vertical="center"/>
    </xf>
    <xf numFmtId="0" fontId="6" fillId="34" borderId="2" xfId="0" applyFont="1" applyFill="1" applyBorder="1" applyAlignment="1">
      <alignment horizontal="center" vertical="center"/>
    </xf>
    <xf numFmtId="0" fontId="6" fillId="34" borderId="14" xfId="0" applyFont="1" applyFill="1" applyBorder="1" applyAlignment="1">
      <alignment horizontal="center" vertical="center"/>
    </xf>
    <xf numFmtId="0" fontId="6" fillId="34" borderId="12" xfId="0" applyFont="1" applyFill="1" applyBorder="1" applyAlignment="1">
      <alignment horizontal="center" vertical="center"/>
    </xf>
    <xf numFmtId="0" fontId="6" fillId="34" borderId="0" xfId="0" applyFont="1" applyFill="1" applyBorder="1" applyAlignment="1">
      <alignment horizontal="center" vertical="center"/>
    </xf>
    <xf numFmtId="0" fontId="6" fillId="34" borderId="13" xfId="0" applyFont="1" applyFill="1" applyBorder="1" applyAlignment="1">
      <alignment horizontal="center" vertical="center"/>
    </xf>
    <xf numFmtId="0" fontId="6" fillId="34" borderId="10" xfId="0" applyFont="1" applyFill="1" applyBorder="1" applyAlignment="1">
      <alignment horizontal="center" vertical="center"/>
    </xf>
    <xf numFmtId="0" fontId="6" fillId="34" borderId="9" xfId="0" applyFont="1" applyFill="1" applyBorder="1" applyAlignment="1">
      <alignment horizontal="center" vertical="center"/>
    </xf>
    <xf numFmtId="0" fontId="6" fillId="34" borderId="11" xfId="0" applyFont="1" applyFill="1" applyBorder="1" applyAlignment="1">
      <alignment horizontal="center" vertical="center"/>
    </xf>
    <xf numFmtId="0" fontId="6" fillId="34" borderId="4" xfId="0" applyFont="1" applyFill="1" applyBorder="1" applyAlignment="1">
      <alignment horizontal="left" vertical="center" wrapText="1"/>
    </xf>
    <xf numFmtId="0" fontId="6" fillId="34" borderId="7" xfId="0" applyFont="1" applyFill="1" applyBorder="1" applyAlignment="1">
      <alignment horizontal="left" vertical="center" wrapText="1"/>
    </xf>
    <xf numFmtId="0" fontId="6" fillId="34" borderId="8" xfId="0" applyFont="1" applyFill="1" applyBorder="1" applyAlignment="1">
      <alignment horizontal="left" vertical="center" wrapText="1"/>
    </xf>
    <xf numFmtId="0" fontId="6" fillId="34" borderId="4" xfId="0" applyFont="1" applyFill="1" applyBorder="1" applyAlignment="1">
      <alignment horizontal="center" vertical="center"/>
    </xf>
    <xf numFmtId="0" fontId="6" fillId="34" borderId="7" xfId="0" applyFont="1" applyFill="1" applyBorder="1" applyAlignment="1">
      <alignment horizontal="center" vertical="center"/>
    </xf>
    <xf numFmtId="0" fontId="6" fillId="34" borderId="8" xfId="0" applyFont="1" applyFill="1" applyBorder="1" applyAlignment="1">
      <alignment horizontal="center" vertical="center"/>
    </xf>
    <xf numFmtId="0" fontId="6" fillId="34" borderId="59" xfId="0" applyFont="1" applyFill="1" applyBorder="1" applyAlignment="1">
      <alignment horizontal="center" vertical="center"/>
    </xf>
    <xf numFmtId="0" fontId="0" fillId="34" borderId="60" xfId="0" applyFont="1" applyFill="1" applyBorder="1" applyAlignment="1">
      <alignment horizontal="center" vertical="center"/>
    </xf>
    <xf numFmtId="0" fontId="0" fillId="34" borderId="61" xfId="0" applyFont="1" applyFill="1" applyBorder="1" applyAlignment="1">
      <alignment horizontal="center" vertical="center"/>
    </xf>
    <xf numFmtId="0" fontId="6" fillId="34" borderId="59" xfId="0" applyFont="1" applyFill="1" applyBorder="1" applyAlignment="1">
      <alignment horizontal="center" vertical="center" wrapText="1"/>
    </xf>
    <xf numFmtId="0" fontId="0" fillId="34" borderId="60" xfId="0" applyFont="1" applyFill="1" applyBorder="1" applyAlignment="1">
      <alignment horizontal="center" vertical="center" wrapText="1"/>
    </xf>
    <xf numFmtId="0" fontId="0" fillId="34" borderId="61" xfId="0" applyFont="1" applyFill="1" applyBorder="1" applyAlignment="1">
      <alignment horizontal="center" vertical="center" wrapText="1"/>
    </xf>
    <xf numFmtId="0" fontId="16" fillId="34" borderId="4" xfId="0" applyFont="1" applyFill="1" applyBorder="1" applyAlignment="1">
      <alignment horizontal="center" vertical="center"/>
    </xf>
    <xf numFmtId="0" fontId="16" fillId="34" borderId="8" xfId="0" applyFont="1" applyFill="1" applyBorder="1" applyAlignment="1">
      <alignment horizontal="center" vertical="center"/>
    </xf>
    <xf numFmtId="0" fontId="10" fillId="34" borderId="4" xfId="0" applyFont="1" applyFill="1" applyBorder="1" applyAlignment="1">
      <alignment horizontal="left" vertical="center" wrapText="1"/>
    </xf>
    <xf numFmtId="0" fontId="10" fillId="34" borderId="7" xfId="0" applyFont="1" applyFill="1" applyBorder="1" applyAlignment="1">
      <alignment horizontal="left" vertical="center" wrapText="1"/>
    </xf>
    <xf numFmtId="0" fontId="10" fillId="34" borderId="8" xfId="0" applyFont="1" applyFill="1" applyBorder="1" applyAlignment="1">
      <alignment horizontal="left" vertical="center" wrapText="1"/>
    </xf>
    <xf numFmtId="0" fontId="6" fillId="34" borderId="1" xfId="0" applyFont="1" applyFill="1" applyBorder="1" applyAlignment="1">
      <alignment horizontal="left" vertical="center" wrapText="1"/>
    </xf>
    <xf numFmtId="0" fontId="0" fillId="34" borderId="2" xfId="0" applyFont="1" applyFill="1" applyBorder="1" applyAlignment="1">
      <alignment horizontal="left" vertical="center" wrapText="1"/>
    </xf>
    <xf numFmtId="0" fontId="0" fillId="34" borderId="14" xfId="0" applyFont="1" applyFill="1" applyBorder="1" applyAlignment="1">
      <alignment horizontal="left" vertical="center" wrapText="1"/>
    </xf>
    <xf numFmtId="0" fontId="0" fillId="34" borderId="12" xfId="0" applyFont="1" applyFill="1" applyBorder="1" applyAlignment="1">
      <alignment horizontal="left" vertical="center" wrapText="1"/>
    </xf>
    <xf numFmtId="0" fontId="0" fillId="34" borderId="0" xfId="0" applyFont="1" applyFill="1" applyAlignment="1">
      <alignment horizontal="left" vertical="center" wrapText="1"/>
    </xf>
    <xf numFmtId="0" fontId="0" fillId="34" borderId="13" xfId="0" applyFont="1" applyFill="1" applyBorder="1" applyAlignment="1">
      <alignment horizontal="left" vertical="center" wrapText="1"/>
    </xf>
    <xf numFmtId="0" fontId="7" fillId="34" borderId="62" xfId="0" applyFont="1" applyFill="1" applyBorder="1" applyAlignment="1">
      <alignment horizontal="left" vertical="center" wrapText="1"/>
    </xf>
    <xf numFmtId="0" fontId="91" fillId="34" borderId="63" xfId="0" applyFont="1" applyFill="1" applyBorder="1" applyAlignment="1">
      <alignment horizontal="left" vertical="center" wrapText="1"/>
    </xf>
    <xf numFmtId="0" fontId="91" fillId="34" borderId="64" xfId="0" applyFont="1" applyFill="1" applyBorder="1" applyAlignment="1">
      <alignment horizontal="left" vertical="center" wrapText="1"/>
    </xf>
    <xf numFmtId="0" fontId="6" fillId="34" borderId="65" xfId="0" applyFont="1" applyFill="1" applyBorder="1" applyAlignment="1">
      <alignment horizontal="left" vertical="center" wrapText="1"/>
    </xf>
    <xf numFmtId="0" fontId="0" fillId="34" borderId="66" xfId="0" applyFont="1" applyFill="1" applyBorder="1" applyAlignment="1">
      <alignment horizontal="left" vertical="center" wrapText="1"/>
    </xf>
    <xf numFmtId="0" fontId="0" fillId="34" borderId="67" xfId="0" applyFont="1" applyFill="1" applyBorder="1" applyAlignment="1">
      <alignment horizontal="left" vertical="center" wrapText="1"/>
    </xf>
    <xf numFmtId="0" fontId="6" fillId="34" borderId="66" xfId="0" applyFont="1" applyFill="1" applyBorder="1" applyAlignment="1">
      <alignment horizontal="left" vertical="center" wrapText="1"/>
    </xf>
    <xf numFmtId="0" fontId="6" fillId="34" borderId="67" xfId="0" applyFont="1" applyFill="1" applyBorder="1" applyAlignment="1">
      <alignment horizontal="left" vertical="center" wrapText="1"/>
    </xf>
    <xf numFmtId="0" fontId="6" fillId="34" borderId="0" xfId="0" applyFont="1" applyFill="1" applyAlignment="1">
      <alignment horizontal="center" vertical="center"/>
    </xf>
    <xf numFmtId="0" fontId="9" fillId="34" borderId="4" xfId="0" applyFont="1" applyFill="1" applyBorder="1" applyAlignment="1">
      <alignment horizontal="center" vertical="center" wrapText="1"/>
    </xf>
    <xf numFmtId="0" fontId="9" fillId="34" borderId="7" xfId="0" applyFont="1" applyFill="1" applyBorder="1" applyAlignment="1">
      <alignment horizontal="center" vertical="center" wrapText="1"/>
    </xf>
    <xf numFmtId="0" fontId="9" fillId="34" borderId="8" xfId="0" applyFont="1" applyFill="1" applyBorder="1" applyAlignment="1">
      <alignment horizontal="center" vertical="center" wrapText="1"/>
    </xf>
    <xf numFmtId="0" fontId="6" fillId="34" borderId="12" xfId="0" applyFont="1" applyFill="1" applyBorder="1" applyAlignment="1">
      <alignment horizontal="left" vertical="center" wrapText="1"/>
    </xf>
    <xf numFmtId="0" fontId="6" fillId="34" borderId="13" xfId="0" applyFont="1" applyFill="1" applyBorder="1" applyAlignment="1">
      <alignment horizontal="left" vertical="center" wrapText="1"/>
    </xf>
    <xf numFmtId="0" fontId="6" fillId="34" borderId="4" xfId="0" applyFont="1" applyFill="1" applyBorder="1" applyAlignment="1">
      <alignment vertical="center"/>
    </xf>
    <xf numFmtId="0" fontId="6" fillId="34" borderId="7" xfId="0" applyFont="1" applyFill="1" applyBorder="1" applyAlignment="1">
      <alignment vertical="center"/>
    </xf>
    <xf numFmtId="0" fontId="6" fillId="34" borderId="8" xfId="0" applyFont="1" applyFill="1" applyBorder="1" applyAlignment="1">
      <alignment vertical="center"/>
    </xf>
    <xf numFmtId="0" fontId="6" fillId="34" borderId="0" xfId="0" applyFont="1" applyFill="1" applyAlignment="1">
      <alignment horizontal="left" vertical="center"/>
    </xf>
    <xf numFmtId="0" fontId="6" fillId="34" borderId="1" xfId="0" applyFont="1" applyFill="1" applyBorder="1" applyAlignment="1">
      <alignment horizontal="center" vertical="center" wrapText="1"/>
    </xf>
    <xf numFmtId="0" fontId="6" fillId="34" borderId="2" xfId="0" applyFont="1" applyFill="1" applyBorder="1" applyAlignment="1">
      <alignment horizontal="center" vertical="center" wrapText="1"/>
    </xf>
    <xf numFmtId="0" fontId="6" fillId="34" borderId="14" xfId="0" applyFont="1" applyFill="1" applyBorder="1" applyAlignment="1">
      <alignment horizontal="center" vertical="center" wrapText="1"/>
    </xf>
    <xf numFmtId="0" fontId="6" fillId="34" borderId="10" xfId="0" applyFont="1" applyFill="1" applyBorder="1" applyAlignment="1">
      <alignment horizontal="center" vertical="center" wrapText="1"/>
    </xf>
    <xf numFmtId="0" fontId="6" fillId="34" borderId="9" xfId="0" applyFont="1" applyFill="1" applyBorder="1" applyAlignment="1">
      <alignment horizontal="center" vertical="center" wrapText="1"/>
    </xf>
    <xf numFmtId="0" fontId="6" fillId="34" borderId="11" xfId="0" applyFont="1" applyFill="1" applyBorder="1" applyAlignment="1">
      <alignment horizontal="center" vertical="center" wrapText="1"/>
    </xf>
    <xf numFmtId="0" fontId="6" fillId="34" borderId="3" xfId="0" applyFont="1" applyFill="1" applyBorder="1" applyAlignment="1">
      <alignment horizontal="left" vertical="center"/>
    </xf>
    <xf numFmtId="0" fontId="6" fillId="34" borderId="4" xfId="0" applyFont="1" applyFill="1" applyBorder="1" applyAlignment="1">
      <alignment horizontal="center" vertical="center" wrapText="1"/>
    </xf>
    <xf numFmtId="0" fontId="6" fillId="34" borderId="7" xfId="0" applyFont="1" applyFill="1" applyBorder="1" applyAlignment="1">
      <alignment horizontal="center" vertical="center" wrapText="1"/>
    </xf>
    <xf numFmtId="0" fontId="6" fillId="34" borderId="8" xfId="0" applyFont="1" applyFill="1" applyBorder="1" applyAlignment="1">
      <alignment horizontal="center" vertical="center" wrapText="1"/>
    </xf>
    <xf numFmtId="0" fontId="9" fillId="34" borderId="1" xfId="0" applyFont="1" applyFill="1" applyBorder="1" applyAlignment="1">
      <alignment horizontal="left" vertical="center" wrapText="1"/>
    </xf>
    <xf numFmtId="0" fontId="0" fillId="34" borderId="10" xfId="0" applyFont="1" applyFill="1" applyBorder="1" applyAlignment="1">
      <alignment horizontal="left" vertical="center" wrapText="1"/>
    </xf>
    <xf numFmtId="0" fontId="0" fillId="34" borderId="9" xfId="0" applyFont="1" applyFill="1" applyBorder="1" applyAlignment="1">
      <alignment horizontal="left" vertical="center" wrapText="1"/>
    </xf>
    <xf numFmtId="0" fontId="9" fillId="34" borderId="58" xfId="0" applyFont="1" applyFill="1" applyBorder="1" applyAlignment="1">
      <alignment horizontal="left" vertical="center" wrapText="1"/>
    </xf>
    <xf numFmtId="0" fontId="0" fillId="34" borderId="56" xfId="0" applyFont="1" applyFill="1" applyBorder="1" applyAlignment="1">
      <alignment horizontal="left" vertical="center" wrapText="1"/>
    </xf>
    <xf numFmtId="0" fontId="0" fillId="34" borderId="55" xfId="0" applyFont="1" applyFill="1" applyBorder="1" applyAlignment="1">
      <alignment horizontal="left" vertical="center" wrapText="1"/>
    </xf>
    <xf numFmtId="0" fontId="9" fillId="34" borderId="10" xfId="0" applyFont="1" applyFill="1" applyBorder="1" applyAlignment="1">
      <alignment horizontal="left" vertical="center" wrapText="1"/>
    </xf>
    <xf numFmtId="0" fontId="0" fillId="34" borderId="11" xfId="0" applyFont="1" applyFill="1" applyBorder="1" applyAlignment="1">
      <alignment horizontal="left" vertical="center" wrapText="1"/>
    </xf>
    <xf numFmtId="0" fontId="6" fillId="34" borderId="3" xfId="0" applyFont="1" applyFill="1" applyBorder="1" applyAlignment="1">
      <alignment vertical="center" wrapText="1"/>
    </xf>
    <xf numFmtId="0" fontId="6" fillId="34" borderId="1" xfId="0" applyFont="1" applyFill="1" applyBorder="1" applyAlignment="1">
      <alignment horizontal="right" vertical="center"/>
    </xf>
    <xf numFmtId="0" fontId="6" fillId="34" borderId="2" xfId="0" applyFont="1" applyFill="1" applyBorder="1" applyAlignment="1">
      <alignment horizontal="right" vertical="center"/>
    </xf>
    <xf numFmtId="0" fontId="6" fillId="34" borderId="14" xfId="0" applyFont="1" applyFill="1" applyBorder="1" applyAlignment="1">
      <alignment horizontal="right" vertical="center"/>
    </xf>
    <xf numFmtId="0" fontId="6" fillId="34" borderId="7" xfId="0" applyFont="1" applyFill="1" applyBorder="1" applyAlignment="1">
      <alignment horizontal="left" vertical="center"/>
    </xf>
    <xf numFmtId="0" fontId="6" fillId="34" borderId="8" xfId="0" applyFont="1" applyFill="1" applyBorder="1" applyAlignment="1">
      <alignment horizontal="left" vertical="center"/>
    </xf>
    <xf numFmtId="0" fontId="9" fillId="34" borderId="3" xfId="0" applyFont="1" applyFill="1" applyBorder="1" applyAlignment="1">
      <alignment horizontal="center" vertical="center" wrapText="1"/>
    </xf>
    <xf numFmtId="0" fontId="6" fillId="34" borderId="3" xfId="0" applyFont="1" applyFill="1" applyBorder="1" applyAlignment="1">
      <alignment vertical="center"/>
    </xf>
    <xf numFmtId="0" fontId="6" fillId="34" borderId="4" xfId="0" applyFont="1" applyFill="1" applyBorder="1" applyAlignment="1">
      <alignment horizontal="left" vertical="center"/>
    </xf>
    <xf numFmtId="0" fontId="9" fillId="34" borderId="3" xfId="0" applyFont="1" applyFill="1" applyBorder="1" applyAlignment="1">
      <alignment horizontal="left" vertical="center"/>
    </xf>
    <xf numFmtId="0" fontId="9" fillId="34" borderId="3" xfId="0" applyFont="1" applyFill="1" applyBorder="1" applyAlignment="1">
      <alignment horizontal="left" vertical="center" wrapText="1"/>
    </xf>
    <xf numFmtId="0" fontId="6" fillId="34" borderId="12" xfId="0" applyFont="1" applyFill="1" applyBorder="1" applyAlignment="1">
      <alignment horizontal="center" vertical="center" wrapText="1"/>
    </xf>
    <xf numFmtId="0" fontId="6" fillId="34" borderId="0" xfId="0" applyFont="1" applyFill="1" applyAlignment="1">
      <alignment horizontal="center" vertical="center" wrapText="1"/>
    </xf>
    <xf numFmtId="0" fontId="6" fillId="34" borderId="13" xfId="0" applyFont="1" applyFill="1" applyBorder="1" applyAlignment="1">
      <alignment horizontal="center" vertical="center" wrapText="1"/>
    </xf>
    <xf numFmtId="0" fontId="9" fillId="34" borderId="4" xfId="0" applyFont="1" applyFill="1" applyBorder="1" applyAlignment="1">
      <alignment horizontal="center" vertical="center"/>
    </xf>
    <xf numFmtId="0" fontId="9" fillId="34" borderId="7" xfId="0" applyFont="1" applyFill="1" applyBorder="1" applyAlignment="1">
      <alignment horizontal="center" vertical="center"/>
    </xf>
    <xf numFmtId="0" fontId="9" fillId="34" borderId="8" xfId="0" applyFont="1" applyFill="1" applyBorder="1" applyAlignment="1">
      <alignment horizontal="center" vertical="center"/>
    </xf>
    <xf numFmtId="0" fontId="9" fillId="34" borderId="4" xfId="0" applyFont="1" applyFill="1" applyBorder="1" applyAlignment="1">
      <alignment horizontal="left" vertical="center" wrapText="1"/>
    </xf>
    <xf numFmtId="0" fontId="9" fillId="34" borderId="7" xfId="0" applyFont="1" applyFill="1" applyBorder="1" applyAlignment="1">
      <alignment horizontal="left" vertical="center"/>
    </xf>
    <xf numFmtId="0" fontId="9" fillId="34" borderId="8" xfId="0" applyFont="1" applyFill="1" applyBorder="1" applyAlignment="1">
      <alignment horizontal="left" vertical="center"/>
    </xf>
    <xf numFmtId="0" fontId="9" fillId="34" borderId="0" xfId="0" applyFont="1" applyFill="1" applyAlignment="1">
      <alignment horizontal="left" vertical="top" wrapText="1"/>
    </xf>
    <xf numFmtId="0" fontId="0" fillId="34" borderId="0" xfId="0" applyFont="1" applyFill="1" applyAlignment="1">
      <alignment vertical="center"/>
    </xf>
    <xf numFmtId="0" fontId="0" fillId="34" borderId="7" xfId="0" applyFont="1" applyFill="1" applyBorder="1" applyAlignment="1">
      <alignment horizontal="center" vertical="center" wrapText="1"/>
    </xf>
    <xf numFmtId="0" fontId="0" fillId="34" borderId="8" xfId="0" applyFont="1" applyFill="1" applyBorder="1" applyAlignment="1">
      <alignment horizontal="center" vertical="center" wrapText="1"/>
    </xf>
    <xf numFmtId="0" fontId="9" fillId="34" borderId="0" xfId="0" applyFont="1" applyFill="1" applyAlignment="1">
      <alignment horizontal="left" vertical="center" wrapText="1"/>
    </xf>
    <xf numFmtId="0" fontId="9" fillId="34" borderId="7" xfId="0" applyFont="1" applyFill="1" applyBorder="1" applyAlignment="1">
      <alignment horizontal="left" vertical="center" wrapText="1"/>
    </xf>
    <xf numFmtId="0" fontId="9" fillId="34" borderId="8" xfId="0" applyFont="1" applyFill="1" applyBorder="1" applyAlignment="1">
      <alignment horizontal="left" vertical="center" wrapText="1"/>
    </xf>
    <xf numFmtId="0" fontId="6" fillId="34" borderId="4" xfId="0" applyFont="1" applyFill="1" applyBorder="1" applyAlignment="1">
      <alignment horizontal="center" vertical="center" shrinkToFit="1"/>
    </xf>
    <xf numFmtId="0" fontId="6" fillId="34" borderId="7" xfId="0" applyFont="1" applyFill="1" applyBorder="1" applyAlignment="1">
      <alignment horizontal="center" vertical="center" shrinkToFit="1"/>
    </xf>
    <xf numFmtId="0" fontId="6" fillId="34" borderId="8" xfId="0" applyFont="1" applyFill="1" applyBorder="1" applyAlignment="1">
      <alignment horizontal="center" vertical="center" shrinkToFit="1"/>
    </xf>
    <xf numFmtId="0" fontId="6" fillId="34" borderId="3" xfId="0" applyFont="1" applyFill="1" applyBorder="1" applyAlignment="1">
      <alignment horizontal="left" vertical="center" wrapText="1"/>
    </xf>
    <xf numFmtId="0" fontId="6" fillId="34" borderId="4" xfId="0" applyFont="1" applyFill="1" applyBorder="1" applyAlignment="1">
      <alignment vertical="center" wrapText="1"/>
    </xf>
    <xf numFmtId="0" fontId="6" fillId="34" borderId="7" xfId="0" applyFont="1" applyFill="1" applyBorder="1" applyAlignment="1">
      <alignment vertical="center" wrapText="1"/>
    </xf>
    <xf numFmtId="0" fontId="6" fillId="34" borderId="8" xfId="0" applyFont="1" applyFill="1" applyBorder="1" applyAlignment="1">
      <alignment vertical="center" wrapText="1"/>
    </xf>
    <xf numFmtId="0" fontId="9" fillId="34" borderId="4" xfId="0" applyFont="1" applyFill="1" applyBorder="1" applyAlignment="1">
      <alignment horizontal="center" vertical="center" wrapText="1" shrinkToFit="1"/>
    </xf>
    <xf numFmtId="0" fontId="9" fillId="34" borderId="7" xfId="0" applyFont="1" applyFill="1" applyBorder="1" applyAlignment="1">
      <alignment horizontal="center" vertical="center" wrapText="1" shrinkToFit="1"/>
    </xf>
    <xf numFmtId="0" fontId="9" fillId="34" borderId="8" xfId="0" applyFont="1" applyFill="1" applyBorder="1" applyAlignment="1">
      <alignment horizontal="center" vertical="center" wrapText="1" shrinkToFit="1"/>
    </xf>
    <xf numFmtId="0" fontId="6" fillId="34" borderId="10" xfId="0" applyFont="1" applyFill="1" applyBorder="1" applyAlignment="1">
      <alignment horizontal="left" vertical="center"/>
    </xf>
    <xf numFmtId="0" fontId="6" fillId="34" borderId="9" xfId="0" applyFont="1" applyFill="1" applyBorder="1" applyAlignment="1">
      <alignment horizontal="left" vertical="center"/>
    </xf>
    <xf numFmtId="0" fontId="6" fillId="34" borderId="11" xfId="0" applyFont="1" applyFill="1" applyBorder="1" applyAlignment="1">
      <alignment horizontal="left" vertical="center"/>
    </xf>
    <xf numFmtId="0" fontId="10" fillId="34" borderId="3" xfId="0" applyFont="1" applyFill="1" applyBorder="1" applyAlignment="1">
      <alignment horizontal="center" vertical="center" wrapText="1"/>
    </xf>
    <xf numFmtId="0" fontId="9" fillId="34" borderId="3" xfId="0" applyFont="1" applyFill="1" applyBorder="1" applyAlignment="1">
      <alignment horizontal="center" vertical="center"/>
    </xf>
    <xf numFmtId="0" fontId="15" fillId="34" borderId="7" xfId="0" applyFont="1" applyFill="1" applyBorder="1" applyAlignment="1">
      <alignment horizontal="left" vertical="center" wrapText="1"/>
    </xf>
    <xf numFmtId="0" fontId="15" fillId="34" borderId="8" xfId="0" applyFont="1" applyFill="1" applyBorder="1" applyAlignment="1">
      <alignment horizontal="left" vertical="center" wrapText="1"/>
    </xf>
    <xf numFmtId="0" fontId="7" fillId="34" borderId="1" xfId="0" applyFont="1" applyFill="1" applyBorder="1" applyAlignment="1">
      <alignment horizontal="left" vertical="center" wrapText="1"/>
    </xf>
    <xf numFmtId="0" fontId="7" fillId="34" borderId="2" xfId="0" applyFont="1" applyFill="1" applyBorder="1" applyAlignment="1">
      <alignment horizontal="left" vertical="center" wrapText="1"/>
    </xf>
    <xf numFmtId="0" fontId="7" fillId="34" borderId="14" xfId="0" applyFont="1" applyFill="1" applyBorder="1" applyAlignment="1">
      <alignment horizontal="left" vertical="center" wrapText="1"/>
    </xf>
    <xf numFmtId="0" fontId="10" fillId="34" borderId="1" xfId="0" applyFont="1" applyFill="1" applyBorder="1" applyAlignment="1">
      <alignment vertical="center" wrapText="1"/>
    </xf>
    <xf numFmtId="0" fontId="10" fillId="34" borderId="2" xfId="0" applyFont="1" applyFill="1" applyBorder="1" applyAlignment="1">
      <alignment vertical="center" wrapText="1"/>
    </xf>
    <xf numFmtId="0" fontId="10" fillId="34" borderId="14" xfId="0" applyFont="1" applyFill="1" applyBorder="1" applyAlignment="1">
      <alignment vertical="center" wrapText="1"/>
    </xf>
    <xf numFmtId="0" fontId="10" fillId="34" borderId="12" xfId="0" applyFont="1" applyFill="1" applyBorder="1" applyAlignment="1">
      <alignment vertical="center" wrapText="1"/>
    </xf>
    <xf numFmtId="0" fontId="10" fillId="34" borderId="0" xfId="0" applyFont="1" applyFill="1" applyAlignment="1">
      <alignment vertical="center" wrapText="1"/>
    </xf>
    <xf numFmtId="0" fontId="10" fillId="34" borderId="13" xfId="0" applyFont="1" applyFill="1" applyBorder="1" applyAlignment="1">
      <alignment vertical="center" wrapText="1"/>
    </xf>
    <xf numFmtId="0" fontId="10" fillId="34" borderId="10" xfId="0" applyFont="1" applyFill="1" applyBorder="1" applyAlignment="1">
      <alignment vertical="center" wrapText="1"/>
    </xf>
    <xf numFmtId="0" fontId="10" fillId="34" borderId="9" xfId="0" applyFont="1" applyFill="1" applyBorder="1" applyAlignment="1">
      <alignment vertical="center" wrapText="1"/>
    </xf>
    <xf numFmtId="0" fontId="10" fillId="34" borderId="11" xfId="0" applyFont="1" applyFill="1" applyBorder="1" applyAlignment="1">
      <alignment vertical="center" wrapText="1"/>
    </xf>
    <xf numFmtId="0" fontId="10" fillId="34" borderId="4" xfId="0" applyFont="1" applyFill="1" applyBorder="1" applyAlignment="1">
      <alignment vertical="center" wrapText="1"/>
    </xf>
    <xf numFmtId="0" fontId="10" fillId="34" borderId="7" xfId="0" applyFont="1" applyFill="1" applyBorder="1" applyAlignment="1">
      <alignment vertical="center" wrapText="1"/>
    </xf>
    <xf numFmtId="0" fontId="10" fillId="34" borderId="8" xfId="0" applyFont="1" applyFill="1" applyBorder="1" applyAlignment="1">
      <alignment vertical="center" wrapText="1"/>
    </xf>
    <xf numFmtId="0" fontId="6" fillId="34" borderId="12" xfId="0" applyFont="1" applyFill="1" applyBorder="1" applyAlignment="1">
      <alignment horizontal="left" vertical="center"/>
    </xf>
    <xf numFmtId="0" fontId="6" fillId="34" borderId="13" xfId="0" applyFont="1" applyFill="1" applyBorder="1" applyAlignment="1">
      <alignment horizontal="left" vertical="center"/>
    </xf>
    <xf numFmtId="0" fontId="9" fillId="34" borderId="12" xfId="0" applyFont="1" applyFill="1" applyBorder="1" applyAlignment="1">
      <alignment vertical="center"/>
    </xf>
    <xf numFmtId="0" fontId="9" fillId="34" borderId="0" xfId="0" applyFont="1" applyFill="1" applyAlignment="1">
      <alignment vertical="center"/>
    </xf>
    <xf numFmtId="0" fontId="9" fillId="34" borderId="13" xfId="0" applyFont="1" applyFill="1" applyBorder="1" applyAlignment="1">
      <alignment vertical="center"/>
    </xf>
    <xf numFmtId="0" fontId="6" fillId="34" borderId="0" xfId="0" applyFont="1" applyFill="1" applyAlignment="1">
      <alignment horizontal="left" vertical="top" wrapText="1"/>
    </xf>
    <xf numFmtId="0" fontId="9" fillId="34" borderId="12" xfId="0" applyFont="1" applyFill="1" applyBorder="1" applyAlignment="1">
      <alignment horizontal="left" vertical="center"/>
    </xf>
    <xf numFmtId="0" fontId="9" fillId="34" borderId="0" xfId="0" applyFont="1" applyFill="1" applyAlignment="1">
      <alignment horizontal="left" vertical="center"/>
    </xf>
    <xf numFmtId="0" fontId="9" fillId="34" borderId="13" xfId="0" applyFont="1" applyFill="1" applyBorder="1" applyAlignment="1">
      <alignment horizontal="left" vertical="center"/>
    </xf>
    <xf numFmtId="0" fontId="6" fillId="34" borderId="15" xfId="0" applyFont="1" applyFill="1" applyBorder="1" applyAlignment="1">
      <alignment horizontal="left" vertical="center"/>
    </xf>
    <xf numFmtId="0" fontId="6" fillId="34" borderId="10" xfId="0" applyFont="1" applyFill="1" applyBorder="1" applyAlignment="1">
      <alignment horizontal="left" vertical="center" wrapText="1"/>
    </xf>
    <xf numFmtId="0" fontId="6" fillId="34" borderId="9" xfId="0" applyFont="1" applyFill="1" applyBorder="1" applyAlignment="1">
      <alignment horizontal="left" vertical="center" wrapText="1"/>
    </xf>
    <xf numFmtId="0" fontId="6" fillId="34" borderId="11" xfId="0" applyFont="1" applyFill="1" applyBorder="1" applyAlignment="1">
      <alignment horizontal="left" vertical="center" wrapText="1"/>
    </xf>
    <xf numFmtId="0" fontId="10" fillId="34" borderId="1" xfId="0" applyFont="1" applyFill="1" applyBorder="1" applyAlignment="1">
      <alignment horizontal="center" vertical="center" wrapText="1"/>
    </xf>
    <xf numFmtId="0" fontId="10" fillId="34" borderId="2" xfId="0" applyFont="1" applyFill="1" applyBorder="1" applyAlignment="1">
      <alignment horizontal="center" vertical="center" wrapText="1"/>
    </xf>
    <xf numFmtId="0" fontId="10" fillId="34" borderId="14" xfId="0" applyFont="1" applyFill="1" applyBorder="1" applyAlignment="1">
      <alignment horizontal="center" vertical="center" wrapText="1"/>
    </xf>
    <xf numFmtId="0" fontId="10" fillId="34" borderId="10" xfId="0" applyFont="1" applyFill="1" applyBorder="1" applyAlignment="1">
      <alignment horizontal="center" vertical="center" wrapText="1"/>
    </xf>
    <xf numFmtId="0" fontId="10" fillId="34" borderId="9" xfId="0" applyFont="1" applyFill="1" applyBorder="1" applyAlignment="1">
      <alignment horizontal="center" vertical="center" wrapText="1"/>
    </xf>
    <xf numFmtId="0" fontId="10" fillId="34" borderId="11" xfId="0" applyFont="1" applyFill="1" applyBorder="1" applyAlignment="1">
      <alignment horizontal="center" vertical="center" wrapText="1"/>
    </xf>
    <xf numFmtId="0" fontId="11" fillId="34" borderId="10" xfId="28" applyFont="1" applyFill="1" applyBorder="1" applyAlignment="1" applyProtection="1">
      <alignment horizontal="left" vertical="center"/>
    </xf>
    <xf numFmtId="0" fontId="11" fillId="34" borderId="9" xfId="28" applyFont="1" applyFill="1" applyBorder="1" applyAlignment="1" applyProtection="1">
      <alignment horizontal="left" vertical="center"/>
    </xf>
    <xf numFmtId="0" fontId="11" fillId="34" borderId="11" xfId="28" applyFont="1" applyFill="1" applyBorder="1" applyAlignment="1" applyProtection="1">
      <alignment horizontal="left" vertical="center"/>
    </xf>
    <xf numFmtId="0" fontId="6" fillId="34" borderId="2" xfId="0" applyFont="1" applyFill="1" applyBorder="1" applyAlignment="1">
      <alignment horizontal="left" vertical="center" wrapText="1"/>
    </xf>
    <xf numFmtId="0" fontId="6" fillId="34" borderId="14" xfId="0" applyFont="1" applyFill="1" applyBorder="1" applyAlignment="1">
      <alignment horizontal="left" vertical="center" wrapText="1"/>
    </xf>
    <xf numFmtId="0" fontId="9" fillId="34" borderId="10" xfId="0" applyFont="1" applyFill="1" applyBorder="1" applyAlignment="1">
      <alignment vertical="center"/>
    </xf>
    <xf numFmtId="0" fontId="9" fillId="34" borderId="9" xfId="0" applyFont="1" applyFill="1" applyBorder="1" applyAlignment="1">
      <alignment vertical="center"/>
    </xf>
    <xf numFmtId="0" fontId="9" fillId="34" borderId="11" xfId="0" applyFont="1" applyFill="1" applyBorder="1" applyAlignment="1">
      <alignment vertical="center"/>
    </xf>
    <xf numFmtId="0" fontId="6" fillId="34" borderId="15" xfId="0" applyFont="1" applyFill="1" applyBorder="1" applyAlignment="1">
      <alignment horizontal="left" vertical="center" wrapText="1"/>
    </xf>
    <xf numFmtId="0" fontId="7" fillId="34" borderId="12" xfId="0" applyFont="1" applyFill="1" applyBorder="1" applyAlignment="1">
      <alignment horizontal="left" vertical="center" wrapText="1"/>
    </xf>
    <xf numFmtId="0" fontId="7" fillId="34" borderId="0" xfId="0" applyFont="1" applyFill="1" applyAlignment="1">
      <alignment horizontal="left" vertical="center" wrapText="1"/>
    </xf>
    <xf numFmtId="0" fontId="7" fillId="34" borderId="13" xfId="0" applyFont="1" applyFill="1" applyBorder="1" applyAlignment="1">
      <alignment horizontal="left" vertical="center" wrapText="1"/>
    </xf>
    <xf numFmtId="0" fontId="6" fillId="34" borderId="57" xfId="0" applyFont="1" applyFill="1" applyBorder="1" applyAlignment="1">
      <alignment horizontal="center" vertical="center"/>
    </xf>
    <xf numFmtId="0" fontId="16" fillId="34" borderId="3" xfId="0" applyFont="1" applyFill="1" applyBorder="1" applyAlignment="1">
      <alignment horizontal="center" vertical="center" wrapText="1"/>
    </xf>
    <xf numFmtId="0" fontId="10" fillId="34" borderId="3" xfId="0" applyFont="1" applyFill="1" applyBorder="1" applyAlignment="1">
      <alignment horizontal="left" vertical="center" wrapText="1"/>
    </xf>
    <xf numFmtId="0" fontId="15" fillId="34" borderId="15" xfId="0" applyFont="1" applyFill="1" applyBorder="1" applyAlignment="1">
      <alignment horizontal="center" vertical="center" wrapText="1"/>
    </xf>
    <xf numFmtId="0" fontId="15" fillId="34" borderId="12" xfId="0" applyFont="1" applyFill="1" applyBorder="1" applyAlignment="1">
      <alignment horizontal="center" vertical="center" wrapText="1"/>
    </xf>
    <xf numFmtId="0" fontId="9" fillId="34" borderId="1" xfId="0" applyFont="1" applyFill="1" applyBorder="1" applyAlignment="1">
      <alignment horizontal="center" vertical="center" wrapText="1"/>
    </xf>
    <xf numFmtId="0" fontId="9" fillId="34" borderId="2" xfId="0" applyFont="1" applyFill="1" applyBorder="1" applyAlignment="1">
      <alignment horizontal="center" vertical="center" wrapText="1"/>
    </xf>
    <xf numFmtId="0" fontId="9" fillId="34" borderId="14" xfId="0" applyFont="1" applyFill="1" applyBorder="1" applyAlignment="1">
      <alignment horizontal="center" vertical="center" wrapText="1"/>
    </xf>
    <xf numFmtId="0" fontId="9" fillId="34" borderId="10" xfId="0" applyFont="1" applyFill="1" applyBorder="1" applyAlignment="1">
      <alignment horizontal="center" vertical="center" wrapText="1"/>
    </xf>
    <xf numFmtId="0" fontId="9" fillId="34" borderId="9" xfId="0" applyFont="1" applyFill="1" applyBorder="1" applyAlignment="1">
      <alignment horizontal="center" vertical="center" wrapText="1"/>
    </xf>
    <xf numFmtId="0" fontId="9" fillId="34" borderId="11" xfId="0" applyFont="1" applyFill="1" applyBorder="1" applyAlignment="1">
      <alignment horizontal="center" vertical="center" wrapText="1"/>
    </xf>
    <xf numFmtId="0" fontId="6" fillId="34" borderId="9" xfId="0" applyFont="1" applyFill="1" applyBorder="1" applyAlignment="1">
      <alignment horizontal="right" vertical="center"/>
    </xf>
    <xf numFmtId="0" fontId="75" fillId="34" borderId="0" xfId="0" applyFont="1" applyFill="1" applyAlignment="1">
      <alignment horizontal="left" vertical="center" wrapText="1"/>
    </xf>
    <xf numFmtId="0" fontId="6" fillId="34" borderId="62" xfId="0" applyFont="1" applyFill="1" applyBorder="1" applyAlignment="1">
      <alignment horizontal="left" vertical="center" wrapText="1"/>
    </xf>
    <xf numFmtId="0" fontId="6" fillId="34" borderId="63" xfId="0" applyFont="1" applyFill="1" applyBorder="1" applyAlignment="1">
      <alignment horizontal="left" vertical="center" wrapText="1"/>
    </xf>
    <xf numFmtId="0" fontId="6" fillId="34" borderId="58" xfId="0" applyFont="1" applyFill="1" applyBorder="1" applyAlignment="1">
      <alignment horizontal="center" vertical="center" wrapText="1"/>
    </xf>
    <xf numFmtId="0" fontId="6" fillId="34" borderId="56" xfId="0" applyFont="1" applyFill="1" applyBorder="1" applyAlignment="1">
      <alignment horizontal="center" vertical="center" wrapText="1"/>
    </xf>
    <xf numFmtId="0" fontId="6" fillId="34" borderId="55" xfId="0" applyFont="1" applyFill="1" applyBorder="1" applyAlignment="1">
      <alignment horizontal="center" vertical="center" wrapText="1"/>
    </xf>
    <xf numFmtId="0" fontId="6" fillId="34" borderId="71" xfId="0" applyFont="1" applyFill="1" applyBorder="1" applyAlignment="1">
      <alignment horizontal="left" vertical="center" wrapText="1"/>
    </xf>
    <xf numFmtId="0" fontId="6" fillId="34" borderId="72" xfId="0" applyFont="1" applyFill="1" applyBorder="1" applyAlignment="1">
      <alignment horizontal="left" vertical="center" wrapText="1"/>
    </xf>
    <xf numFmtId="0" fontId="0" fillId="34" borderId="63" xfId="0" applyFont="1" applyFill="1" applyBorder="1" applyAlignment="1">
      <alignment horizontal="left" vertical="center" wrapText="1"/>
    </xf>
    <xf numFmtId="0" fontId="0" fillId="34" borderId="64" xfId="0" applyFont="1" applyFill="1" applyBorder="1" applyAlignment="1">
      <alignment horizontal="left" vertical="center" wrapText="1"/>
    </xf>
    <xf numFmtId="0" fontId="6" fillId="34" borderId="12" xfId="0" applyFont="1" applyFill="1" applyBorder="1" applyAlignment="1">
      <alignment horizontal="left" vertical="center" shrinkToFit="1"/>
    </xf>
    <xf numFmtId="0" fontId="6" fillId="34" borderId="0" xfId="0" applyFont="1" applyFill="1" applyAlignment="1">
      <alignment horizontal="left" vertical="center" shrinkToFit="1"/>
    </xf>
    <xf numFmtId="0" fontId="6" fillId="34" borderId="13" xfId="0" applyFont="1" applyFill="1" applyBorder="1" applyAlignment="1">
      <alignment horizontal="left" vertical="center" shrinkToFit="1"/>
    </xf>
    <xf numFmtId="0" fontId="11" fillId="34" borderId="10" xfId="28" applyFont="1" applyFill="1" applyBorder="1" applyAlignment="1" applyProtection="1">
      <alignment horizontal="center" vertical="center"/>
    </xf>
    <xf numFmtId="0" fontId="11" fillId="34" borderId="9" xfId="28" applyFont="1" applyFill="1" applyBorder="1" applyAlignment="1" applyProtection="1">
      <alignment horizontal="center" vertical="center"/>
    </xf>
    <xf numFmtId="0" fontId="11" fillId="34" borderId="11" xfId="28" applyFont="1" applyFill="1" applyBorder="1" applyAlignment="1" applyProtection="1">
      <alignment horizontal="center" vertical="center"/>
    </xf>
    <xf numFmtId="0" fontId="6" fillId="34" borderId="1" xfId="0" applyFont="1" applyFill="1" applyBorder="1" applyAlignment="1">
      <alignment horizontal="left" vertical="center"/>
    </xf>
    <xf numFmtId="0" fontId="6" fillId="34" borderId="2" xfId="0" applyFont="1" applyFill="1" applyBorder="1" applyAlignment="1">
      <alignment horizontal="left" vertical="center"/>
    </xf>
    <xf numFmtId="0" fontId="6" fillId="34" borderId="14" xfId="0" applyFont="1" applyFill="1" applyBorder="1" applyAlignment="1">
      <alignment horizontal="left" vertical="center"/>
    </xf>
    <xf numFmtId="0" fontId="6" fillId="34" borderId="12" xfId="0" applyFont="1" applyFill="1" applyBorder="1" applyAlignment="1">
      <alignment horizontal="left" vertical="center" wrapText="1" shrinkToFit="1"/>
    </xf>
    <xf numFmtId="0" fontId="6" fillId="34" borderId="0" xfId="0" applyFont="1" applyFill="1" applyAlignment="1">
      <alignment horizontal="left" vertical="center" wrapText="1" shrinkToFit="1"/>
    </xf>
    <xf numFmtId="0" fontId="6" fillId="34" borderId="13" xfId="0" applyFont="1" applyFill="1" applyBorder="1" applyAlignment="1">
      <alignment horizontal="left" vertical="center" wrapText="1" shrinkToFit="1"/>
    </xf>
    <xf numFmtId="0" fontId="6" fillId="34" borderId="1" xfId="0" applyFont="1" applyFill="1" applyBorder="1" applyAlignment="1">
      <alignment vertical="center"/>
    </xf>
    <xf numFmtId="0" fontId="6" fillId="34" borderId="2" xfId="0" applyFont="1" applyFill="1" applyBorder="1" applyAlignment="1">
      <alignment vertical="center"/>
    </xf>
    <xf numFmtId="0" fontId="6" fillId="34" borderId="14" xfId="0" applyFont="1" applyFill="1" applyBorder="1" applyAlignment="1">
      <alignment vertical="center"/>
    </xf>
    <xf numFmtId="0" fontId="6" fillId="34" borderId="10" xfId="0" applyFont="1" applyFill="1" applyBorder="1" applyAlignment="1">
      <alignment vertical="center"/>
    </xf>
    <xf numFmtId="0" fontId="6" fillId="34" borderId="9" xfId="0" applyFont="1" applyFill="1" applyBorder="1" applyAlignment="1">
      <alignment vertical="center"/>
    </xf>
    <xf numFmtId="0" fontId="6" fillId="34" borderId="11" xfId="0" applyFont="1" applyFill="1" applyBorder="1" applyAlignment="1">
      <alignment vertical="center"/>
    </xf>
    <xf numFmtId="0" fontId="9" fillId="34" borderId="12" xfId="0" applyFont="1" applyFill="1" applyBorder="1" applyAlignment="1">
      <alignment horizontal="left" vertical="center" wrapText="1"/>
    </xf>
    <xf numFmtId="0" fontId="9" fillId="34" borderId="13" xfId="0" applyFont="1" applyFill="1" applyBorder="1" applyAlignment="1">
      <alignment horizontal="left" vertical="center" wrapText="1"/>
    </xf>
    <xf numFmtId="0" fontId="9" fillId="34" borderId="10" xfId="0" applyFont="1" applyFill="1" applyBorder="1" applyAlignment="1">
      <alignment horizontal="left" vertical="center"/>
    </xf>
    <xf numFmtId="0" fontId="9" fillId="34" borderId="9" xfId="0" applyFont="1" applyFill="1" applyBorder="1" applyAlignment="1">
      <alignment horizontal="left" vertical="center"/>
    </xf>
    <xf numFmtId="0" fontId="9" fillId="34" borderId="11" xfId="0" applyFont="1" applyFill="1" applyBorder="1" applyAlignment="1">
      <alignment horizontal="left" vertical="center"/>
    </xf>
    <xf numFmtId="0" fontId="6" fillId="34" borderId="16" xfId="0" applyFont="1" applyFill="1" applyBorder="1" applyAlignment="1">
      <alignment horizontal="left" vertical="center"/>
    </xf>
    <xf numFmtId="0" fontId="10" fillId="34" borderId="4" xfId="0" applyFont="1" applyFill="1" applyBorder="1" applyAlignment="1">
      <alignment horizontal="center" vertical="center" wrapText="1"/>
    </xf>
    <xf numFmtId="0" fontId="10" fillId="34" borderId="7" xfId="0" applyFont="1" applyFill="1" applyBorder="1" applyAlignment="1">
      <alignment horizontal="center" vertical="center" wrapText="1"/>
    </xf>
    <xf numFmtId="0" fontId="10" fillId="34" borderId="8" xfId="0" applyFont="1" applyFill="1" applyBorder="1" applyAlignment="1">
      <alignment horizontal="center" vertical="center" wrapText="1"/>
    </xf>
    <xf numFmtId="0" fontId="9" fillId="34" borderId="4" xfId="0" applyFont="1" applyFill="1" applyBorder="1" applyAlignment="1">
      <alignment vertical="center" wrapText="1"/>
    </xf>
    <xf numFmtId="0" fontId="9" fillId="34" borderId="7" xfId="0" applyFont="1" applyFill="1" applyBorder="1" applyAlignment="1">
      <alignment vertical="center" wrapText="1"/>
    </xf>
    <xf numFmtId="0" fontId="9" fillId="34" borderId="8" xfId="0" applyFont="1" applyFill="1" applyBorder="1" applyAlignment="1">
      <alignment vertical="center" wrapText="1"/>
    </xf>
    <xf numFmtId="0" fontId="16" fillId="34" borderId="4" xfId="0" applyFont="1" applyFill="1" applyBorder="1" applyAlignment="1">
      <alignment horizontal="left" vertical="center" wrapText="1"/>
    </xf>
    <xf numFmtId="0" fontId="16" fillId="34" borderId="7" xfId="0" applyFont="1" applyFill="1" applyBorder="1" applyAlignment="1">
      <alignment horizontal="left" vertical="center" wrapText="1"/>
    </xf>
    <xf numFmtId="0" fontId="16" fillId="34" borderId="8" xfId="0" applyFont="1" applyFill="1" applyBorder="1" applyAlignment="1">
      <alignment horizontal="left" vertical="center" wrapText="1"/>
    </xf>
    <xf numFmtId="0" fontId="6" fillId="34" borderId="0" xfId="0" applyFont="1" applyFill="1" applyAlignment="1">
      <alignment vertical="center"/>
    </xf>
    <xf numFmtId="0" fontId="8" fillId="34" borderId="0" xfId="0" applyFont="1" applyFill="1" applyAlignment="1">
      <alignment horizontal="left" vertical="center" wrapText="1"/>
    </xf>
    <xf numFmtId="0" fontId="76" fillId="34" borderId="0" xfId="0" applyFont="1" applyFill="1" applyAlignment="1">
      <alignment horizontal="left" vertical="center" wrapText="1"/>
    </xf>
    <xf numFmtId="0" fontId="16" fillId="34" borderId="4" xfId="0" applyFont="1" applyFill="1" applyBorder="1" applyAlignment="1">
      <alignment horizontal="center" vertical="center" wrapText="1"/>
    </xf>
    <xf numFmtId="0" fontId="16" fillId="34" borderId="7" xfId="0" applyFont="1" applyFill="1" applyBorder="1" applyAlignment="1">
      <alignment horizontal="center" vertical="center" wrapText="1"/>
    </xf>
    <xf numFmtId="0" fontId="16" fillId="34" borderId="8" xfId="0" applyFont="1" applyFill="1" applyBorder="1" applyAlignment="1">
      <alignment horizontal="center" vertical="center" wrapText="1"/>
    </xf>
    <xf numFmtId="0" fontId="16" fillId="34" borderId="0" xfId="0" applyFont="1" applyFill="1" applyAlignment="1">
      <alignment horizontal="center" vertical="center"/>
    </xf>
    <xf numFmtId="0" fontId="10" fillId="34" borderId="0" xfId="0" applyFont="1" applyFill="1" applyAlignment="1">
      <alignment horizontal="left" vertical="center" wrapText="1"/>
    </xf>
    <xf numFmtId="0" fontId="6" fillId="34" borderId="2" xfId="0" applyFont="1" applyFill="1" applyBorder="1" applyAlignment="1">
      <alignment horizontal="left" wrapText="1"/>
    </xf>
    <xf numFmtId="0" fontId="0" fillId="34" borderId="0" xfId="0" applyFont="1" applyFill="1" applyBorder="1" applyAlignment="1">
      <alignment horizontal="left" vertical="center" wrapText="1"/>
    </xf>
    <xf numFmtId="0" fontId="0" fillId="34" borderId="7" xfId="0" applyFont="1" applyFill="1" applyBorder="1" applyAlignment="1">
      <alignment horizontal="left" vertical="center" wrapText="1"/>
    </xf>
    <xf numFmtId="0" fontId="0" fillId="34" borderId="8" xfId="0" applyFont="1" applyFill="1" applyBorder="1" applyAlignment="1">
      <alignment horizontal="left" vertical="center" wrapText="1"/>
    </xf>
    <xf numFmtId="0" fontId="6" fillId="34" borderId="68" xfId="0" applyFont="1" applyFill="1" applyBorder="1" applyAlignment="1">
      <alignment horizontal="left" vertical="center" shrinkToFit="1"/>
    </xf>
    <xf numFmtId="0" fontId="6" fillId="34" borderId="69" xfId="0" applyFont="1" applyFill="1" applyBorder="1" applyAlignment="1">
      <alignment horizontal="left" vertical="center" shrinkToFit="1"/>
    </xf>
    <xf numFmtId="0" fontId="6" fillId="34" borderId="70" xfId="0" applyFont="1" applyFill="1" applyBorder="1" applyAlignment="1">
      <alignment horizontal="left" vertical="center" shrinkToFit="1"/>
    </xf>
    <xf numFmtId="0" fontId="6" fillId="0" borderId="4" xfId="43" applyFont="1" applyBorder="1" applyAlignment="1">
      <alignment horizontal="left" vertical="center" wrapText="1"/>
    </xf>
    <xf numFmtId="0" fontId="3" fillId="0" borderId="8" xfId="0" applyFont="1" applyBorder="1" applyAlignment="1">
      <alignment horizontal="left" vertical="center"/>
    </xf>
    <xf numFmtId="0" fontId="6" fillId="0" borderId="3" xfId="43" applyFont="1" applyBorder="1" applyAlignment="1">
      <alignment horizontal="left" vertical="center"/>
    </xf>
    <xf numFmtId="0" fontId="44" fillId="0" borderId="3" xfId="0" applyFont="1" applyBorder="1" applyAlignment="1">
      <alignment horizontal="left" vertical="center"/>
    </xf>
    <xf numFmtId="0" fontId="3" fillId="0" borderId="8" xfId="0" applyFont="1" applyBorder="1" applyAlignment="1">
      <alignment horizontal="left" vertical="center" wrapText="1"/>
    </xf>
    <xf numFmtId="0" fontId="6" fillId="0" borderId="0" xfId="43" applyFont="1" applyAlignment="1">
      <alignment horizontal="left" vertical="center"/>
    </xf>
    <xf numFmtId="0" fontId="3" fillId="0" borderId="0" xfId="0" applyFont="1" applyAlignment="1">
      <alignment horizontal="left" vertical="center"/>
    </xf>
    <xf numFmtId="0" fontId="6" fillId="0" borderId="0" xfId="43" applyFont="1" applyAlignment="1">
      <alignment horizontal="center" vertical="center"/>
    </xf>
    <xf numFmtId="0" fontId="3" fillId="0" borderId="0" xfId="0" applyFont="1" applyAlignment="1">
      <alignment horizontal="center" vertical="center"/>
    </xf>
    <xf numFmtId="0" fontId="44" fillId="0" borderId="8" xfId="0" applyFont="1" applyBorder="1" applyAlignment="1">
      <alignment horizontal="left" vertical="center" wrapText="1"/>
    </xf>
    <xf numFmtId="0" fontId="10" fillId="0" borderId="4" xfId="43" applyFont="1" applyBorder="1" applyAlignment="1">
      <alignment horizontal="left" vertical="center" wrapText="1"/>
    </xf>
    <xf numFmtId="0" fontId="85" fillId="0" borderId="8" xfId="0" applyFont="1" applyBorder="1" applyAlignment="1">
      <alignment horizontal="left" vertical="center" wrapText="1"/>
    </xf>
    <xf numFmtId="0" fontId="9" fillId="0" borderId="0" xfId="43" applyFont="1" applyAlignment="1">
      <alignment horizontal="left" vertical="center" wrapText="1"/>
    </xf>
    <xf numFmtId="0" fontId="77" fillId="0" borderId="0" xfId="0" applyFont="1" applyAlignment="1">
      <alignment vertical="center"/>
    </xf>
    <xf numFmtId="0" fontId="38" fillId="0" borderId="0" xfId="43" applyFont="1" applyAlignment="1">
      <alignment horizontal="center" vertical="center" shrinkToFit="1"/>
    </xf>
    <xf numFmtId="0" fontId="0" fillId="0" borderId="0" xfId="0" applyAlignment="1">
      <alignment horizontal="center" vertical="center" shrinkToFit="1"/>
    </xf>
    <xf numFmtId="0" fontId="6" fillId="0" borderId="0" xfId="43" applyFont="1" applyAlignment="1">
      <alignment horizontal="center" vertical="center" shrinkToFit="1"/>
    </xf>
    <xf numFmtId="0" fontId="3" fillId="0" borderId="0" xfId="0" applyFont="1" applyAlignment="1">
      <alignment horizontal="center" vertical="center" shrinkToFit="1"/>
    </xf>
    <xf numFmtId="0" fontId="9" fillId="0" borderId="4" xfId="43" applyFont="1" applyBorder="1" applyAlignment="1">
      <alignment horizontal="center" vertical="center" wrapText="1"/>
    </xf>
    <xf numFmtId="0" fontId="3" fillId="0" borderId="8" xfId="0" applyFont="1" applyBorder="1" applyAlignment="1">
      <alignment horizontal="center" vertical="center"/>
    </xf>
    <xf numFmtId="0" fontId="6" fillId="0" borderId="1" xfId="43" applyFont="1" applyBorder="1" applyAlignment="1">
      <alignment horizontal="left" vertical="center"/>
    </xf>
    <xf numFmtId="0" fontId="3" fillId="0" borderId="14"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84" fillId="0" borderId="2" xfId="43" applyFont="1" applyBorder="1" applyAlignment="1">
      <alignment horizontal="center" vertical="center" wrapText="1"/>
    </xf>
    <xf numFmtId="0" fontId="44" fillId="0" borderId="2" xfId="0" applyFont="1" applyBorder="1" applyAlignment="1">
      <alignment horizontal="center" vertical="center"/>
    </xf>
    <xf numFmtId="0" fontId="44" fillId="0" borderId="14" xfId="0" applyFont="1" applyBorder="1" applyAlignment="1">
      <alignment horizontal="center" vertical="center"/>
    </xf>
    <xf numFmtId="0" fontId="44" fillId="0" borderId="0" xfId="0" applyFont="1" applyAlignment="1">
      <alignment horizontal="center" vertical="center"/>
    </xf>
    <xf numFmtId="0" fontId="44" fillId="0" borderId="13" xfId="0" applyFont="1" applyBorder="1" applyAlignment="1">
      <alignment horizontal="center" vertical="center"/>
    </xf>
    <xf numFmtId="0" fontId="44" fillId="0" borderId="9" xfId="0" applyFont="1" applyBorder="1" applyAlignment="1">
      <alignment horizontal="center" vertical="center"/>
    </xf>
    <xf numFmtId="0" fontId="44" fillId="0" borderId="11" xfId="0" applyFont="1" applyBorder="1" applyAlignment="1">
      <alignment horizontal="center" vertical="center"/>
    </xf>
    <xf numFmtId="0" fontId="6" fillId="0" borderId="4" xfId="43" applyFont="1" applyBorder="1" applyAlignment="1">
      <alignment horizontal="left" vertical="center"/>
    </xf>
    <xf numFmtId="0" fontId="6" fillId="0" borderId="9" xfId="43" applyFont="1" applyBorder="1" applyAlignment="1">
      <alignment horizontal="center" vertical="center"/>
    </xf>
    <xf numFmtId="0" fontId="3" fillId="0" borderId="9" xfId="0" applyFont="1" applyBorder="1" applyAlignment="1">
      <alignment horizontal="center" vertical="center"/>
    </xf>
    <xf numFmtId="0" fontId="47" fillId="0" borderId="9" xfId="0" applyFont="1" applyBorder="1" applyAlignment="1">
      <alignment vertical="center"/>
    </xf>
    <xf numFmtId="0" fontId="44" fillId="0" borderId="3" xfId="0" applyFont="1" applyBorder="1" applyAlignment="1">
      <alignment horizontal="center" vertical="center" wrapText="1"/>
    </xf>
    <xf numFmtId="0" fontId="47" fillId="0" borderId="3" xfId="0" applyFont="1" applyBorder="1" applyAlignment="1">
      <alignment horizontal="center" vertical="center"/>
    </xf>
    <xf numFmtId="0" fontId="47" fillId="0" borderId="4" xfId="0" applyFont="1" applyBorder="1" applyAlignment="1">
      <alignment horizontal="center" vertical="center"/>
    </xf>
    <xf numFmtId="0" fontId="47" fillId="0" borderId="7"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72" fillId="0" borderId="0" xfId="0" applyFont="1" applyAlignment="1">
      <alignment vertical="center"/>
    </xf>
    <xf numFmtId="0" fontId="9" fillId="0" borderId="0" xfId="43" applyFont="1" applyAlignment="1">
      <alignment horizontal="left" vertical="center"/>
    </xf>
    <xf numFmtId="0" fontId="77" fillId="0" borderId="0" xfId="0" applyFont="1" applyAlignment="1">
      <alignment horizontal="left" vertical="center"/>
    </xf>
    <xf numFmtId="0" fontId="10" fillId="0" borderId="3" xfId="0" applyFont="1" applyBorder="1" applyAlignment="1">
      <alignment horizontal="center"/>
    </xf>
    <xf numFmtId="0" fontId="6" fillId="0" borderId="3" xfId="0" applyFont="1" applyBorder="1" applyAlignment="1">
      <alignment horizontal="center" vertical="center"/>
    </xf>
    <xf numFmtId="0" fontId="6" fillId="0" borderId="3" xfId="0" applyFont="1" applyBorder="1" applyAlignment="1">
      <alignment horizontal="left" vertical="center" wrapText="1"/>
    </xf>
    <xf numFmtId="0" fontId="6" fillId="0" borderId="3" xfId="0" applyFont="1" applyBorder="1" applyAlignment="1">
      <alignment horizontal="left" vertical="center"/>
    </xf>
    <xf numFmtId="0" fontId="10" fillId="0" borderId="3" xfId="0" applyFont="1" applyBorder="1" applyAlignment="1">
      <alignment horizontal="center" textRotation="90"/>
    </xf>
    <xf numFmtId="0" fontId="10" fillId="0" borderId="3" xfId="0" applyFont="1" applyBorder="1" applyAlignment="1">
      <alignment horizontal="center" textRotation="180"/>
    </xf>
    <xf numFmtId="0" fontId="10" fillId="0" borderId="3" xfId="0" applyFont="1" applyBorder="1" applyAlignment="1">
      <alignment horizontal="center" wrapText="1"/>
    </xf>
    <xf numFmtId="0" fontId="10" fillId="0" borderId="3" xfId="0" applyFont="1" applyBorder="1" applyAlignment="1">
      <alignment horizontal="center" vertical="center"/>
    </xf>
    <xf numFmtId="0" fontId="6" fillId="0" borderId="3" xfId="0" applyFont="1" applyBorder="1" applyAlignment="1">
      <alignment horizontal="center" vertical="center" wrapText="1"/>
    </xf>
    <xf numFmtId="0" fontId="6" fillId="0" borderId="0" xfId="0" applyFont="1" applyAlignment="1">
      <alignment horizontal="left" vertical="center"/>
    </xf>
    <xf numFmtId="0" fontId="0" fillId="0" borderId="0" xfId="0" applyAlignment="1">
      <alignment horizontal="right" vertical="center"/>
    </xf>
    <xf numFmtId="0" fontId="0" fillId="0" borderId="4" xfId="0" applyBorder="1" applyAlignment="1">
      <alignment horizontal="center" vertical="center"/>
    </xf>
    <xf numFmtId="0" fontId="0" fillId="34" borderId="3" xfId="0" applyFill="1" applyBorder="1" applyAlignment="1">
      <alignment vertical="center"/>
    </xf>
    <xf numFmtId="0" fontId="77" fillId="34" borderId="0" xfId="0" applyFont="1" applyFill="1" applyAlignment="1">
      <alignment vertical="center" wrapText="1"/>
    </xf>
    <xf numFmtId="0" fontId="72" fillId="34" borderId="0" xfId="0" applyFont="1" applyFill="1" applyAlignment="1">
      <alignment vertical="center" wrapText="1"/>
    </xf>
    <xf numFmtId="0" fontId="72" fillId="34" borderId="0" xfId="0" applyFont="1" applyFill="1" applyAlignment="1">
      <alignment vertical="center"/>
    </xf>
    <xf numFmtId="0" fontId="47" fillId="34" borderId="3" xfId="0" applyFont="1" applyFill="1" applyBorder="1" applyAlignment="1">
      <alignment horizontal="center" vertical="center"/>
    </xf>
    <xf numFmtId="0" fontId="44" fillId="34" borderId="3" xfId="0" applyFont="1" applyFill="1" applyBorder="1" applyAlignment="1">
      <alignment horizontal="center" vertical="center"/>
    </xf>
    <xf numFmtId="0" fontId="0" fillId="34" borderId="4" xfId="0" applyFont="1" applyFill="1" applyBorder="1" applyAlignment="1">
      <alignment vertical="center" wrapText="1"/>
    </xf>
    <xf numFmtId="0" fontId="0" fillId="34" borderId="7" xfId="0" applyFont="1" applyFill="1" applyBorder="1" applyAlignment="1">
      <alignment vertical="center" wrapText="1"/>
    </xf>
    <xf numFmtId="0" fontId="0" fillId="34" borderId="8" xfId="0" applyFont="1" applyFill="1" applyBorder="1" applyAlignment="1">
      <alignment vertical="center" wrapText="1"/>
    </xf>
    <xf numFmtId="0" fontId="0" fillId="34" borderId="3" xfId="0" applyFont="1" applyFill="1" applyBorder="1" applyAlignment="1">
      <alignment vertical="center" wrapText="1"/>
    </xf>
    <xf numFmtId="0" fontId="53" fillId="34" borderId="3" xfId="0" applyFont="1" applyFill="1" applyBorder="1" applyAlignment="1">
      <alignment vertical="center" wrapText="1"/>
    </xf>
    <xf numFmtId="0" fontId="0" fillId="34" borderId="4" xfId="0" applyFill="1" applyBorder="1" applyAlignment="1">
      <alignment vertical="center"/>
    </xf>
    <xf numFmtId="0" fontId="0" fillId="34" borderId="8" xfId="0" applyFill="1" applyBorder="1" applyAlignment="1">
      <alignment vertical="center"/>
    </xf>
    <xf numFmtId="0" fontId="0" fillId="34" borderId="3" xfId="0" applyFill="1" applyBorder="1" applyAlignment="1">
      <alignment vertical="center" wrapText="1"/>
    </xf>
    <xf numFmtId="0" fontId="49" fillId="34" borderId="3" xfId="0" applyFont="1" applyFill="1" applyBorder="1" applyAlignment="1">
      <alignment vertical="center" wrapText="1"/>
    </xf>
    <xf numFmtId="0" fontId="54" fillId="34" borderId="3" xfId="0" applyFont="1" applyFill="1" applyBorder="1" applyAlignment="1">
      <alignment vertical="center" wrapText="1"/>
    </xf>
    <xf numFmtId="0" fontId="6" fillId="34" borderId="3" xfId="43" applyFont="1" applyFill="1" applyBorder="1" applyAlignment="1">
      <alignment horizontal="center" vertical="center"/>
    </xf>
    <xf numFmtId="0" fontId="0" fillId="34" borderId="3" xfId="0" applyFill="1" applyBorder="1" applyAlignment="1">
      <alignment horizontal="center" vertical="center"/>
    </xf>
    <xf numFmtId="0" fontId="54" fillId="34" borderId="3" xfId="0" applyFont="1" applyFill="1" applyBorder="1" applyAlignment="1">
      <alignment horizontal="center" vertical="center"/>
    </xf>
    <xf numFmtId="0" fontId="53" fillId="34" borderId="4" xfId="0" applyFont="1" applyFill="1" applyBorder="1" applyAlignment="1">
      <alignment horizontal="center" vertical="center"/>
    </xf>
    <xf numFmtId="0" fontId="47" fillId="0" borderId="0" xfId="0" applyFont="1" applyAlignment="1">
      <alignment horizontal="center" vertical="center"/>
    </xf>
    <xf numFmtId="0" fontId="0" fillId="0" borderId="0" xfId="0" applyAlignment="1">
      <alignment vertical="center"/>
    </xf>
    <xf numFmtId="0" fontId="0" fillId="0" borderId="3" xfId="0" applyBorder="1" applyAlignment="1">
      <alignment horizontal="center" vertical="center"/>
    </xf>
    <xf numFmtId="0" fontId="60" fillId="0" borderId="0" xfId="45" applyFont="1" applyAlignment="1">
      <alignment vertical="center" wrapText="1"/>
    </xf>
    <xf numFmtId="177" fontId="52" fillId="0" borderId="29" xfId="45" applyNumberFormat="1" applyFont="1" applyBorder="1" applyAlignment="1">
      <alignment horizontal="center" vertical="center"/>
    </xf>
    <xf numFmtId="177" fontId="55" fillId="0" borderId="29" xfId="45" applyNumberFormat="1" applyFont="1" applyBorder="1" applyAlignment="1">
      <alignment horizontal="center" vertical="center"/>
    </xf>
    <xf numFmtId="177" fontId="55" fillId="0" borderId="33" xfId="45" applyNumberFormat="1" applyFont="1" applyBorder="1" applyAlignment="1">
      <alignment horizontal="center" vertical="center"/>
    </xf>
    <xf numFmtId="0" fontId="68" fillId="0" borderId="38" xfId="45" applyFont="1" applyBorder="1" applyAlignment="1">
      <alignment vertical="center" wrapText="1"/>
    </xf>
    <xf numFmtId="0" fontId="61" fillId="0" borderId="38" xfId="45" applyFont="1" applyBorder="1" applyAlignment="1">
      <alignment vertical="center" wrapText="1"/>
    </xf>
    <xf numFmtId="0" fontId="67" fillId="0" borderId="38" xfId="45" applyFont="1" applyBorder="1" applyAlignment="1">
      <alignment vertical="center" wrapText="1"/>
    </xf>
    <xf numFmtId="0" fontId="1" fillId="0" borderId="38" xfId="45" applyBorder="1">
      <alignment vertical="center"/>
    </xf>
    <xf numFmtId="177" fontId="62" fillId="33" borderId="30" xfId="45" applyNumberFormat="1" applyFont="1" applyFill="1" applyBorder="1" applyAlignment="1">
      <alignment horizontal="center" vertical="center"/>
    </xf>
    <xf numFmtId="177" fontId="62" fillId="33" borderId="31" xfId="45" applyNumberFormat="1" applyFont="1" applyFill="1" applyBorder="1" applyAlignment="1">
      <alignment horizontal="center" vertical="center"/>
    </xf>
    <xf numFmtId="177" fontId="62" fillId="33" borderId="32" xfId="45" applyNumberFormat="1" applyFont="1" applyFill="1" applyBorder="1" applyAlignment="1">
      <alignment horizontal="center" vertical="center"/>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3"/>
    <cellStyle name="標準 3" xfId="44"/>
    <cellStyle name="標準 3 2" xfId="45"/>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304726</xdr:colOff>
      <xdr:row>3</xdr:row>
      <xdr:rowOff>0</xdr:rowOff>
    </xdr:from>
    <xdr:to>
      <xdr:col>9</xdr:col>
      <xdr:colOff>104477</xdr:colOff>
      <xdr:row>4</xdr:row>
      <xdr:rowOff>123899</xdr:rowOff>
    </xdr:to>
    <xdr:sp macro="" textlink="" fLocksText="0">
      <xdr:nvSpPr>
        <xdr:cNvPr id="1357" name="Rectangle 1">
          <a:extLst>
            <a:ext uri="{FF2B5EF4-FFF2-40B4-BE49-F238E27FC236}">
              <a16:creationId xmlns:a16="http://schemas.microsoft.com/office/drawing/2014/main" id="{00000000-0008-0000-0000-00004D050000}"/>
            </a:ext>
          </a:extLst>
        </xdr:cNvPr>
        <xdr:cNvSpPr/>
      </xdr:nvSpPr>
      <xdr:spPr bwMode="auto">
        <a:xfrm>
          <a:off x="4067175" y="514350"/>
          <a:ext cx="1685925" cy="295275"/>
        </a:xfrm>
        <a:prstGeom prst="rect">
          <a:avLst/>
        </a:prstGeom>
        <a:solidFill>
          <a:srgbClr val="FFFFFF"/>
        </a:solidFill>
        <a:ln w="9525">
          <a:solidFill>
            <a:srgbClr val="000000"/>
          </a:solidFill>
          <a:miter lim="800000"/>
        </a:ln>
      </xdr:spPr>
      <xdr:txBody>
        <a:bodyPr vertOverflow="clip" wrap="square" lIns="27432" tIns="18288" rIns="27432" bIns="18288" anchor="ctr" upright="1"/>
        <a:lstStyle/>
        <a:p>
          <a:pPr algn="ctr" rtl="0"/>
          <a:r>
            <a:rPr lang="ja-JP" altLang="en-US" sz="1100" b="0" i="0">
              <a:solidFill>
                <a:srgbClr val="000000"/>
              </a:solidFill>
              <a:latin typeface="ＭＳ Ｐゴシック"/>
              <a:ea typeface="ＭＳ Ｐゴシック"/>
            </a:rPr>
            <a:t>　作成例</a:t>
          </a:r>
        </a:p>
      </xdr:txBody>
    </xdr:sp>
    <xdr:clientData/>
  </xdr:twoCellAnchor>
  <xdr:twoCellAnchor>
    <xdr:from>
      <xdr:col>0</xdr:col>
      <xdr:colOff>923925</xdr:colOff>
      <xdr:row>54</xdr:row>
      <xdr:rowOff>104775</xdr:rowOff>
    </xdr:from>
    <xdr:to>
      <xdr:col>0</xdr:col>
      <xdr:colOff>1000125</xdr:colOff>
      <xdr:row>58</xdr:row>
      <xdr:rowOff>95250</xdr:rowOff>
    </xdr:to>
    <xdr:sp macro="" textlink="">
      <xdr:nvSpPr>
        <xdr:cNvPr id="13730" name="AutoShape 2">
          <a:extLst>
            <a:ext uri="{FF2B5EF4-FFF2-40B4-BE49-F238E27FC236}">
              <a16:creationId xmlns:a16="http://schemas.microsoft.com/office/drawing/2014/main" id="{00000000-0008-0000-0000-0000A2350000}"/>
            </a:ext>
          </a:extLst>
        </xdr:cNvPr>
        <xdr:cNvSpPr>
          <a:spLocks/>
        </xdr:cNvSpPr>
      </xdr:nvSpPr>
      <xdr:spPr bwMode="auto">
        <a:xfrm>
          <a:off x="923925" y="10010775"/>
          <a:ext cx="76200" cy="676275"/>
        </a:xfrm>
        <a:prstGeom prst="leftBrace">
          <a:avLst>
            <a:gd name="adj1" fmla="val 7395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142875</xdr:colOff>
      <xdr:row>55</xdr:row>
      <xdr:rowOff>133350</xdr:rowOff>
    </xdr:from>
    <xdr:to>
      <xdr:col>0</xdr:col>
      <xdr:colOff>219075</xdr:colOff>
      <xdr:row>57</xdr:row>
      <xdr:rowOff>0</xdr:rowOff>
    </xdr:to>
    <xdr:sp macro="" textlink="" fLocksText="0">
      <xdr:nvSpPr>
        <xdr:cNvPr id="13647" name="Text Box 3">
          <a:extLst>
            <a:ext uri="{FF2B5EF4-FFF2-40B4-BE49-F238E27FC236}">
              <a16:creationId xmlns:a16="http://schemas.microsoft.com/office/drawing/2014/main" id="{00000000-0008-0000-0000-00004F350000}"/>
            </a:ext>
          </a:extLst>
        </xdr:cNvPr>
        <xdr:cNvSpPr txBox="1">
          <a:spLocks noChangeArrowheads="1"/>
        </xdr:cNvSpPr>
      </xdr:nvSpPr>
      <xdr:spPr bwMode="auto">
        <a:xfrm>
          <a:off x="142875" y="10210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57150</xdr:colOff>
      <xdr:row>55</xdr:row>
      <xdr:rowOff>57150</xdr:rowOff>
    </xdr:from>
    <xdr:ext cx="840038" cy="385234"/>
    <xdr:sp macro="" textlink="">
      <xdr:nvSpPr>
        <xdr:cNvPr id="1360" name="Text Box 4">
          <a:extLst>
            <a:ext uri="{FF2B5EF4-FFF2-40B4-BE49-F238E27FC236}">
              <a16:creationId xmlns:a16="http://schemas.microsoft.com/office/drawing/2014/main" id="{00000000-0008-0000-0000-000050050000}"/>
            </a:ext>
          </a:extLst>
        </xdr:cNvPr>
        <xdr:cNvSpPr txBox="1"/>
      </xdr:nvSpPr>
      <xdr:spPr bwMode="auto">
        <a:xfrm>
          <a:off x="57150" y="10134600"/>
          <a:ext cx="840038" cy="385234"/>
        </a:xfrm>
        <a:prstGeom prst="rect">
          <a:avLst/>
        </a:prstGeom>
        <a:noFill/>
        <a:ln w="9525">
          <a:noFill/>
          <a:miter lim="800000"/>
        </a:ln>
      </xdr:spPr>
      <xdr:txBody>
        <a:bodyPr wrap="none" lIns="18288" tIns="18288" rIns="0" bIns="0" anchor="t" upright="1">
          <a:spAutoFit/>
        </a:bodyPr>
        <a:lstStyle/>
        <a:p>
          <a:pPr algn="l" rtl="0">
            <a:defRPr sz="1000"/>
          </a:pPr>
          <a:r>
            <a:rPr lang="ja-JP" altLang="en-US" sz="1100" b="0" i="0">
              <a:solidFill>
                <a:srgbClr val="000000"/>
              </a:solidFill>
              <a:latin typeface="ＭＳ Ｐゴシック"/>
              <a:ea typeface="ＭＳ Ｐゴシック"/>
            </a:rPr>
            <a:t>参考例として</a:t>
          </a:r>
        </a:p>
        <a:p>
          <a:pPr algn="l" rtl="0">
            <a:defRPr sz="1000"/>
          </a:pPr>
          <a:r>
            <a:rPr lang="ja-JP" altLang="en-US" sz="1100" b="0" i="0">
              <a:solidFill>
                <a:srgbClr val="000000"/>
              </a:solidFill>
              <a:latin typeface="ＭＳ Ｐゴシック"/>
              <a:ea typeface="ＭＳ Ｐゴシック"/>
            </a:rPr>
            <a:t>整理する項目</a:t>
          </a:r>
        </a:p>
      </xdr:txBody>
    </xdr:sp>
    <xdr:clientData/>
  </xdr:oneCellAnchor>
  <xdr:oneCellAnchor>
    <xdr:from>
      <xdr:col>5</xdr:col>
      <xdr:colOff>590550</xdr:colOff>
      <xdr:row>5</xdr:row>
      <xdr:rowOff>9525</xdr:rowOff>
    </xdr:from>
    <xdr:ext cx="1162947" cy="218586"/>
    <xdr:sp macro="" textlink="">
      <xdr:nvSpPr>
        <xdr:cNvPr id="1361" name="Text Box 54">
          <a:extLst>
            <a:ext uri="{FF2B5EF4-FFF2-40B4-BE49-F238E27FC236}">
              <a16:creationId xmlns:a16="http://schemas.microsoft.com/office/drawing/2014/main" id="{00000000-0008-0000-0000-000051050000}"/>
            </a:ext>
          </a:extLst>
        </xdr:cNvPr>
        <xdr:cNvSpPr txBox="1"/>
      </xdr:nvSpPr>
      <xdr:spPr bwMode="auto">
        <a:xfrm>
          <a:off x="4332514" y="893989"/>
          <a:ext cx="1162947" cy="218586"/>
        </a:xfrm>
        <a:prstGeom prst="rect">
          <a:avLst/>
        </a:prstGeom>
        <a:noFill/>
        <a:ln w="9525">
          <a:noFill/>
          <a:miter lim="800000"/>
        </a:ln>
      </xdr:spPr>
      <xdr:txBody>
        <a:bodyPr wrap="none" lIns="27432" tIns="18288" rIns="0" bIns="0" anchor="t" upright="1">
          <a:spAutoFit/>
        </a:bodyPr>
        <a:lstStyle/>
        <a:p>
          <a:pPr algn="l" rtl="0">
            <a:defRPr sz="1000"/>
          </a:pPr>
          <a:r>
            <a:rPr lang="ja-JP" altLang="en-US" sz="1200" b="1" i="0" u="none" baseline="0">
              <a:solidFill>
                <a:sysClr val="windowText" lastClr="000000"/>
              </a:solidFill>
              <a:latin typeface="ＭＳ Ｐゴシック"/>
              <a:ea typeface="ＭＳ Ｐゴシック"/>
            </a:rPr>
            <a:t>第</a:t>
          </a:r>
          <a:r>
            <a:rPr lang="en-US" altLang="ja-JP" sz="1200" b="1" i="0" u="none" baseline="0">
              <a:solidFill>
                <a:sysClr val="windowText" lastClr="000000"/>
              </a:solidFill>
              <a:latin typeface="ＭＳ Ｐゴシック"/>
              <a:ea typeface="ＭＳ Ｐゴシック"/>
            </a:rPr>
            <a:t>14</a:t>
          </a:r>
          <a:r>
            <a:rPr lang="ja-JP" altLang="en-US" sz="1200" b="1" i="0" u="none" baseline="0">
              <a:solidFill>
                <a:sysClr val="windowText" lastClr="000000"/>
              </a:solidFill>
              <a:latin typeface="ＭＳ Ｐゴシック"/>
              <a:ea typeface="ＭＳ Ｐゴシック"/>
            </a:rPr>
            <a:t>版（</a:t>
          </a:r>
          <a:r>
            <a:rPr lang="en-US" altLang="ja-JP" sz="1200" b="1" i="0" u="none" baseline="0">
              <a:solidFill>
                <a:sysClr val="windowText" lastClr="000000"/>
              </a:solidFill>
              <a:latin typeface="ＭＳ Ｐゴシック"/>
              <a:ea typeface="ＭＳ Ｐゴシック"/>
            </a:rPr>
            <a:t>R07.5-2</a:t>
          </a:r>
          <a:r>
            <a:rPr lang="ja-JP" altLang="en-US" sz="1200" b="1" i="0" u="none" baseline="0">
              <a:solidFill>
                <a:sysClr val="windowText" lastClr="000000"/>
              </a:solidFill>
              <a:latin typeface="ＭＳ Ｐゴシック"/>
              <a:ea typeface="ＭＳ Ｐゴシック"/>
            </a:rPr>
            <a:t>）</a:t>
          </a:r>
        </a:p>
      </xdr:txBody>
    </xdr:sp>
    <xdr:clientData/>
  </xdr:oneCellAnchor>
  <xdr:twoCellAnchor editAs="oneCell">
    <xdr:from>
      <xdr:col>10</xdr:col>
      <xdr:colOff>180975</xdr:colOff>
      <xdr:row>109</xdr:row>
      <xdr:rowOff>0</xdr:rowOff>
    </xdr:from>
    <xdr:to>
      <xdr:col>10</xdr:col>
      <xdr:colOff>257175</xdr:colOff>
      <xdr:row>110</xdr:row>
      <xdr:rowOff>38100</xdr:rowOff>
    </xdr:to>
    <xdr:sp macro="" textlink="" fLocksText="0">
      <xdr:nvSpPr>
        <xdr:cNvPr id="13653" name="Text Box 184">
          <a:extLst>
            <a:ext uri="{FF2B5EF4-FFF2-40B4-BE49-F238E27FC236}">
              <a16:creationId xmlns:a16="http://schemas.microsoft.com/office/drawing/2014/main" id="{00000000-0008-0000-0000-000055350000}"/>
            </a:ext>
          </a:extLst>
        </xdr:cNvPr>
        <xdr:cNvSpPr txBox="1">
          <a:spLocks noChangeArrowheads="1"/>
        </xdr:cNvSpPr>
      </xdr:nvSpPr>
      <xdr:spPr bwMode="auto">
        <a:xfrm>
          <a:off x="6515100" y="21926550"/>
          <a:ext cx="762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12700"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107950</xdr:colOff>
      <xdr:row>1</xdr:row>
      <xdr:rowOff>76200</xdr:rowOff>
    </xdr:from>
    <xdr:to>
      <xdr:col>8</xdr:col>
      <xdr:colOff>593725</xdr:colOff>
      <xdr:row>26</xdr:row>
      <xdr:rowOff>66675</xdr:rowOff>
    </xdr:to>
    <xdr:pic>
      <xdr:nvPicPr>
        <xdr:cNvPr id="2" name="図 1">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875" t="13751" r="18202" b="11874"/>
        <a:stretch>
          <a:fillRect/>
        </a:stretch>
      </xdr:blipFill>
      <xdr:spPr bwMode="auto">
        <a:xfrm>
          <a:off x="107950" y="247650"/>
          <a:ext cx="5972175" cy="4276725"/>
        </a:xfrm>
        <a:prstGeom prst="rect">
          <a:avLst/>
        </a:prstGeom>
        <a:noFill/>
        <a:ln>
          <a:noFill/>
        </a:ln>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Lst>
      </xdr:spPr>
    </xdr:pic>
    <xdr:clientData/>
  </xdr:twoCellAnchor>
  <xdr:twoCellAnchor>
    <xdr:from>
      <xdr:col>0</xdr:col>
      <xdr:colOff>222250</xdr:colOff>
      <xdr:row>26</xdr:row>
      <xdr:rowOff>47625</xdr:rowOff>
    </xdr:from>
    <xdr:to>
      <xdr:col>8</xdr:col>
      <xdr:colOff>666750</xdr:colOff>
      <xdr:row>50</xdr:row>
      <xdr:rowOff>87239</xdr:rowOff>
    </xdr:to>
    <xdr:pic>
      <xdr:nvPicPr>
        <xdr:cNvPr id="3" name="図 2">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7345" t="15375" r="18126" b="12375"/>
        <a:stretch>
          <a:fillRect/>
        </a:stretch>
      </xdr:blipFill>
      <xdr:spPr bwMode="auto">
        <a:xfrm>
          <a:off x="222250" y="4505325"/>
          <a:ext cx="5930900" cy="4154414"/>
        </a:xfrm>
        <a:prstGeom prst="rect">
          <a:avLst/>
        </a:prstGeom>
        <a:noFill/>
        <a:ln>
          <a:noFill/>
        </a:ln>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
              <a:solidFill>
                <a:srgbClr val="FFFFFF"/>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99391</xdr:colOff>
      <xdr:row>6</xdr:row>
      <xdr:rowOff>95250</xdr:rowOff>
    </xdr:from>
    <xdr:to>
      <xdr:col>43</xdr:col>
      <xdr:colOff>0</xdr:colOff>
      <xdr:row>6</xdr:row>
      <xdr:rowOff>95250</xdr:rowOff>
    </xdr:to>
    <xdr:cxnSp macro="">
      <xdr:nvCxnSpPr>
        <xdr:cNvPr id="2" name="直線矢印コネクタ 1">
          <a:extLst>
            <a:ext uri="{FF2B5EF4-FFF2-40B4-BE49-F238E27FC236}">
              <a16:creationId xmlns:a16="http://schemas.microsoft.com/office/drawing/2014/main" id="{00000000-0008-0000-0B00-000002000000}"/>
            </a:ext>
          </a:extLst>
        </xdr:cNvPr>
        <xdr:cNvCxnSpPr/>
      </xdr:nvCxnSpPr>
      <xdr:spPr>
        <a:xfrm>
          <a:off x="9014791" y="1123950"/>
          <a:ext cx="20474609" cy="0"/>
        </a:xfrm>
        <a:prstGeom prst="straightConnector1">
          <a:avLst/>
        </a:prstGeom>
        <a:ln>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16565</xdr:colOff>
      <xdr:row>9</xdr:row>
      <xdr:rowOff>95250</xdr:rowOff>
    </xdr:from>
    <xdr:to>
      <xdr:col>43</xdr:col>
      <xdr:colOff>9525</xdr:colOff>
      <xdr:row>9</xdr:row>
      <xdr:rowOff>95250</xdr:rowOff>
    </xdr:to>
    <xdr:cxnSp macro="">
      <xdr:nvCxnSpPr>
        <xdr:cNvPr id="3" name="直線矢印コネクタ 2">
          <a:extLst>
            <a:ext uri="{FF2B5EF4-FFF2-40B4-BE49-F238E27FC236}">
              <a16:creationId xmlns:a16="http://schemas.microsoft.com/office/drawing/2014/main" id="{00000000-0008-0000-0B00-000003000000}"/>
            </a:ext>
          </a:extLst>
        </xdr:cNvPr>
        <xdr:cNvCxnSpPr/>
      </xdr:nvCxnSpPr>
      <xdr:spPr>
        <a:xfrm>
          <a:off x="702365" y="1638300"/>
          <a:ext cx="28796560" cy="0"/>
        </a:xfrm>
        <a:prstGeom prst="straightConnector1">
          <a:avLst/>
        </a:prstGeom>
        <a:ln>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285750</xdr:colOff>
      <xdr:row>27</xdr:row>
      <xdr:rowOff>85725</xdr:rowOff>
    </xdr:from>
    <xdr:to>
      <xdr:col>11</xdr:col>
      <xdr:colOff>0</xdr:colOff>
      <xdr:row>27</xdr:row>
      <xdr:rowOff>85725</xdr:rowOff>
    </xdr:to>
    <xdr:cxnSp macro="">
      <xdr:nvCxnSpPr>
        <xdr:cNvPr id="4" name="直線矢印コネクタ 3">
          <a:extLst>
            <a:ext uri="{FF2B5EF4-FFF2-40B4-BE49-F238E27FC236}">
              <a16:creationId xmlns:a16="http://schemas.microsoft.com/office/drawing/2014/main" id="{00000000-0008-0000-0B00-000004000000}"/>
            </a:ext>
          </a:extLst>
        </xdr:cNvPr>
        <xdr:cNvCxnSpPr/>
      </xdr:nvCxnSpPr>
      <xdr:spPr>
        <a:xfrm>
          <a:off x="5086350" y="4714875"/>
          <a:ext cx="2457450" cy="0"/>
        </a:xfrm>
        <a:prstGeom prst="straightConnector1">
          <a:avLst/>
        </a:prstGeom>
        <a:ln w="28575">
          <a:solidFill>
            <a:srgbClr val="00B0F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714375</xdr:colOff>
      <xdr:row>31</xdr:row>
      <xdr:rowOff>95250</xdr:rowOff>
    </xdr:from>
    <xdr:to>
      <xdr:col>11</xdr:col>
      <xdr:colOff>66675</xdr:colOff>
      <xdr:row>31</xdr:row>
      <xdr:rowOff>95250</xdr:rowOff>
    </xdr:to>
    <xdr:cxnSp macro="">
      <xdr:nvCxnSpPr>
        <xdr:cNvPr id="5" name="直線矢印コネクタ 4">
          <a:extLst>
            <a:ext uri="{FF2B5EF4-FFF2-40B4-BE49-F238E27FC236}">
              <a16:creationId xmlns:a16="http://schemas.microsoft.com/office/drawing/2014/main" id="{00000000-0008-0000-0B00-000005000000}"/>
            </a:ext>
          </a:extLst>
        </xdr:cNvPr>
        <xdr:cNvCxnSpPr/>
      </xdr:nvCxnSpPr>
      <xdr:spPr>
        <a:xfrm>
          <a:off x="685800" y="5410200"/>
          <a:ext cx="6924675" cy="0"/>
        </a:xfrm>
        <a:prstGeom prst="straightConnector1">
          <a:avLst/>
        </a:prstGeom>
        <a:ln w="28575">
          <a:solidFill>
            <a:srgbClr val="00B05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0</xdr:colOff>
      <xdr:row>27</xdr:row>
      <xdr:rowOff>104775</xdr:rowOff>
    </xdr:from>
    <xdr:to>
      <xdr:col>23</xdr:col>
      <xdr:colOff>9525</xdr:colOff>
      <xdr:row>27</xdr:row>
      <xdr:rowOff>104775</xdr:rowOff>
    </xdr:to>
    <xdr:cxnSp macro="">
      <xdr:nvCxnSpPr>
        <xdr:cNvPr id="6" name="直線矢印コネクタ 5">
          <a:extLst>
            <a:ext uri="{FF2B5EF4-FFF2-40B4-BE49-F238E27FC236}">
              <a16:creationId xmlns:a16="http://schemas.microsoft.com/office/drawing/2014/main" id="{00000000-0008-0000-0B00-000006000000}"/>
            </a:ext>
          </a:extLst>
        </xdr:cNvPr>
        <xdr:cNvCxnSpPr/>
      </xdr:nvCxnSpPr>
      <xdr:spPr>
        <a:xfrm>
          <a:off x="13716000" y="4733925"/>
          <a:ext cx="2066925" cy="0"/>
        </a:xfrm>
        <a:prstGeom prst="straightConnector1">
          <a:avLst/>
        </a:prstGeom>
        <a:ln w="28575">
          <a:solidFill>
            <a:srgbClr val="00B0F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142875</xdr:colOff>
      <xdr:row>31</xdr:row>
      <xdr:rowOff>104775</xdr:rowOff>
    </xdr:from>
    <xdr:to>
      <xdr:col>23</xdr:col>
      <xdr:colOff>9525</xdr:colOff>
      <xdr:row>31</xdr:row>
      <xdr:rowOff>104775</xdr:rowOff>
    </xdr:to>
    <xdr:cxnSp macro="">
      <xdr:nvCxnSpPr>
        <xdr:cNvPr id="7" name="直線矢印コネクタ 6">
          <a:extLst>
            <a:ext uri="{FF2B5EF4-FFF2-40B4-BE49-F238E27FC236}">
              <a16:creationId xmlns:a16="http://schemas.microsoft.com/office/drawing/2014/main" id="{00000000-0008-0000-0B00-000007000000}"/>
            </a:ext>
          </a:extLst>
        </xdr:cNvPr>
        <xdr:cNvCxnSpPr/>
      </xdr:nvCxnSpPr>
      <xdr:spPr>
        <a:xfrm>
          <a:off x="7686675" y="5419725"/>
          <a:ext cx="8096250" cy="0"/>
        </a:xfrm>
        <a:prstGeom prst="straightConnector1">
          <a:avLst/>
        </a:prstGeom>
        <a:ln w="28575">
          <a:solidFill>
            <a:srgbClr val="00B05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47625</xdr:colOff>
      <xdr:row>32</xdr:row>
      <xdr:rowOff>19050</xdr:rowOff>
    </xdr:from>
    <xdr:to>
      <xdr:col>11</xdr:col>
      <xdr:colOff>47625</xdr:colOff>
      <xdr:row>42</xdr:row>
      <xdr:rowOff>38100</xdr:rowOff>
    </xdr:to>
    <xdr:cxnSp macro="">
      <xdr:nvCxnSpPr>
        <xdr:cNvPr id="8" name="直線矢印コネクタ 7">
          <a:extLst>
            <a:ext uri="{FF2B5EF4-FFF2-40B4-BE49-F238E27FC236}">
              <a16:creationId xmlns:a16="http://schemas.microsoft.com/office/drawing/2014/main" id="{00000000-0008-0000-0B00-000008000000}"/>
            </a:ext>
          </a:extLst>
        </xdr:cNvPr>
        <xdr:cNvCxnSpPr/>
      </xdr:nvCxnSpPr>
      <xdr:spPr>
        <a:xfrm>
          <a:off x="7591425" y="5505450"/>
          <a:ext cx="0" cy="1733550"/>
        </a:xfrm>
        <a:prstGeom prst="straightConnector1">
          <a:avLst/>
        </a:prstGeom>
        <a:ln>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142875</xdr:colOff>
      <xdr:row>27</xdr:row>
      <xdr:rowOff>104775</xdr:rowOff>
    </xdr:from>
    <xdr:to>
      <xdr:col>10</xdr:col>
      <xdr:colOff>142875</xdr:colOff>
      <xdr:row>42</xdr:row>
      <xdr:rowOff>114300</xdr:rowOff>
    </xdr:to>
    <xdr:cxnSp macro="">
      <xdr:nvCxnSpPr>
        <xdr:cNvPr id="9" name="直線コネクタ 8">
          <a:extLst>
            <a:ext uri="{FF2B5EF4-FFF2-40B4-BE49-F238E27FC236}">
              <a16:creationId xmlns:a16="http://schemas.microsoft.com/office/drawing/2014/main" id="{00000000-0008-0000-0B00-000009000000}"/>
            </a:ext>
          </a:extLst>
        </xdr:cNvPr>
        <xdr:cNvCxnSpPr/>
      </xdr:nvCxnSpPr>
      <xdr:spPr>
        <a:xfrm>
          <a:off x="7000875" y="4733925"/>
          <a:ext cx="0" cy="2581275"/>
        </a:xfrm>
        <a:prstGeom prst="line">
          <a:avLst/>
        </a:prstGeom>
        <a:ln>
          <a:solidFill>
            <a:srgbClr val="00B0F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133350</xdr:colOff>
      <xdr:row>42</xdr:row>
      <xdr:rowOff>104775</xdr:rowOff>
    </xdr:from>
    <xdr:to>
      <xdr:col>11</xdr:col>
      <xdr:colOff>142875</xdr:colOff>
      <xdr:row>42</xdr:row>
      <xdr:rowOff>104775</xdr:rowOff>
    </xdr:to>
    <xdr:cxnSp macro="">
      <xdr:nvCxnSpPr>
        <xdr:cNvPr id="10" name="直線矢印コネクタ 9">
          <a:extLst>
            <a:ext uri="{FF2B5EF4-FFF2-40B4-BE49-F238E27FC236}">
              <a16:creationId xmlns:a16="http://schemas.microsoft.com/office/drawing/2014/main" id="{00000000-0008-0000-0B00-00000A000000}"/>
            </a:ext>
          </a:extLst>
        </xdr:cNvPr>
        <xdr:cNvCxnSpPr/>
      </xdr:nvCxnSpPr>
      <xdr:spPr>
        <a:xfrm>
          <a:off x="6991350" y="7305675"/>
          <a:ext cx="695325" cy="0"/>
        </a:xfrm>
        <a:prstGeom prst="straightConnector1">
          <a:avLst/>
        </a:prstGeom>
        <a:ln>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151848</xdr:colOff>
      <xdr:row>42</xdr:row>
      <xdr:rowOff>17859</xdr:rowOff>
    </xdr:from>
    <xdr:to>
      <xdr:col>38</xdr:col>
      <xdr:colOff>74262</xdr:colOff>
      <xdr:row>45</xdr:row>
      <xdr:rowOff>55218</xdr:rowOff>
    </xdr:to>
    <xdr:sp macro="" textlink="">
      <xdr:nvSpPr>
        <xdr:cNvPr id="11" name="屈折矢印 14">
          <a:extLst>
            <a:ext uri="{FF2B5EF4-FFF2-40B4-BE49-F238E27FC236}">
              <a16:creationId xmlns:a16="http://schemas.microsoft.com/office/drawing/2014/main" id="{00000000-0008-0000-0B00-00000B000000}"/>
            </a:ext>
          </a:extLst>
        </xdr:cNvPr>
        <xdr:cNvSpPr/>
      </xdr:nvSpPr>
      <xdr:spPr>
        <a:xfrm>
          <a:off x="7695648" y="7218759"/>
          <a:ext cx="18439014" cy="551709"/>
        </a:xfrm>
        <a:prstGeom prst="bentUpArrow">
          <a:avLst>
            <a:gd name="adj1" fmla="val 16379"/>
            <a:gd name="adj2" fmla="val 26471"/>
            <a:gd name="adj3" fmla="val 35294"/>
          </a:avLst>
        </a:prstGeom>
        <a:solidFill>
          <a:schemeClr val="accent4">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28575</xdr:colOff>
      <xdr:row>49</xdr:row>
      <xdr:rowOff>95250</xdr:rowOff>
    </xdr:from>
    <xdr:to>
      <xdr:col>2</xdr:col>
      <xdr:colOff>276225</xdr:colOff>
      <xdr:row>49</xdr:row>
      <xdr:rowOff>95250</xdr:rowOff>
    </xdr:to>
    <xdr:cxnSp macro="">
      <xdr:nvCxnSpPr>
        <xdr:cNvPr id="12" name="直線矢印コネクタ 11">
          <a:extLst>
            <a:ext uri="{FF2B5EF4-FFF2-40B4-BE49-F238E27FC236}">
              <a16:creationId xmlns:a16="http://schemas.microsoft.com/office/drawing/2014/main" id="{00000000-0008-0000-0B00-00000C000000}"/>
            </a:ext>
          </a:extLst>
        </xdr:cNvPr>
        <xdr:cNvCxnSpPr/>
      </xdr:nvCxnSpPr>
      <xdr:spPr>
        <a:xfrm>
          <a:off x="714375" y="8496300"/>
          <a:ext cx="933450" cy="0"/>
        </a:xfrm>
        <a:prstGeom prst="straightConnector1">
          <a:avLst/>
        </a:prstGeom>
        <a:ln>
          <a:solidFill>
            <a:srgbClr val="00B05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57150</xdr:colOff>
      <xdr:row>42</xdr:row>
      <xdr:rowOff>104775</xdr:rowOff>
    </xdr:from>
    <xdr:to>
      <xdr:col>2</xdr:col>
      <xdr:colOff>266700</xdr:colOff>
      <xdr:row>42</xdr:row>
      <xdr:rowOff>104775</xdr:rowOff>
    </xdr:to>
    <xdr:cxnSp macro="">
      <xdr:nvCxnSpPr>
        <xdr:cNvPr id="13" name="直線矢印コネクタ 12">
          <a:extLst>
            <a:ext uri="{FF2B5EF4-FFF2-40B4-BE49-F238E27FC236}">
              <a16:creationId xmlns:a16="http://schemas.microsoft.com/office/drawing/2014/main" id="{00000000-0008-0000-0B00-00000D000000}"/>
            </a:ext>
          </a:extLst>
        </xdr:cNvPr>
        <xdr:cNvCxnSpPr/>
      </xdr:nvCxnSpPr>
      <xdr:spPr>
        <a:xfrm>
          <a:off x="742950" y="7305675"/>
          <a:ext cx="89535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209550</xdr:colOff>
      <xdr:row>36</xdr:row>
      <xdr:rowOff>95250</xdr:rowOff>
    </xdr:from>
    <xdr:to>
      <xdr:col>2</xdr:col>
      <xdr:colOff>266700</xdr:colOff>
      <xdr:row>36</xdr:row>
      <xdr:rowOff>95250</xdr:rowOff>
    </xdr:to>
    <xdr:cxnSp macro="">
      <xdr:nvCxnSpPr>
        <xdr:cNvPr id="14" name="直線矢印コネクタ 13">
          <a:extLst>
            <a:ext uri="{FF2B5EF4-FFF2-40B4-BE49-F238E27FC236}">
              <a16:creationId xmlns:a16="http://schemas.microsoft.com/office/drawing/2014/main" id="{00000000-0008-0000-0B00-00000E000000}"/>
            </a:ext>
          </a:extLst>
        </xdr:cNvPr>
        <xdr:cNvCxnSpPr/>
      </xdr:nvCxnSpPr>
      <xdr:spPr>
        <a:xfrm>
          <a:off x="895350" y="6267450"/>
          <a:ext cx="74295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228600</xdr:colOff>
      <xdr:row>32</xdr:row>
      <xdr:rowOff>57150</xdr:rowOff>
    </xdr:from>
    <xdr:to>
      <xdr:col>22</xdr:col>
      <xdr:colOff>228601</xdr:colOff>
      <xdr:row>41</xdr:row>
      <xdr:rowOff>161925</xdr:rowOff>
    </xdr:to>
    <xdr:cxnSp macro="">
      <xdr:nvCxnSpPr>
        <xdr:cNvPr id="15" name="直線矢印コネクタ 14">
          <a:extLst>
            <a:ext uri="{FF2B5EF4-FFF2-40B4-BE49-F238E27FC236}">
              <a16:creationId xmlns:a16="http://schemas.microsoft.com/office/drawing/2014/main" id="{00000000-0008-0000-0B00-00000F000000}"/>
            </a:ext>
          </a:extLst>
        </xdr:cNvPr>
        <xdr:cNvCxnSpPr/>
      </xdr:nvCxnSpPr>
      <xdr:spPr>
        <a:xfrm>
          <a:off x="15316200" y="5543550"/>
          <a:ext cx="1" cy="1647825"/>
        </a:xfrm>
        <a:prstGeom prst="straightConnector1">
          <a:avLst/>
        </a:prstGeom>
        <a:ln>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91587</xdr:colOff>
      <xdr:row>48</xdr:row>
      <xdr:rowOff>95250</xdr:rowOff>
    </xdr:from>
    <xdr:to>
      <xdr:col>18</xdr:col>
      <xdr:colOff>9525</xdr:colOff>
      <xdr:row>48</xdr:row>
      <xdr:rowOff>96166</xdr:rowOff>
    </xdr:to>
    <xdr:cxnSp macro="">
      <xdr:nvCxnSpPr>
        <xdr:cNvPr id="16" name="直線矢印コネクタ 15">
          <a:extLst>
            <a:ext uri="{FF2B5EF4-FFF2-40B4-BE49-F238E27FC236}">
              <a16:creationId xmlns:a16="http://schemas.microsoft.com/office/drawing/2014/main" id="{00000000-0008-0000-0B00-000010000000}"/>
            </a:ext>
          </a:extLst>
        </xdr:cNvPr>
        <xdr:cNvCxnSpPr/>
      </xdr:nvCxnSpPr>
      <xdr:spPr>
        <a:xfrm flipV="1">
          <a:off x="11064387" y="8324850"/>
          <a:ext cx="1289538" cy="916"/>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76200</xdr:colOff>
      <xdr:row>49</xdr:row>
      <xdr:rowOff>104775</xdr:rowOff>
    </xdr:from>
    <xdr:to>
      <xdr:col>17</xdr:col>
      <xdr:colOff>285750</xdr:colOff>
      <xdr:row>49</xdr:row>
      <xdr:rowOff>104775</xdr:rowOff>
    </xdr:to>
    <xdr:cxnSp macro="">
      <xdr:nvCxnSpPr>
        <xdr:cNvPr id="17" name="直線矢印コネクタ 16">
          <a:extLst>
            <a:ext uri="{FF2B5EF4-FFF2-40B4-BE49-F238E27FC236}">
              <a16:creationId xmlns:a16="http://schemas.microsoft.com/office/drawing/2014/main" id="{00000000-0008-0000-0B00-000011000000}"/>
            </a:ext>
          </a:extLst>
        </xdr:cNvPr>
        <xdr:cNvCxnSpPr/>
      </xdr:nvCxnSpPr>
      <xdr:spPr>
        <a:xfrm>
          <a:off x="11734800" y="8505825"/>
          <a:ext cx="20955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95250</xdr:colOff>
      <xdr:row>50</xdr:row>
      <xdr:rowOff>104775</xdr:rowOff>
    </xdr:from>
    <xdr:to>
      <xdr:col>18</xdr:col>
      <xdr:colOff>0</xdr:colOff>
      <xdr:row>50</xdr:row>
      <xdr:rowOff>104775</xdr:rowOff>
    </xdr:to>
    <xdr:cxnSp macro="">
      <xdr:nvCxnSpPr>
        <xdr:cNvPr id="18" name="直線矢印コネクタ 17">
          <a:extLst>
            <a:ext uri="{FF2B5EF4-FFF2-40B4-BE49-F238E27FC236}">
              <a16:creationId xmlns:a16="http://schemas.microsoft.com/office/drawing/2014/main" id="{00000000-0008-0000-0B00-000012000000}"/>
            </a:ext>
          </a:extLst>
        </xdr:cNvPr>
        <xdr:cNvCxnSpPr/>
      </xdr:nvCxnSpPr>
      <xdr:spPr>
        <a:xfrm>
          <a:off x="11753850" y="8677275"/>
          <a:ext cx="59055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76200</xdr:colOff>
      <xdr:row>51</xdr:row>
      <xdr:rowOff>95250</xdr:rowOff>
    </xdr:from>
    <xdr:to>
      <xdr:col>18</xdr:col>
      <xdr:colOff>0</xdr:colOff>
      <xdr:row>51</xdr:row>
      <xdr:rowOff>95250</xdr:rowOff>
    </xdr:to>
    <xdr:cxnSp macro="">
      <xdr:nvCxnSpPr>
        <xdr:cNvPr id="19" name="直線矢印コネクタ 18">
          <a:extLst>
            <a:ext uri="{FF2B5EF4-FFF2-40B4-BE49-F238E27FC236}">
              <a16:creationId xmlns:a16="http://schemas.microsoft.com/office/drawing/2014/main" id="{00000000-0008-0000-0B00-000013000000}"/>
            </a:ext>
          </a:extLst>
        </xdr:cNvPr>
        <xdr:cNvCxnSpPr/>
      </xdr:nvCxnSpPr>
      <xdr:spPr>
        <a:xfrm>
          <a:off x="11734800" y="8839200"/>
          <a:ext cx="6096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133350</xdr:colOff>
      <xdr:row>42</xdr:row>
      <xdr:rowOff>104775</xdr:rowOff>
    </xdr:from>
    <xdr:to>
      <xdr:col>23</xdr:col>
      <xdr:colOff>142875</xdr:colOff>
      <xdr:row>42</xdr:row>
      <xdr:rowOff>104775</xdr:rowOff>
    </xdr:to>
    <xdr:cxnSp macro="">
      <xdr:nvCxnSpPr>
        <xdr:cNvPr id="20" name="直線矢印コネクタ 19">
          <a:extLst>
            <a:ext uri="{FF2B5EF4-FFF2-40B4-BE49-F238E27FC236}">
              <a16:creationId xmlns:a16="http://schemas.microsoft.com/office/drawing/2014/main" id="{00000000-0008-0000-0B00-000014000000}"/>
            </a:ext>
          </a:extLst>
        </xdr:cNvPr>
        <xdr:cNvCxnSpPr/>
      </xdr:nvCxnSpPr>
      <xdr:spPr>
        <a:xfrm>
          <a:off x="15220950" y="7305675"/>
          <a:ext cx="695325" cy="0"/>
        </a:xfrm>
        <a:prstGeom prst="straightConnector1">
          <a:avLst/>
        </a:prstGeom>
        <a:ln>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114300</xdr:colOff>
      <xdr:row>42</xdr:row>
      <xdr:rowOff>104775</xdr:rowOff>
    </xdr:from>
    <xdr:to>
      <xdr:col>35</xdr:col>
      <xdr:colOff>123825</xdr:colOff>
      <xdr:row>42</xdr:row>
      <xdr:rowOff>104775</xdr:rowOff>
    </xdr:to>
    <xdr:cxnSp macro="">
      <xdr:nvCxnSpPr>
        <xdr:cNvPr id="21" name="直線矢印コネクタ 20">
          <a:extLst>
            <a:ext uri="{FF2B5EF4-FFF2-40B4-BE49-F238E27FC236}">
              <a16:creationId xmlns:a16="http://schemas.microsoft.com/office/drawing/2014/main" id="{00000000-0008-0000-0B00-000015000000}"/>
            </a:ext>
          </a:extLst>
        </xdr:cNvPr>
        <xdr:cNvCxnSpPr/>
      </xdr:nvCxnSpPr>
      <xdr:spPr>
        <a:xfrm>
          <a:off x="23431500" y="7305675"/>
          <a:ext cx="695325" cy="0"/>
        </a:xfrm>
        <a:prstGeom prst="straightConnector1">
          <a:avLst/>
        </a:prstGeom>
        <a:ln>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142875</xdr:colOff>
      <xdr:row>27</xdr:row>
      <xdr:rowOff>152400</xdr:rowOff>
    </xdr:from>
    <xdr:to>
      <xdr:col>22</xdr:col>
      <xdr:colOff>142875</xdr:colOff>
      <xdr:row>42</xdr:row>
      <xdr:rowOff>114300</xdr:rowOff>
    </xdr:to>
    <xdr:cxnSp macro="">
      <xdr:nvCxnSpPr>
        <xdr:cNvPr id="22" name="直線コネクタ 21">
          <a:extLst>
            <a:ext uri="{FF2B5EF4-FFF2-40B4-BE49-F238E27FC236}">
              <a16:creationId xmlns:a16="http://schemas.microsoft.com/office/drawing/2014/main" id="{00000000-0008-0000-0B00-000016000000}"/>
            </a:ext>
          </a:extLst>
        </xdr:cNvPr>
        <xdr:cNvCxnSpPr/>
      </xdr:nvCxnSpPr>
      <xdr:spPr>
        <a:xfrm>
          <a:off x="15230475" y="4781550"/>
          <a:ext cx="0" cy="25336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0</xdr:colOff>
      <xdr:row>27</xdr:row>
      <xdr:rowOff>104775</xdr:rowOff>
    </xdr:from>
    <xdr:to>
      <xdr:col>35</xdr:col>
      <xdr:colOff>9525</xdr:colOff>
      <xdr:row>27</xdr:row>
      <xdr:rowOff>104775</xdr:rowOff>
    </xdr:to>
    <xdr:cxnSp macro="">
      <xdr:nvCxnSpPr>
        <xdr:cNvPr id="23" name="直線矢印コネクタ 22">
          <a:extLst>
            <a:ext uri="{FF2B5EF4-FFF2-40B4-BE49-F238E27FC236}">
              <a16:creationId xmlns:a16="http://schemas.microsoft.com/office/drawing/2014/main" id="{00000000-0008-0000-0B00-000017000000}"/>
            </a:ext>
          </a:extLst>
        </xdr:cNvPr>
        <xdr:cNvCxnSpPr/>
      </xdr:nvCxnSpPr>
      <xdr:spPr>
        <a:xfrm>
          <a:off x="21945600" y="4733925"/>
          <a:ext cx="2066925" cy="0"/>
        </a:xfrm>
        <a:prstGeom prst="straightConnector1">
          <a:avLst/>
        </a:prstGeom>
        <a:ln w="28575">
          <a:solidFill>
            <a:srgbClr val="00B0F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104775</xdr:colOff>
      <xdr:row>27</xdr:row>
      <xdr:rowOff>114300</xdr:rowOff>
    </xdr:from>
    <xdr:to>
      <xdr:col>34</xdr:col>
      <xdr:colOff>104775</xdr:colOff>
      <xdr:row>42</xdr:row>
      <xdr:rowOff>114300</xdr:rowOff>
    </xdr:to>
    <xdr:cxnSp macro="">
      <xdr:nvCxnSpPr>
        <xdr:cNvPr id="24" name="直線コネクタ 23">
          <a:extLst>
            <a:ext uri="{FF2B5EF4-FFF2-40B4-BE49-F238E27FC236}">
              <a16:creationId xmlns:a16="http://schemas.microsoft.com/office/drawing/2014/main" id="{00000000-0008-0000-0B00-000018000000}"/>
            </a:ext>
          </a:extLst>
        </xdr:cNvPr>
        <xdr:cNvCxnSpPr/>
      </xdr:nvCxnSpPr>
      <xdr:spPr>
        <a:xfrm>
          <a:off x="23421975" y="4743450"/>
          <a:ext cx="0" cy="25717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28575</xdr:colOff>
      <xdr:row>48</xdr:row>
      <xdr:rowOff>95250</xdr:rowOff>
    </xdr:from>
    <xdr:to>
      <xdr:col>30</xdr:col>
      <xdr:colOff>9525</xdr:colOff>
      <xdr:row>48</xdr:row>
      <xdr:rowOff>95250</xdr:rowOff>
    </xdr:to>
    <xdr:cxnSp macro="">
      <xdr:nvCxnSpPr>
        <xdr:cNvPr id="25" name="直線矢印コネクタ 24">
          <a:extLst>
            <a:ext uri="{FF2B5EF4-FFF2-40B4-BE49-F238E27FC236}">
              <a16:creationId xmlns:a16="http://schemas.microsoft.com/office/drawing/2014/main" id="{00000000-0008-0000-0B00-000019000000}"/>
            </a:ext>
          </a:extLst>
        </xdr:cNvPr>
        <xdr:cNvCxnSpPr/>
      </xdr:nvCxnSpPr>
      <xdr:spPr>
        <a:xfrm>
          <a:off x="19230975" y="8324850"/>
          <a:ext cx="135255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85725</xdr:colOff>
      <xdr:row>49</xdr:row>
      <xdr:rowOff>95250</xdr:rowOff>
    </xdr:from>
    <xdr:to>
      <xdr:col>29</xdr:col>
      <xdr:colOff>704850</xdr:colOff>
      <xdr:row>49</xdr:row>
      <xdr:rowOff>95250</xdr:rowOff>
    </xdr:to>
    <xdr:cxnSp macro="">
      <xdr:nvCxnSpPr>
        <xdr:cNvPr id="26" name="直線矢印コネクタ 25">
          <a:extLst>
            <a:ext uri="{FF2B5EF4-FFF2-40B4-BE49-F238E27FC236}">
              <a16:creationId xmlns:a16="http://schemas.microsoft.com/office/drawing/2014/main" id="{00000000-0008-0000-0B00-00001A000000}"/>
            </a:ext>
          </a:extLst>
        </xdr:cNvPr>
        <xdr:cNvCxnSpPr/>
      </xdr:nvCxnSpPr>
      <xdr:spPr>
        <a:xfrm>
          <a:off x="19973925" y="8496300"/>
          <a:ext cx="600075"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76200</xdr:colOff>
      <xdr:row>50</xdr:row>
      <xdr:rowOff>85725</xdr:rowOff>
    </xdr:from>
    <xdr:to>
      <xdr:col>29</xdr:col>
      <xdr:colOff>704850</xdr:colOff>
      <xdr:row>50</xdr:row>
      <xdr:rowOff>85725</xdr:rowOff>
    </xdr:to>
    <xdr:cxnSp macro="">
      <xdr:nvCxnSpPr>
        <xdr:cNvPr id="27" name="直線矢印コネクタ 26">
          <a:extLst>
            <a:ext uri="{FF2B5EF4-FFF2-40B4-BE49-F238E27FC236}">
              <a16:creationId xmlns:a16="http://schemas.microsoft.com/office/drawing/2014/main" id="{00000000-0008-0000-0B00-00001B000000}"/>
            </a:ext>
          </a:extLst>
        </xdr:cNvPr>
        <xdr:cNvCxnSpPr/>
      </xdr:nvCxnSpPr>
      <xdr:spPr>
        <a:xfrm>
          <a:off x="19964400" y="8658225"/>
          <a:ext cx="6096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76200</xdr:colOff>
      <xdr:row>51</xdr:row>
      <xdr:rowOff>85725</xdr:rowOff>
    </xdr:from>
    <xdr:to>
      <xdr:col>29</xdr:col>
      <xdr:colOff>695325</xdr:colOff>
      <xdr:row>51</xdr:row>
      <xdr:rowOff>85725</xdr:rowOff>
    </xdr:to>
    <xdr:cxnSp macro="">
      <xdr:nvCxnSpPr>
        <xdr:cNvPr id="28" name="直線矢印コネクタ 27">
          <a:extLst>
            <a:ext uri="{FF2B5EF4-FFF2-40B4-BE49-F238E27FC236}">
              <a16:creationId xmlns:a16="http://schemas.microsoft.com/office/drawing/2014/main" id="{00000000-0008-0000-0B00-00001C000000}"/>
            </a:ext>
          </a:extLst>
        </xdr:cNvPr>
        <xdr:cNvCxnSpPr/>
      </xdr:nvCxnSpPr>
      <xdr:spPr>
        <a:xfrm>
          <a:off x="19964400" y="8829675"/>
          <a:ext cx="6096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114300</xdr:colOff>
      <xdr:row>43</xdr:row>
      <xdr:rowOff>0</xdr:rowOff>
    </xdr:from>
    <xdr:to>
      <xdr:col>11</xdr:col>
      <xdr:colOff>276225</xdr:colOff>
      <xdr:row>44</xdr:row>
      <xdr:rowOff>95250</xdr:rowOff>
    </xdr:to>
    <xdr:sp macro="" textlink="">
      <xdr:nvSpPr>
        <xdr:cNvPr id="29" name="矢印: 下 28">
          <a:extLst>
            <a:ext uri="{FF2B5EF4-FFF2-40B4-BE49-F238E27FC236}">
              <a16:creationId xmlns:a16="http://schemas.microsoft.com/office/drawing/2014/main" id="{00000000-0008-0000-0B00-00001D000000}"/>
            </a:ext>
          </a:extLst>
        </xdr:cNvPr>
        <xdr:cNvSpPr/>
      </xdr:nvSpPr>
      <xdr:spPr>
        <a:xfrm>
          <a:off x="7658100" y="7372350"/>
          <a:ext cx="161925" cy="2667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95250</xdr:colOff>
      <xdr:row>43</xdr:row>
      <xdr:rowOff>9525</xdr:rowOff>
    </xdr:from>
    <xdr:to>
      <xdr:col>23</xdr:col>
      <xdr:colOff>276225</xdr:colOff>
      <xdr:row>44</xdr:row>
      <xdr:rowOff>104775</xdr:rowOff>
    </xdr:to>
    <xdr:sp macro="" textlink="">
      <xdr:nvSpPr>
        <xdr:cNvPr id="30" name="矢印: 下 29">
          <a:extLst>
            <a:ext uri="{FF2B5EF4-FFF2-40B4-BE49-F238E27FC236}">
              <a16:creationId xmlns:a16="http://schemas.microsoft.com/office/drawing/2014/main" id="{00000000-0008-0000-0B00-00001E000000}"/>
            </a:ext>
          </a:extLst>
        </xdr:cNvPr>
        <xdr:cNvSpPr/>
      </xdr:nvSpPr>
      <xdr:spPr>
        <a:xfrm>
          <a:off x="15868650" y="7381875"/>
          <a:ext cx="180975" cy="2667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95250</xdr:colOff>
      <xdr:row>43</xdr:row>
      <xdr:rowOff>0</xdr:rowOff>
    </xdr:from>
    <xdr:to>
      <xdr:col>35</xdr:col>
      <xdr:colOff>257175</xdr:colOff>
      <xdr:row>44</xdr:row>
      <xdr:rowOff>104776</xdr:rowOff>
    </xdr:to>
    <xdr:sp macro="" textlink="">
      <xdr:nvSpPr>
        <xdr:cNvPr id="31" name="矢印: 下 30">
          <a:extLst>
            <a:ext uri="{FF2B5EF4-FFF2-40B4-BE49-F238E27FC236}">
              <a16:creationId xmlns:a16="http://schemas.microsoft.com/office/drawing/2014/main" id="{00000000-0008-0000-0B00-00001F000000}"/>
            </a:ext>
          </a:extLst>
        </xdr:cNvPr>
        <xdr:cNvSpPr/>
      </xdr:nvSpPr>
      <xdr:spPr>
        <a:xfrm>
          <a:off x="24098250" y="7372350"/>
          <a:ext cx="161925" cy="276226"/>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107113</xdr:colOff>
      <xdr:row>14</xdr:row>
      <xdr:rowOff>10077</xdr:rowOff>
    </xdr:from>
    <xdr:to>
      <xdr:col>38</xdr:col>
      <xdr:colOff>26771</xdr:colOff>
      <xdr:row>41</xdr:row>
      <xdr:rowOff>552</xdr:rowOff>
    </xdr:to>
    <xdr:sp macro="" textlink="">
      <xdr:nvSpPr>
        <xdr:cNvPr id="32" name="矢印: 上 31">
          <a:extLst>
            <a:ext uri="{FF2B5EF4-FFF2-40B4-BE49-F238E27FC236}">
              <a16:creationId xmlns:a16="http://schemas.microsoft.com/office/drawing/2014/main" id="{00000000-0008-0000-0B00-000020000000}"/>
            </a:ext>
          </a:extLst>
        </xdr:cNvPr>
        <xdr:cNvSpPr/>
      </xdr:nvSpPr>
      <xdr:spPr>
        <a:xfrm>
          <a:off x="25481713" y="2410377"/>
          <a:ext cx="605458" cy="4619625"/>
        </a:xfrm>
        <a:prstGeom prst="upArrow">
          <a:avLst/>
        </a:prstGeom>
        <a:solidFill>
          <a:schemeClr val="accent4">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200025</xdr:colOff>
      <xdr:row>49</xdr:row>
      <xdr:rowOff>66675</xdr:rowOff>
    </xdr:from>
    <xdr:to>
      <xdr:col>11</xdr:col>
      <xdr:colOff>245744</xdr:colOff>
      <xdr:row>51</xdr:row>
      <xdr:rowOff>142875</xdr:rowOff>
    </xdr:to>
    <xdr:sp macro="" textlink="">
      <xdr:nvSpPr>
        <xdr:cNvPr id="33" name="左中かっこ 32">
          <a:extLst>
            <a:ext uri="{FF2B5EF4-FFF2-40B4-BE49-F238E27FC236}">
              <a16:creationId xmlns:a16="http://schemas.microsoft.com/office/drawing/2014/main" id="{00000000-0008-0000-0B00-000022000000}"/>
            </a:ext>
          </a:extLst>
        </xdr:cNvPr>
        <xdr:cNvSpPr/>
      </xdr:nvSpPr>
      <xdr:spPr>
        <a:xfrm>
          <a:off x="7743825" y="8467725"/>
          <a:ext cx="45719" cy="419100"/>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114300</xdr:colOff>
      <xdr:row>50</xdr:row>
      <xdr:rowOff>95250</xdr:rowOff>
    </xdr:from>
    <xdr:to>
      <xdr:col>11</xdr:col>
      <xdr:colOff>114300</xdr:colOff>
      <xdr:row>50</xdr:row>
      <xdr:rowOff>95250</xdr:rowOff>
    </xdr:to>
    <xdr:cxnSp macro="">
      <xdr:nvCxnSpPr>
        <xdr:cNvPr id="34" name="直線矢印コネクタ 33">
          <a:extLst>
            <a:ext uri="{FF2B5EF4-FFF2-40B4-BE49-F238E27FC236}">
              <a16:creationId xmlns:a16="http://schemas.microsoft.com/office/drawing/2014/main" id="{00000000-0008-0000-0B00-000023000000}"/>
            </a:ext>
          </a:extLst>
        </xdr:cNvPr>
        <xdr:cNvCxnSpPr/>
      </xdr:nvCxnSpPr>
      <xdr:spPr>
        <a:xfrm>
          <a:off x="6286500" y="8667750"/>
          <a:ext cx="13716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85725</xdr:colOff>
      <xdr:row>48</xdr:row>
      <xdr:rowOff>95250</xdr:rowOff>
    </xdr:from>
    <xdr:to>
      <xdr:col>43</xdr:col>
      <xdr:colOff>0</xdr:colOff>
      <xdr:row>48</xdr:row>
      <xdr:rowOff>95250</xdr:rowOff>
    </xdr:to>
    <xdr:cxnSp macro="">
      <xdr:nvCxnSpPr>
        <xdr:cNvPr id="35" name="直線矢印コネクタ 34">
          <a:extLst>
            <a:ext uri="{FF2B5EF4-FFF2-40B4-BE49-F238E27FC236}">
              <a16:creationId xmlns:a16="http://schemas.microsoft.com/office/drawing/2014/main" id="{00000000-0008-0000-0B00-000024000000}"/>
            </a:ext>
          </a:extLst>
        </xdr:cNvPr>
        <xdr:cNvCxnSpPr/>
      </xdr:nvCxnSpPr>
      <xdr:spPr>
        <a:xfrm>
          <a:off x="28889325" y="8324850"/>
          <a:ext cx="600075"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85725</xdr:colOff>
      <xdr:row>49</xdr:row>
      <xdr:rowOff>95250</xdr:rowOff>
    </xdr:from>
    <xdr:to>
      <xdr:col>42</xdr:col>
      <xdr:colOff>704850</xdr:colOff>
      <xdr:row>49</xdr:row>
      <xdr:rowOff>95250</xdr:rowOff>
    </xdr:to>
    <xdr:cxnSp macro="">
      <xdr:nvCxnSpPr>
        <xdr:cNvPr id="36" name="直線矢印コネクタ 35">
          <a:extLst>
            <a:ext uri="{FF2B5EF4-FFF2-40B4-BE49-F238E27FC236}">
              <a16:creationId xmlns:a16="http://schemas.microsoft.com/office/drawing/2014/main" id="{00000000-0008-0000-0B00-000025000000}"/>
            </a:ext>
          </a:extLst>
        </xdr:cNvPr>
        <xdr:cNvCxnSpPr/>
      </xdr:nvCxnSpPr>
      <xdr:spPr>
        <a:xfrm>
          <a:off x="28889325" y="8496300"/>
          <a:ext cx="600075"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76200</xdr:colOff>
      <xdr:row>50</xdr:row>
      <xdr:rowOff>85725</xdr:rowOff>
    </xdr:from>
    <xdr:to>
      <xdr:col>42</xdr:col>
      <xdr:colOff>704850</xdr:colOff>
      <xdr:row>50</xdr:row>
      <xdr:rowOff>85725</xdr:rowOff>
    </xdr:to>
    <xdr:cxnSp macro="">
      <xdr:nvCxnSpPr>
        <xdr:cNvPr id="37" name="直線矢印コネクタ 36">
          <a:extLst>
            <a:ext uri="{FF2B5EF4-FFF2-40B4-BE49-F238E27FC236}">
              <a16:creationId xmlns:a16="http://schemas.microsoft.com/office/drawing/2014/main" id="{00000000-0008-0000-0B00-000026000000}"/>
            </a:ext>
          </a:extLst>
        </xdr:cNvPr>
        <xdr:cNvCxnSpPr/>
      </xdr:nvCxnSpPr>
      <xdr:spPr>
        <a:xfrm>
          <a:off x="28879800" y="8658225"/>
          <a:ext cx="6096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76200</xdr:colOff>
      <xdr:row>51</xdr:row>
      <xdr:rowOff>85725</xdr:rowOff>
    </xdr:from>
    <xdr:to>
      <xdr:col>42</xdr:col>
      <xdr:colOff>695325</xdr:colOff>
      <xdr:row>51</xdr:row>
      <xdr:rowOff>85725</xdr:rowOff>
    </xdr:to>
    <xdr:cxnSp macro="">
      <xdr:nvCxnSpPr>
        <xdr:cNvPr id="38" name="直線矢印コネクタ 37">
          <a:extLst>
            <a:ext uri="{FF2B5EF4-FFF2-40B4-BE49-F238E27FC236}">
              <a16:creationId xmlns:a16="http://schemas.microsoft.com/office/drawing/2014/main" id="{00000000-0008-0000-0B00-000027000000}"/>
            </a:ext>
          </a:extLst>
        </xdr:cNvPr>
        <xdr:cNvCxnSpPr/>
      </xdr:nvCxnSpPr>
      <xdr:spPr>
        <a:xfrm>
          <a:off x="28879800" y="8829675"/>
          <a:ext cx="6096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19050</xdr:colOff>
      <xdr:row>31</xdr:row>
      <xdr:rowOff>104775</xdr:rowOff>
    </xdr:from>
    <xdr:to>
      <xdr:col>34</xdr:col>
      <xdr:colOff>266700</xdr:colOff>
      <xdr:row>31</xdr:row>
      <xdr:rowOff>104775</xdr:rowOff>
    </xdr:to>
    <xdr:cxnSp macro="">
      <xdr:nvCxnSpPr>
        <xdr:cNvPr id="39" name="直線矢印コネクタ 38">
          <a:extLst>
            <a:ext uri="{FF2B5EF4-FFF2-40B4-BE49-F238E27FC236}">
              <a16:creationId xmlns:a16="http://schemas.microsoft.com/office/drawing/2014/main" id="{00000000-0008-0000-0B00-000028000000}"/>
            </a:ext>
          </a:extLst>
        </xdr:cNvPr>
        <xdr:cNvCxnSpPr/>
      </xdr:nvCxnSpPr>
      <xdr:spPr>
        <a:xfrm>
          <a:off x="15792450" y="5419725"/>
          <a:ext cx="7791450" cy="0"/>
        </a:xfrm>
        <a:prstGeom prst="straightConnector1">
          <a:avLst/>
        </a:prstGeom>
        <a:ln w="28575">
          <a:solidFill>
            <a:srgbClr val="00B050"/>
          </a:solidFill>
          <a:headEnd type="triangle"/>
          <a:tailEnd type="triangle"/>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34</xdr:col>
      <xdr:colOff>247650</xdr:colOff>
      <xdr:row>32</xdr:row>
      <xdr:rowOff>0</xdr:rowOff>
    </xdr:from>
    <xdr:to>
      <xdr:col>34</xdr:col>
      <xdr:colOff>247650</xdr:colOff>
      <xdr:row>42</xdr:row>
      <xdr:rowOff>66675</xdr:rowOff>
    </xdr:to>
    <xdr:cxnSp macro="">
      <xdr:nvCxnSpPr>
        <xdr:cNvPr id="40" name="直線矢印コネクタ 39">
          <a:extLst>
            <a:ext uri="{FF2B5EF4-FFF2-40B4-BE49-F238E27FC236}">
              <a16:creationId xmlns:a16="http://schemas.microsoft.com/office/drawing/2014/main" id="{00000000-0008-0000-0B00-000029000000}"/>
            </a:ext>
          </a:extLst>
        </xdr:cNvPr>
        <xdr:cNvCxnSpPr/>
      </xdr:nvCxnSpPr>
      <xdr:spPr>
        <a:xfrm>
          <a:off x="23564850" y="5486400"/>
          <a:ext cx="0" cy="1781175"/>
        </a:xfrm>
        <a:prstGeom prst="straightConnector1">
          <a:avLst/>
        </a:prstGeom>
        <a:ln w="9525">
          <a:solidFill>
            <a:srgbClr val="00B050"/>
          </a:solidFill>
          <a:tailEnd type="triangle"/>
        </a:ln>
      </xdr:spPr>
      <xdr:style>
        <a:lnRef idx="2">
          <a:schemeClr val="accent6"/>
        </a:lnRef>
        <a:fillRef idx="0">
          <a:schemeClr val="accent6"/>
        </a:fillRef>
        <a:effectRef idx="1">
          <a:schemeClr val="accent6"/>
        </a:effectRef>
        <a:fontRef idx="minor">
          <a:schemeClr val="tx1"/>
        </a:fontRef>
      </xdr:style>
    </xdr:cxnSp>
    <xdr:clientData/>
  </xdr:twoCellAnchor>
  <xdr:twoCellAnchor>
    <xdr:from>
      <xdr:col>21</xdr:col>
      <xdr:colOff>76200</xdr:colOff>
      <xdr:row>48</xdr:row>
      <xdr:rowOff>85725</xdr:rowOff>
    </xdr:from>
    <xdr:to>
      <xdr:col>23</xdr:col>
      <xdr:colOff>285750</xdr:colOff>
      <xdr:row>48</xdr:row>
      <xdr:rowOff>85725</xdr:rowOff>
    </xdr:to>
    <xdr:cxnSp macro="">
      <xdr:nvCxnSpPr>
        <xdr:cNvPr id="41" name="直線矢印コネクタ 40">
          <a:extLst>
            <a:ext uri="{FF2B5EF4-FFF2-40B4-BE49-F238E27FC236}">
              <a16:creationId xmlns:a16="http://schemas.microsoft.com/office/drawing/2014/main" id="{00000000-0008-0000-0B00-00002A000000}"/>
            </a:ext>
          </a:extLst>
        </xdr:cNvPr>
        <xdr:cNvCxnSpPr/>
      </xdr:nvCxnSpPr>
      <xdr:spPr>
        <a:xfrm>
          <a:off x="14478000" y="8315325"/>
          <a:ext cx="158115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57150</xdr:colOff>
      <xdr:row>48</xdr:row>
      <xdr:rowOff>95250</xdr:rowOff>
    </xdr:from>
    <xdr:to>
      <xdr:col>36</xdr:col>
      <xdr:colOff>238125</xdr:colOff>
      <xdr:row>48</xdr:row>
      <xdr:rowOff>95250</xdr:rowOff>
    </xdr:to>
    <xdr:cxnSp macro="">
      <xdr:nvCxnSpPr>
        <xdr:cNvPr id="42" name="直線矢印コネクタ 41">
          <a:extLst>
            <a:ext uri="{FF2B5EF4-FFF2-40B4-BE49-F238E27FC236}">
              <a16:creationId xmlns:a16="http://schemas.microsoft.com/office/drawing/2014/main" id="{00000000-0008-0000-0B00-00002B000000}"/>
            </a:ext>
          </a:extLst>
        </xdr:cNvPr>
        <xdr:cNvCxnSpPr/>
      </xdr:nvCxnSpPr>
      <xdr:spPr>
        <a:xfrm>
          <a:off x="22688550" y="8324850"/>
          <a:ext cx="2238375"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38100</xdr:colOff>
      <xdr:row>49</xdr:row>
      <xdr:rowOff>104775</xdr:rowOff>
    </xdr:from>
    <xdr:to>
      <xdr:col>24</xdr:col>
      <xdr:colOff>19050</xdr:colOff>
      <xdr:row>49</xdr:row>
      <xdr:rowOff>104776</xdr:rowOff>
    </xdr:to>
    <xdr:cxnSp macro="">
      <xdr:nvCxnSpPr>
        <xdr:cNvPr id="43" name="直線矢印コネクタ 42">
          <a:extLst>
            <a:ext uri="{FF2B5EF4-FFF2-40B4-BE49-F238E27FC236}">
              <a16:creationId xmlns:a16="http://schemas.microsoft.com/office/drawing/2014/main" id="{00000000-0008-0000-0B00-00002C000000}"/>
            </a:ext>
          </a:extLst>
        </xdr:cNvPr>
        <xdr:cNvCxnSpPr/>
      </xdr:nvCxnSpPr>
      <xdr:spPr>
        <a:xfrm flipV="1">
          <a:off x="15811500" y="8505825"/>
          <a:ext cx="666750" cy="1"/>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28575</xdr:colOff>
      <xdr:row>50</xdr:row>
      <xdr:rowOff>104775</xdr:rowOff>
    </xdr:from>
    <xdr:to>
      <xdr:col>24</xdr:col>
      <xdr:colOff>0</xdr:colOff>
      <xdr:row>50</xdr:row>
      <xdr:rowOff>104775</xdr:rowOff>
    </xdr:to>
    <xdr:cxnSp macro="">
      <xdr:nvCxnSpPr>
        <xdr:cNvPr id="44" name="直線矢印コネクタ 43">
          <a:extLst>
            <a:ext uri="{FF2B5EF4-FFF2-40B4-BE49-F238E27FC236}">
              <a16:creationId xmlns:a16="http://schemas.microsoft.com/office/drawing/2014/main" id="{00000000-0008-0000-0B00-00002D000000}"/>
            </a:ext>
          </a:extLst>
        </xdr:cNvPr>
        <xdr:cNvCxnSpPr/>
      </xdr:nvCxnSpPr>
      <xdr:spPr>
        <a:xfrm>
          <a:off x="15801975" y="8677275"/>
          <a:ext cx="657225"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47625</xdr:colOff>
      <xdr:row>51</xdr:row>
      <xdr:rowOff>85725</xdr:rowOff>
    </xdr:from>
    <xdr:to>
      <xdr:col>24</xdr:col>
      <xdr:colOff>0</xdr:colOff>
      <xdr:row>51</xdr:row>
      <xdr:rowOff>85725</xdr:rowOff>
    </xdr:to>
    <xdr:cxnSp macro="">
      <xdr:nvCxnSpPr>
        <xdr:cNvPr id="45" name="直線矢印コネクタ 44">
          <a:extLst>
            <a:ext uri="{FF2B5EF4-FFF2-40B4-BE49-F238E27FC236}">
              <a16:creationId xmlns:a16="http://schemas.microsoft.com/office/drawing/2014/main" id="{00000000-0008-0000-0B00-00002E000000}"/>
            </a:ext>
          </a:extLst>
        </xdr:cNvPr>
        <xdr:cNvCxnSpPr/>
      </xdr:nvCxnSpPr>
      <xdr:spPr>
        <a:xfrm>
          <a:off x="15821025" y="8829675"/>
          <a:ext cx="638175"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104775</xdr:colOff>
      <xdr:row>49</xdr:row>
      <xdr:rowOff>85725</xdr:rowOff>
    </xdr:from>
    <xdr:to>
      <xdr:col>36</xdr:col>
      <xdr:colOff>247650</xdr:colOff>
      <xdr:row>49</xdr:row>
      <xdr:rowOff>85725</xdr:rowOff>
    </xdr:to>
    <xdr:cxnSp macro="">
      <xdr:nvCxnSpPr>
        <xdr:cNvPr id="46" name="直線矢印コネクタ 45">
          <a:extLst>
            <a:ext uri="{FF2B5EF4-FFF2-40B4-BE49-F238E27FC236}">
              <a16:creationId xmlns:a16="http://schemas.microsoft.com/office/drawing/2014/main" id="{00000000-0008-0000-0B00-00002F000000}"/>
            </a:ext>
          </a:extLst>
        </xdr:cNvPr>
        <xdr:cNvCxnSpPr/>
      </xdr:nvCxnSpPr>
      <xdr:spPr>
        <a:xfrm>
          <a:off x="24107775" y="8486775"/>
          <a:ext cx="828675"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85725</xdr:colOff>
      <xdr:row>50</xdr:row>
      <xdr:rowOff>104775</xdr:rowOff>
    </xdr:from>
    <xdr:to>
      <xdr:col>36</xdr:col>
      <xdr:colOff>257175</xdr:colOff>
      <xdr:row>50</xdr:row>
      <xdr:rowOff>104775</xdr:rowOff>
    </xdr:to>
    <xdr:cxnSp macro="">
      <xdr:nvCxnSpPr>
        <xdr:cNvPr id="47" name="直線矢印コネクタ 46">
          <a:extLst>
            <a:ext uri="{FF2B5EF4-FFF2-40B4-BE49-F238E27FC236}">
              <a16:creationId xmlns:a16="http://schemas.microsoft.com/office/drawing/2014/main" id="{00000000-0008-0000-0B00-000030000000}"/>
            </a:ext>
          </a:extLst>
        </xdr:cNvPr>
        <xdr:cNvCxnSpPr/>
      </xdr:nvCxnSpPr>
      <xdr:spPr>
        <a:xfrm>
          <a:off x="24088725" y="8677275"/>
          <a:ext cx="85725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95250</xdr:colOff>
      <xdr:row>51</xdr:row>
      <xdr:rowOff>95250</xdr:rowOff>
    </xdr:from>
    <xdr:to>
      <xdr:col>36</xdr:col>
      <xdr:colOff>266700</xdr:colOff>
      <xdr:row>51</xdr:row>
      <xdr:rowOff>95250</xdr:rowOff>
    </xdr:to>
    <xdr:cxnSp macro="">
      <xdr:nvCxnSpPr>
        <xdr:cNvPr id="48" name="直線矢印コネクタ 47">
          <a:extLst>
            <a:ext uri="{FF2B5EF4-FFF2-40B4-BE49-F238E27FC236}">
              <a16:creationId xmlns:a16="http://schemas.microsoft.com/office/drawing/2014/main" id="{00000000-0008-0000-0B00-000031000000}"/>
            </a:ext>
          </a:extLst>
        </xdr:cNvPr>
        <xdr:cNvCxnSpPr/>
      </xdr:nvCxnSpPr>
      <xdr:spPr>
        <a:xfrm>
          <a:off x="24098250" y="8839200"/>
          <a:ext cx="85725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9525</xdr:colOff>
      <xdr:row>27</xdr:row>
      <xdr:rowOff>104775</xdr:rowOff>
    </xdr:from>
    <xdr:to>
      <xdr:col>46</xdr:col>
      <xdr:colOff>276225</xdr:colOff>
      <xdr:row>27</xdr:row>
      <xdr:rowOff>104775</xdr:rowOff>
    </xdr:to>
    <xdr:cxnSp macro="">
      <xdr:nvCxnSpPr>
        <xdr:cNvPr id="49" name="直線矢印コネクタ 48">
          <a:extLst>
            <a:ext uri="{FF2B5EF4-FFF2-40B4-BE49-F238E27FC236}">
              <a16:creationId xmlns:a16="http://schemas.microsoft.com/office/drawing/2014/main" id="{00000000-0008-0000-0B00-000032000000}"/>
            </a:ext>
          </a:extLst>
        </xdr:cNvPr>
        <xdr:cNvCxnSpPr/>
      </xdr:nvCxnSpPr>
      <xdr:spPr>
        <a:xfrm>
          <a:off x="30184725" y="4733925"/>
          <a:ext cx="1638300" cy="0"/>
        </a:xfrm>
        <a:prstGeom prst="straightConnector1">
          <a:avLst/>
        </a:prstGeom>
        <a:ln>
          <a:solidFill>
            <a:srgbClr val="00B0F0"/>
          </a:solidFill>
          <a:headEnd type="triangle"/>
          <a:tailEnd type="triangle"/>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35</xdr:col>
      <xdr:colOff>85725</xdr:colOff>
      <xdr:row>31</xdr:row>
      <xdr:rowOff>114300</xdr:rowOff>
    </xdr:from>
    <xdr:to>
      <xdr:col>47</xdr:col>
      <xdr:colOff>19050</xdr:colOff>
      <xdr:row>31</xdr:row>
      <xdr:rowOff>114300</xdr:rowOff>
    </xdr:to>
    <xdr:cxnSp macro="">
      <xdr:nvCxnSpPr>
        <xdr:cNvPr id="50" name="直線矢印コネクタ 49">
          <a:extLst>
            <a:ext uri="{FF2B5EF4-FFF2-40B4-BE49-F238E27FC236}">
              <a16:creationId xmlns:a16="http://schemas.microsoft.com/office/drawing/2014/main" id="{00000000-0008-0000-0B00-000033000000}"/>
            </a:ext>
          </a:extLst>
        </xdr:cNvPr>
        <xdr:cNvCxnSpPr/>
      </xdr:nvCxnSpPr>
      <xdr:spPr>
        <a:xfrm>
          <a:off x="24088725" y="5429250"/>
          <a:ext cx="8162925" cy="0"/>
        </a:xfrm>
        <a:prstGeom prst="straightConnector1">
          <a:avLst/>
        </a:prstGeom>
        <a:ln>
          <a:solidFill>
            <a:srgbClr val="00B050"/>
          </a:solidFill>
          <a:headEnd type="triangle"/>
          <a:tailEnd type="triangle"/>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11</xdr:col>
      <xdr:colOff>55732</xdr:colOff>
      <xdr:row>36</xdr:row>
      <xdr:rowOff>93730</xdr:rowOff>
    </xdr:from>
    <xdr:to>
      <xdr:col>11</xdr:col>
      <xdr:colOff>148804</xdr:colOff>
      <xdr:row>36</xdr:row>
      <xdr:rowOff>94751</xdr:rowOff>
    </xdr:to>
    <xdr:cxnSp macro="">
      <xdr:nvCxnSpPr>
        <xdr:cNvPr id="51" name="直線矢印コネクタ 50">
          <a:extLst>
            <a:ext uri="{FF2B5EF4-FFF2-40B4-BE49-F238E27FC236}">
              <a16:creationId xmlns:a16="http://schemas.microsoft.com/office/drawing/2014/main" id="{00000000-0008-0000-0B00-000037000000}"/>
            </a:ext>
          </a:extLst>
        </xdr:cNvPr>
        <xdr:cNvCxnSpPr/>
      </xdr:nvCxnSpPr>
      <xdr:spPr>
        <a:xfrm>
          <a:off x="7599532" y="6265930"/>
          <a:ext cx="93072" cy="1021"/>
        </a:xfrm>
        <a:prstGeom prst="straightConnector1">
          <a:avLst/>
        </a:prstGeom>
        <a:ln>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231181</xdr:colOff>
      <xdr:row>36</xdr:row>
      <xdr:rowOff>95695</xdr:rowOff>
    </xdr:from>
    <xdr:to>
      <xdr:col>23</xdr:col>
      <xdr:colOff>142430</xdr:colOff>
      <xdr:row>36</xdr:row>
      <xdr:rowOff>97920</xdr:rowOff>
    </xdr:to>
    <xdr:cxnSp macro="">
      <xdr:nvCxnSpPr>
        <xdr:cNvPr id="52" name="直線矢印コネクタ 51">
          <a:extLst>
            <a:ext uri="{FF2B5EF4-FFF2-40B4-BE49-F238E27FC236}">
              <a16:creationId xmlns:a16="http://schemas.microsoft.com/office/drawing/2014/main" id="{00000000-0008-0000-0B00-000039000000}"/>
            </a:ext>
          </a:extLst>
        </xdr:cNvPr>
        <xdr:cNvCxnSpPr/>
      </xdr:nvCxnSpPr>
      <xdr:spPr>
        <a:xfrm>
          <a:off x="15318781" y="6267895"/>
          <a:ext cx="597049" cy="2225"/>
        </a:xfrm>
        <a:prstGeom prst="straightConnector1">
          <a:avLst/>
        </a:prstGeom>
        <a:ln>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241152</xdr:colOff>
      <xdr:row>36</xdr:row>
      <xdr:rowOff>101214</xdr:rowOff>
    </xdr:from>
    <xdr:to>
      <xdr:col>35</xdr:col>
      <xdr:colOff>152401</xdr:colOff>
      <xdr:row>36</xdr:row>
      <xdr:rowOff>103439</xdr:rowOff>
    </xdr:to>
    <xdr:cxnSp macro="">
      <xdr:nvCxnSpPr>
        <xdr:cNvPr id="53" name="直線矢印コネクタ 52">
          <a:extLst>
            <a:ext uri="{FF2B5EF4-FFF2-40B4-BE49-F238E27FC236}">
              <a16:creationId xmlns:a16="http://schemas.microsoft.com/office/drawing/2014/main" id="{00000000-0008-0000-0B00-00003B000000}"/>
            </a:ext>
          </a:extLst>
        </xdr:cNvPr>
        <xdr:cNvCxnSpPr/>
      </xdr:nvCxnSpPr>
      <xdr:spPr>
        <a:xfrm>
          <a:off x="23558352" y="6273414"/>
          <a:ext cx="597049" cy="2225"/>
        </a:xfrm>
        <a:prstGeom prst="straightConnector1">
          <a:avLst/>
        </a:prstGeom>
        <a:ln>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29765</xdr:colOff>
      <xdr:row>36</xdr:row>
      <xdr:rowOff>101203</xdr:rowOff>
    </xdr:from>
    <xdr:to>
      <xdr:col>47</xdr:col>
      <xdr:colOff>152401</xdr:colOff>
      <xdr:row>36</xdr:row>
      <xdr:rowOff>103439</xdr:rowOff>
    </xdr:to>
    <xdr:cxnSp macro="">
      <xdr:nvCxnSpPr>
        <xdr:cNvPr id="54" name="直線矢印コネクタ 53">
          <a:extLst>
            <a:ext uri="{FF2B5EF4-FFF2-40B4-BE49-F238E27FC236}">
              <a16:creationId xmlns:a16="http://schemas.microsoft.com/office/drawing/2014/main" id="{00000000-0008-0000-0B00-00003E000000}"/>
            </a:ext>
          </a:extLst>
        </xdr:cNvPr>
        <xdr:cNvCxnSpPr/>
      </xdr:nvCxnSpPr>
      <xdr:spPr>
        <a:xfrm>
          <a:off x="32262365" y="6273403"/>
          <a:ext cx="122636" cy="2236"/>
        </a:xfrm>
        <a:prstGeom prst="straightConnector1">
          <a:avLst/>
        </a:prstGeom>
        <a:ln>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46</xdr:col>
      <xdr:colOff>114300</xdr:colOff>
      <xdr:row>42</xdr:row>
      <xdr:rowOff>104775</xdr:rowOff>
    </xdr:from>
    <xdr:to>
      <xdr:col>47</xdr:col>
      <xdr:colOff>123825</xdr:colOff>
      <xdr:row>42</xdr:row>
      <xdr:rowOff>104775</xdr:rowOff>
    </xdr:to>
    <xdr:cxnSp macro="">
      <xdr:nvCxnSpPr>
        <xdr:cNvPr id="55" name="直線矢印コネクタ 54">
          <a:extLst>
            <a:ext uri="{FF2B5EF4-FFF2-40B4-BE49-F238E27FC236}">
              <a16:creationId xmlns:a16="http://schemas.microsoft.com/office/drawing/2014/main" id="{00000000-0008-0000-0B00-00003F000000}"/>
            </a:ext>
          </a:extLst>
        </xdr:cNvPr>
        <xdr:cNvCxnSpPr/>
      </xdr:nvCxnSpPr>
      <xdr:spPr>
        <a:xfrm>
          <a:off x="31661100" y="7305675"/>
          <a:ext cx="695325" cy="0"/>
        </a:xfrm>
        <a:prstGeom prst="straightConnector1">
          <a:avLst/>
        </a:prstGeom>
        <a:ln>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46</xdr:col>
      <xdr:colOff>104775</xdr:colOff>
      <xdr:row>27</xdr:row>
      <xdr:rowOff>120254</xdr:rowOff>
    </xdr:from>
    <xdr:to>
      <xdr:col>46</xdr:col>
      <xdr:colOff>104775</xdr:colOff>
      <xdr:row>42</xdr:row>
      <xdr:rowOff>120254</xdr:rowOff>
    </xdr:to>
    <xdr:cxnSp macro="">
      <xdr:nvCxnSpPr>
        <xdr:cNvPr id="56" name="直線コネクタ 55">
          <a:extLst>
            <a:ext uri="{FF2B5EF4-FFF2-40B4-BE49-F238E27FC236}">
              <a16:creationId xmlns:a16="http://schemas.microsoft.com/office/drawing/2014/main" id="{00000000-0008-0000-0B00-000040000000}"/>
            </a:ext>
          </a:extLst>
        </xdr:cNvPr>
        <xdr:cNvCxnSpPr/>
      </xdr:nvCxnSpPr>
      <xdr:spPr>
        <a:xfrm>
          <a:off x="31651575" y="4749404"/>
          <a:ext cx="0" cy="25717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46</xdr:col>
      <xdr:colOff>295274</xdr:colOff>
      <xdr:row>31</xdr:row>
      <xdr:rowOff>130968</xdr:rowOff>
    </xdr:from>
    <xdr:to>
      <xdr:col>46</xdr:col>
      <xdr:colOff>295274</xdr:colOff>
      <xdr:row>42</xdr:row>
      <xdr:rowOff>25002</xdr:rowOff>
    </xdr:to>
    <xdr:cxnSp macro="">
      <xdr:nvCxnSpPr>
        <xdr:cNvPr id="57" name="直線矢印コネクタ 56">
          <a:extLst>
            <a:ext uri="{FF2B5EF4-FFF2-40B4-BE49-F238E27FC236}">
              <a16:creationId xmlns:a16="http://schemas.microsoft.com/office/drawing/2014/main" id="{00000000-0008-0000-0B00-000041000000}"/>
            </a:ext>
          </a:extLst>
        </xdr:cNvPr>
        <xdr:cNvCxnSpPr/>
      </xdr:nvCxnSpPr>
      <xdr:spPr>
        <a:xfrm>
          <a:off x="31842074" y="5445918"/>
          <a:ext cx="0" cy="1779984"/>
        </a:xfrm>
        <a:prstGeom prst="straightConnector1">
          <a:avLst/>
        </a:prstGeom>
        <a:ln w="9525">
          <a:solidFill>
            <a:srgbClr val="00B050"/>
          </a:solidFill>
          <a:tailEnd type="triangle"/>
        </a:ln>
      </xdr:spPr>
      <xdr:style>
        <a:lnRef idx="2">
          <a:schemeClr val="accent6"/>
        </a:lnRef>
        <a:fillRef idx="0">
          <a:schemeClr val="accent6"/>
        </a:fillRef>
        <a:effectRef idx="1">
          <a:schemeClr val="accent6"/>
        </a:effectRef>
        <a:fontRef idx="minor">
          <a:schemeClr val="tx1"/>
        </a:fontRef>
      </xdr:style>
    </xdr:cxnSp>
    <xdr:clientData/>
  </xdr:twoCellAnchor>
  <xdr:twoCellAnchor>
    <xdr:from>
      <xdr:col>29</xdr:col>
      <xdr:colOff>85725</xdr:colOff>
      <xdr:row>49</xdr:row>
      <xdr:rowOff>95250</xdr:rowOff>
    </xdr:from>
    <xdr:to>
      <xdr:col>29</xdr:col>
      <xdr:colOff>704850</xdr:colOff>
      <xdr:row>49</xdr:row>
      <xdr:rowOff>95250</xdr:rowOff>
    </xdr:to>
    <xdr:cxnSp macro="">
      <xdr:nvCxnSpPr>
        <xdr:cNvPr id="58" name="直線矢印コネクタ 57">
          <a:extLst>
            <a:ext uri="{FF2B5EF4-FFF2-40B4-BE49-F238E27FC236}">
              <a16:creationId xmlns:a16="http://schemas.microsoft.com/office/drawing/2014/main" id="{00000000-0008-0000-0B00-00003C000000}"/>
            </a:ext>
          </a:extLst>
        </xdr:cNvPr>
        <xdr:cNvCxnSpPr/>
      </xdr:nvCxnSpPr>
      <xdr:spPr>
        <a:xfrm>
          <a:off x="19973925" y="8496300"/>
          <a:ext cx="600075"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76200</xdr:colOff>
      <xdr:row>50</xdr:row>
      <xdr:rowOff>85725</xdr:rowOff>
    </xdr:from>
    <xdr:to>
      <xdr:col>29</xdr:col>
      <xdr:colOff>704850</xdr:colOff>
      <xdr:row>50</xdr:row>
      <xdr:rowOff>85725</xdr:rowOff>
    </xdr:to>
    <xdr:cxnSp macro="">
      <xdr:nvCxnSpPr>
        <xdr:cNvPr id="59" name="直線矢印コネクタ 58">
          <a:extLst>
            <a:ext uri="{FF2B5EF4-FFF2-40B4-BE49-F238E27FC236}">
              <a16:creationId xmlns:a16="http://schemas.microsoft.com/office/drawing/2014/main" id="{00000000-0008-0000-0B00-00003D000000}"/>
            </a:ext>
          </a:extLst>
        </xdr:cNvPr>
        <xdr:cNvCxnSpPr/>
      </xdr:nvCxnSpPr>
      <xdr:spPr>
        <a:xfrm>
          <a:off x="19964400" y="8658225"/>
          <a:ext cx="6096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76200</xdr:colOff>
      <xdr:row>51</xdr:row>
      <xdr:rowOff>85725</xdr:rowOff>
    </xdr:from>
    <xdr:to>
      <xdr:col>29</xdr:col>
      <xdr:colOff>695325</xdr:colOff>
      <xdr:row>51</xdr:row>
      <xdr:rowOff>85725</xdr:rowOff>
    </xdr:to>
    <xdr:cxnSp macro="">
      <xdr:nvCxnSpPr>
        <xdr:cNvPr id="60" name="直線矢印コネクタ 59">
          <a:extLst>
            <a:ext uri="{FF2B5EF4-FFF2-40B4-BE49-F238E27FC236}">
              <a16:creationId xmlns:a16="http://schemas.microsoft.com/office/drawing/2014/main" id="{00000000-0008-0000-0B00-000042000000}"/>
            </a:ext>
          </a:extLst>
        </xdr:cNvPr>
        <xdr:cNvCxnSpPr/>
      </xdr:nvCxnSpPr>
      <xdr:spPr>
        <a:xfrm>
          <a:off x="19964400" y="8829675"/>
          <a:ext cx="6096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142875</xdr:colOff>
      <xdr:row>0</xdr:row>
      <xdr:rowOff>0</xdr:rowOff>
    </xdr:from>
    <xdr:to>
      <xdr:col>0</xdr:col>
      <xdr:colOff>219075</xdr:colOff>
      <xdr:row>1</xdr:row>
      <xdr:rowOff>38100</xdr:rowOff>
    </xdr:to>
    <xdr:sp macro="" textlink="" fLocksText="0">
      <xdr:nvSpPr>
        <xdr:cNvPr id="4" name="Text Box 3">
          <a:extLst>
            <a:ext uri="{FF2B5EF4-FFF2-40B4-BE49-F238E27FC236}">
              <a16:creationId xmlns:a16="http://schemas.microsoft.com/office/drawing/2014/main" id="{00000000-0008-0000-0100-000004000000}"/>
            </a:ext>
          </a:extLst>
        </xdr:cNvPr>
        <xdr:cNvSpPr txBox="1">
          <a:spLocks noChangeArrowheads="1"/>
        </xdr:cNvSpPr>
      </xdr:nvSpPr>
      <xdr:spPr bwMode="auto">
        <a:xfrm>
          <a:off x="142875" y="10210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38100</xdr:colOff>
      <xdr:row>2</xdr:row>
      <xdr:rowOff>161924</xdr:rowOff>
    </xdr:from>
    <xdr:ext cx="6248400" cy="1381126"/>
    <xdr:sp macro="" textlink="">
      <xdr:nvSpPr>
        <xdr:cNvPr id="7" name="Text Box 55">
          <a:extLst>
            <a:ext uri="{FF2B5EF4-FFF2-40B4-BE49-F238E27FC236}">
              <a16:creationId xmlns:a16="http://schemas.microsoft.com/office/drawing/2014/main" id="{00000000-0008-0000-0100-000007000000}"/>
            </a:ext>
          </a:extLst>
        </xdr:cNvPr>
        <xdr:cNvSpPr txBox="1"/>
      </xdr:nvSpPr>
      <xdr:spPr bwMode="auto">
        <a:xfrm>
          <a:off x="38100" y="20183474"/>
          <a:ext cx="6248400" cy="1381126"/>
        </a:xfrm>
        <a:prstGeom prst="rect">
          <a:avLst/>
        </a:prstGeom>
        <a:noFill/>
        <a:ln w="12700" algn="ctr">
          <a:noFill/>
          <a:miter lim="800000"/>
        </a:ln>
        <a:effectLst/>
      </xdr:spPr>
      <xdr:txBody>
        <a:bodyPr wrap="none" lIns="18288" tIns="18288" rIns="0" bIns="0" anchor="t" upright="1">
          <a:noAutofit/>
        </a:bodyPr>
        <a:lstStyle/>
        <a:p>
          <a:pPr algn="l" rtl="0">
            <a:defRPr sz="1000"/>
          </a:pPr>
          <a:r>
            <a:rPr lang="ja-JP" altLang="en-US" sz="1000" b="1" i="0" u="none" baseline="0">
              <a:solidFill>
                <a:sysClr val="windowText" lastClr="000000"/>
              </a:solidFill>
              <a:latin typeface="ＭＳ Ｐゴシック"/>
              <a:ea typeface="ＭＳ Ｐゴシック"/>
            </a:rPr>
            <a:t>◯巻頭で事業継続計画策定の趣旨や</a:t>
          </a:r>
          <a:r>
            <a:rPr lang="ja-JP" altLang="ja-JP" sz="1000" b="1" i="0" baseline="0">
              <a:solidFill>
                <a:sysClr val="windowText" lastClr="000000"/>
              </a:solidFill>
              <a:effectLst/>
              <a:latin typeface="+mn-lt"/>
              <a:ea typeface="+mn-ea"/>
              <a:cs typeface="+mn-cs"/>
            </a:rPr>
            <a:t>会社の基本方針・運用体制</a:t>
          </a:r>
          <a:r>
            <a:rPr lang="ja-JP" altLang="en-US" sz="1000" b="1" i="0" baseline="0">
              <a:solidFill>
                <a:sysClr val="windowText" lastClr="000000"/>
              </a:solidFill>
              <a:effectLst/>
              <a:latin typeface="+mn-lt"/>
              <a:ea typeface="+mn-ea"/>
              <a:cs typeface="+mn-cs"/>
            </a:rPr>
            <a:t>、計画書の</a:t>
          </a:r>
          <a:r>
            <a:rPr lang="ja-JP" altLang="en-US" sz="1000" b="1" i="0" u="none" baseline="0">
              <a:solidFill>
                <a:sysClr val="windowText" lastClr="000000"/>
              </a:solidFill>
              <a:latin typeface="ＭＳ Ｐゴシック"/>
              <a:ea typeface="ＭＳ Ｐゴシック"/>
            </a:rPr>
            <a:t>保管場所、改定記録等の</a:t>
          </a:r>
          <a:endParaRPr lang="en-US" altLang="ja-JP" sz="1000" b="1" i="0" u="none" baseline="0">
            <a:solidFill>
              <a:sysClr val="windowText" lastClr="000000"/>
            </a:solidFill>
            <a:latin typeface="ＭＳ Ｐゴシック"/>
            <a:ea typeface="ＭＳ Ｐゴシック"/>
          </a:endParaRPr>
        </a:p>
        <a:p>
          <a:pPr algn="l" rtl="0">
            <a:defRPr sz="1000"/>
          </a:pPr>
          <a:r>
            <a:rPr lang="ja-JP" altLang="en-US" sz="1000" b="1" i="0" u="none" baseline="0">
              <a:solidFill>
                <a:sysClr val="windowText" lastClr="000000"/>
              </a:solidFill>
              <a:latin typeface="ＭＳ Ｐゴシック"/>
              <a:ea typeface="ＭＳ Ｐゴシック"/>
            </a:rPr>
            <a:t>項目を記述してください。</a:t>
          </a:r>
          <a:endParaRPr lang="en-US" altLang="ja-JP" sz="1000" b="1" i="0" u="none" baseline="0">
            <a:solidFill>
              <a:sysClr val="windowText" lastClr="000000"/>
            </a:solidFill>
            <a:latin typeface="ＭＳ Ｐゴシック"/>
            <a:ea typeface="ＭＳ Ｐゴシック"/>
          </a:endParaRPr>
        </a:p>
        <a:p>
          <a:pPr algn="l" rtl="0">
            <a:defRPr sz="1000"/>
          </a:pPr>
          <a:r>
            <a:rPr lang="ja-JP" altLang="en-US" sz="1000" b="0" i="0" u="none" baseline="0">
              <a:solidFill>
                <a:sysClr val="windowText" lastClr="000000"/>
              </a:solidFill>
              <a:latin typeface="ＭＳ Ｐゴシック"/>
              <a:ea typeface="ＭＳ Ｐゴシック"/>
            </a:rPr>
            <a:t>　・計画策定趣旨は記載するようにしてください。</a:t>
          </a:r>
        </a:p>
        <a:p>
          <a:pPr algn="l" rtl="0">
            <a:defRPr sz="1000"/>
          </a:pPr>
          <a:r>
            <a:rPr lang="ja-JP" altLang="en-US" sz="1000" b="0" i="0" u="none" baseline="0">
              <a:solidFill>
                <a:sysClr val="windowText" lastClr="000000"/>
              </a:solidFill>
              <a:latin typeface="ＭＳ Ｐゴシック"/>
              <a:ea typeface="ＭＳ Ｐゴシック"/>
            </a:rPr>
            <a:t>　・運用体制について、BCP検討委員会などの名称を決め、メンバーの役割（会長、事務局等）を定め、</a:t>
          </a:r>
          <a:endParaRPr lang="en-US" altLang="ja-JP" sz="1000" b="0" i="0" u="none" baseline="0">
            <a:solidFill>
              <a:sysClr val="windowText" lastClr="000000"/>
            </a:solidFill>
            <a:latin typeface="ＭＳ Ｐゴシック"/>
            <a:ea typeface="ＭＳ Ｐゴシック"/>
          </a:endParaRPr>
        </a:p>
        <a:p>
          <a:pPr algn="l" rtl="0">
            <a:defRPr sz="1000"/>
          </a:pPr>
          <a:r>
            <a:rPr lang="ja-JP" altLang="en-US" sz="1000" b="0" i="0" u="none" baseline="0">
              <a:solidFill>
                <a:sysClr val="windowText" lastClr="000000"/>
              </a:solidFill>
              <a:latin typeface="ＭＳ Ｐゴシック"/>
              <a:ea typeface="ＭＳ Ｐゴシック"/>
            </a:rPr>
            <a:t>　　委員会の設置年月を記載してください。また、メンバーからの意見集約方法、意見を</a:t>
          </a:r>
          <a:r>
            <a:rPr lang="en-US" altLang="ja-JP" sz="1000" b="0" i="0" u="none" baseline="0">
              <a:solidFill>
                <a:sysClr val="windowText" lastClr="000000"/>
              </a:solidFill>
              <a:latin typeface="ＭＳ Ｐゴシック"/>
              <a:ea typeface="ＭＳ Ｐゴシック"/>
            </a:rPr>
            <a:t>BCP</a:t>
          </a:r>
          <a:r>
            <a:rPr lang="ja-JP" altLang="en-US" sz="1000" b="0" i="0" u="none" baseline="0">
              <a:solidFill>
                <a:sysClr val="windowText" lastClr="000000"/>
              </a:solidFill>
              <a:latin typeface="ＭＳ Ｐゴシック"/>
              <a:ea typeface="ＭＳ Ｐゴシック"/>
            </a:rPr>
            <a:t>に反映さ</a:t>
          </a:r>
          <a:endParaRPr lang="en-US" altLang="ja-JP" sz="1000" b="0" i="0" u="none" baseline="0">
            <a:solidFill>
              <a:sysClr val="windowText" lastClr="000000"/>
            </a:solidFill>
            <a:latin typeface="ＭＳ Ｐゴシック"/>
            <a:ea typeface="ＭＳ Ｐゴシック"/>
          </a:endParaRPr>
        </a:p>
        <a:p>
          <a:pPr algn="l" rtl="0">
            <a:defRPr sz="1000"/>
          </a:pPr>
          <a:r>
            <a:rPr lang="ja-JP" altLang="en-US" sz="1000" b="0" i="0" u="none" baseline="0">
              <a:solidFill>
                <a:sysClr val="windowText" lastClr="000000"/>
              </a:solidFill>
              <a:latin typeface="ＭＳ Ｐゴシック"/>
              <a:ea typeface="ＭＳ Ｐゴシック"/>
            </a:rPr>
            <a:t>　　せるための手続きなどの策定経緯・過程（意見収集時期、方法、手続き手順）等を記載してください。</a:t>
          </a:r>
        </a:p>
        <a:p>
          <a:pPr algn="l" rtl="0">
            <a:defRPr sz="1000"/>
          </a:pPr>
          <a:r>
            <a:rPr lang="ja-JP" altLang="en-US" sz="1000" b="0" i="0" u="none" baseline="0">
              <a:solidFill>
                <a:sysClr val="windowText" lastClr="000000"/>
              </a:solidFill>
              <a:latin typeface="ＭＳ Ｐゴシック"/>
              <a:ea typeface="ＭＳ Ｐゴシック"/>
            </a:rPr>
            <a:t>　・事業継続計画を個々の社員に周知させるための方法や媒体についても記載してください。</a:t>
          </a:r>
          <a:endParaRPr lang="en-US" altLang="ja-JP" sz="1000" b="0" i="0" u="none" baseline="0">
            <a:solidFill>
              <a:sysClr val="windowText" lastClr="000000"/>
            </a:solidFill>
            <a:latin typeface="ＭＳ Ｐゴシック"/>
            <a:ea typeface="ＭＳ Ｐゴシック"/>
          </a:endParaRPr>
        </a:p>
        <a:p>
          <a:pPr algn="l" rtl="0">
            <a:defRPr sz="1000"/>
          </a:pPr>
          <a:r>
            <a:rPr lang="ja-JP" altLang="en-US" sz="1000" b="0" i="0" u="none" baseline="0">
              <a:solidFill>
                <a:sysClr val="windowText" lastClr="000000"/>
              </a:solidFill>
              <a:latin typeface="ＭＳ Ｐゴシック"/>
              <a:ea typeface="ＭＳ Ｐゴシック"/>
            </a:rPr>
            <a:t>　　（例：要約版の配布）</a:t>
          </a:r>
        </a:p>
      </xdr:txBody>
    </xdr:sp>
    <xdr:clientData/>
  </xdr:oneCellAnchor>
  <xdr:oneCellAnchor>
    <xdr:from>
      <xdr:col>6</xdr:col>
      <xdr:colOff>95250</xdr:colOff>
      <xdr:row>30</xdr:row>
      <xdr:rowOff>304800</xdr:rowOff>
    </xdr:from>
    <xdr:ext cx="704850" cy="428625"/>
    <xdr:sp macro="" textlink="">
      <xdr:nvSpPr>
        <xdr:cNvPr id="8" name="Text Box 182">
          <a:extLst>
            <a:ext uri="{FF2B5EF4-FFF2-40B4-BE49-F238E27FC236}">
              <a16:creationId xmlns:a16="http://schemas.microsoft.com/office/drawing/2014/main" id="{00000000-0008-0000-0100-000008000000}"/>
            </a:ext>
          </a:extLst>
        </xdr:cNvPr>
        <xdr:cNvSpPr txBox="1"/>
      </xdr:nvSpPr>
      <xdr:spPr bwMode="auto">
        <a:xfrm>
          <a:off x="4543425" y="25326975"/>
          <a:ext cx="704850" cy="428625"/>
        </a:xfrm>
        <a:prstGeom prst="rect">
          <a:avLst/>
        </a:prstGeom>
        <a:noFill/>
        <a:ln>
          <a:noFill/>
        </a:ln>
        <a:effectLst/>
      </xdr:spPr>
      <xdr:txBody>
        <a:bodyPr wrap="none" lIns="18288" tIns="18288" rIns="0" bIns="0" anchor="t" upright="1">
          <a:noAutofit/>
        </a:bodyPr>
        <a:lstStyle/>
        <a:p>
          <a:pPr algn="l" rtl="0">
            <a:lnSpc>
              <a:spcPts val="1200"/>
            </a:lnSpc>
            <a:defRPr sz="1000"/>
          </a:pPr>
          <a:r>
            <a:rPr lang="ja-JP" altLang="en-US" sz="1000" b="0" i="0" u="none" baseline="0">
              <a:solidFill>
                <a:srgbClr val="000000"/>
              </a:solidFill>
              <a:latin typeface="ＭＳ Ｐゴシック"/>
              <a:ea typeface="ＭＳ Ｐゴシック"/>
            </a:rPr>
            <a:t>押印、サイン</a:t>
          </a:r>
        </a:p>
        <a:p>
          <a:pPr algn="l" rtl="0">
            <a:lnSpc>
              <a:spcPts val="1200"/>
            </a:lnSpc>
            <a:defRPr sz="1000"/>
          </a:pPr>
          <a:r>
            <a:rPr lang="ja-JP" altLang="en-US" sz="1000" b="0" i="0" u="none" baseline="0">
              <a:solidFill>
                <a:srgbClr val="000000"/>
              </a:solidFill>
              <a:latin typeface="ＭＳ Ｐゴシック"/>
              <a:ea typeface="ＭＳ Ｐゴシック"/>
            </a:rPr>
            <a:t>漏れに注意</a:t>
          </a:r>
        </a:p>
      </xdr:txBody>
    </xdr:sp>
    <xdr:clientData/>
  </xdr:oneCellAnchor>
  <xdr:twoCellAnchor editAs="oneCell">
    <xdr:from>
      <xdr:col>10</xdr:col>
      <xdr:colOff>180975</xdr:colOff>
      <xdr:row>22</xdr:row>
      <xdr:rowOff>19050</xdr:rowOff>
    </xdr:from>
    <xdr:to>
      <xdr:col>10</xdr:col>
      <xdr:colOff>257175</xdr:colOff>
      <xdr:row>23</xdr:row>
      <xdr:rowOff>57150</xdr:rowOff>
    </xdr:to>
    <xdr:sp macro="" textlink="" fLocksText="0">
      <xdr:nvSpPr>
        <xdr:cNvPr id="9" name="Text Box 184">
          <a:extLst>
            <a:ext uri="{FF2B5EF4-FFF2-40B4-BE49-F238E27FC236}">
              <a16:creationId xmlns:a16="http://schemas.microsoft.com/office/drawing/2014/main" id="{00000000-0008-0000-0100-000009000000}"/>
            </a:ext>
          </a:extLst>
        </xdr:cNvPr>
        <xdr:cNvSpPr txBox="1">
          <a:spLocks noChangeArrowheads="1"/>
        </xdr:cNvSpPr>
      </xdr:nvSpPr>
      <xdr:spPr bwMode="auto">
        <a:xfrm>
          <a:off x="6515100" y="23669625"/>
          <a:ext cx="762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12700"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28574</xdr:colOff>
      <xdr:row>1</xdr:row>
      <xdr:rowOff>152399</xdr:rowOff>
    </xdr:from>
    <xdr:to>
      <xdr:col>9</xdr:col>
      <xdr:colOff>666748</xdr:colOff>
      <xdr:row>19</xdr:row>
      <xdr:rowOff>38100</xdr:rowOff>
    </xdr:to>
    <xdr:sp macro="" textlink="">
      <xdr:nvSpPr>
        <xdr:cNvPr id="10" name="大かっこ 9">
          <a:extLst>
            <a:ext uri="{FF2B5EF4-FFF2-40B4-BE49-F238E27FC236}">
              <a16:creationId xmlns:a16="http://schemas.microsoft.com/office/drawing/2014/main" id="{00000000-0008-0000-0100-00000A000000}"/>
            </a:ext>
          </a:extLst>
        </xdr:cNvPr>
        <xdr:cNvSpPr/>
      </xdr:nvSpPr>
      <xdr:spPr bwMode="auto">
        <a:xfrm>
          <a:off x="28574" y="20002499"/>
          <a:ext cx="6286499" cy="3171826"/>
        </a:xfrm>
        <a:prstGeom prst="bracketPair">
          <a:avLst>
            <a:gd name="adj" fmla="val 6022"/>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solidFill>
              <a:sysClr val="windowText" lastClr="000000"/>
            </a:solidFill>
          </a:endParaRPr>
        </a:p>
      </xdr:txBody>
    </xdr:sp>
    <xdr:clientData/>
  </xdr:twoCellAnchor>
  <xdr:oneCellAnchor>
    <xdr:from>
      <xdr:col>0</xdr:col>
      <xdr:colOff>276225</xdr:colOff>
      <xdr:row>16</xdr:row>
      <xdr:rowOff>85725</xdr:rowOff>
    </xdr:from>
    <xdr:ext cx="5324475" cy="351891"/>
    <xdr:sp macro="" textlink="">
      <xdr:nvSpPr>
        <xdr:cNvPr id="11" name="Text Box 1214">
          <a:extLst>
            <a:ext uri="{FF2B5EF4-FFF2-40B4-BE49-F238E27FC236}">
              <a16:creationId xmlns:a16="http://schemas.microsoft.com/office/drawing/2014/main" id="{00000000-0008-0000-0100-00000B000000}"/>
            </a:ext>
          </a:extLst>
        </xdr:cNvPr>
        <xdr:cNvSpPr txBox="1"/>
      </xdr:nvSpPr>
      <xdr:spPr bwMode="auto">
        <a:xfrm>
          <a:off x="276225" y="22707600"/>
          <a:ext cx="5324475" cy="351891"/>
        </a:xfrm>
        <a:prstGeom prst="rect">
          <a:avLst/>
        </a:prstGeom>
        <a:noFill/>
        <a:ln>
          <a:noFill/>
        </a:ln>
        <a:effectLst/>
      </xdr:spPr>
      <xdr:txBody>
        <a:bodyPr wrap="square" lIns="18288" tIns="18288" rIns="0" bIns="0" anchor="t" upright="1">
          <a:spAutoFit/>
        </a:bodyPr>
        <a:lstStyle/>
        <a:p>
          <a:pPr algn="l" rtl="0">
            <a:lnSpc>
              <a:spcPts val="1300"/>
            </a:lnSpc>
            <a:defRPr sz="1000"/>
          </a:pPr>
          <a:r>
            <a:rPr lang="ja-JP" altLang="en-US" sz="1050" b="1" i="0" u="none" baseline="0">
              <a:solidFill>
                <a:sysClr val="windowText" lastClr="000000"/>
              </a:solidFill>
              <a:latin typeface="ＭＳ Ｐゴシック"/>
              <a:ea typeface="ＭＳ Ｐゴシック"/>
            </a:rPr>
            <a:t>各社が作成する事業継続計画では、括弧「</a:t>
          </a:r>
          <a:r>
            <a:rPr lang="en-US" altLang="ja-JP" sz="1050" b="1" i="0" u="none" baseline="0">
              <a:solidFill>
                <a:sysClr val="windowText" lastClr="000000"/>
              </a:solidFill>
              <a:latin typeface="ＭＳ Ｐゴシック"/>
              <a:ea typeface="ＭＳ Ｐゴシック"/>
            </a:rPr>
            <a:t>〔 〕</a:t>
          </a:r>
          <a:r>
            <a:rPr lang="ja-JP" altLang="en-US" sz="1050" b="1" i="0" u="none" baseline="0">
              <a:solidFill>
                <a:sysClr val="windowText" lastClr="000000"/>
              </a:solidFill>
              <a:latin typeface="ＭＳ Ｐゴシック"/>
              <a:ea typeface="ＭＳ Ｐゴシック"/>
            </a:rPr>
            <a:t>」内及び吹き出しの注意項目を記載する必要はないため、作成時には削除して使用してください。　（以下同様）</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35</xdr:col>
      <xdr:colOff>57150</xdr:colOff>
      <xdr:row>460</xdr:row>
      <xdr:rowOff>0</xdr:rowOff>
    </xdr:from>
    <xdr:to>
      <xdr:col>35</xdr:col>
      <xdr:colOff>57150</xdr:colOff>
      <xdr:row>460</xdr:row>
      <xdr:rowOff>209550</xdr:rowOff>
    </xdr:to>
    <xdr:sp macro="" textlink="">
      <xdr:nvSpPr>
        <xdr:cNvPr id="20788" name="Line 1">
          <a:extLst>
            <a:ext uri="{FF2B5EF4-FFF2-40B4-BE49-F238E27FC236}">
              <a16:creationId xmlns:a16="http://schemas.microsoft.com/office/drawing/2014/main" id="{00000000-0008-0000-0200-000034510000}"/>
            </a:ext>
          </a:extLst>
        </xdr:cNvPr>
        <xdr:cNvSpPr>
          <a:spLocks noChangeShapeType="1"/>
        </xdr:cNvSpPr>
      </xdr:nvSpPr>
      <xdr:spPr bwMode="auto">
        <a:xfrm>
          <a:off x="3209925" y="101288850"/>
          <a:ext cx="0" cy="2095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35</xdr:col>
      <xdr:colOff>38100</xdr:colOff>
      <xdr:row>466</xdr:row>
      <xdr:rowOff>9525</xdr:rowOff>
    </xdr:from>
    <xdr:to>
      <xdr:col>35</xdr:col>
      <xdr:colOff>38100</xdr:colOff>
      <xdr:row>475</xdr:row>
      <xdr:rowOff>0</xdr:rowOff>
    </xdr:to>
    <xdr:sp macro="" textlink="">
      <xdr:nvSpPr>
        <xdr:cNvPr id="20789" name="Line 10">
          <a:extLst>
            <a:ext uri="{FF2B5EF4-FFF2-40B4-BE49-F238E27FC236}">
              <a16:creationId xmlns:a16="http://schemas.microsoft.com/office/drawing/2014/main" id="{00000000-0008-0000-0200-000035510000}"/>
            </a:ext>
          </a:extLst>
        </xdr:cNvPr>
        <xdr:cNvSpPr>
          <a:spLocks noChangeShapeType="1"/>
        </xdr:cNvSpPr>
      </xdr:nvSpPr>
      <xdr:spPr bwMode="auto">
        <a:xfrm>
          <a:off x="3190875" y="102612825"/>
          <a:ext cx="0" cy="14287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62</xdr:col>
      <xdr:colOff>95250</xdr:colOff>
      <xdr:row>475</xdr:row>
      <xdr:rowOff>9525</xdr:rowOff>
    </xdr:from>
    <xdr:to>
      <xdr:col>62</xdr:col>
      <xdr:colOff>95250</xdr:colOff>
      <xdr:row>476</xdr:row>
      <xdr:rowOff>0</xdr:rowOff>
    </xdr:to>
    <xdr:sp macro="" textlink="">
      <xdr:nvSpPr>
        <xdr:cNvPr id="20790" name="Line 16">
          <a:extLst>
            <a:ext uri="{FF2B5EF4-FFF2-40B4-BE49-F238E27FC236}">
              <a16:creationId xmlns:a16="http://schemas.microsoft.com/office/drawing/2014/main" id="{00000000-0008-0000-0200-000036510000}"/>
            </a:ext>
          </a:extLst>
        </xdr:cNvPr>
        <xdr:cNvSpPr>
          <a:spLocks noChangeShapeType="1"/>
        </xdr:cNvSpPr>
      </xdr:nvSpPr>
      <xdr:spPr bwMode="auto">
        <a:xfrm>
          <a:off x="5819775" y="104051100"/>
          <a:ext cx="0" cy="1905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46</xdr:col>
      <xdr:colOff>85725</xdr:colOff>
      <xdr:row>475</xdr:row>
      <xdr:rowOff>0</xdr:rowOff>
    </xdr:from>
    <xdr:to>
      <xdr:col>46</xdr:col>
      <xdr:colOff>85725</xdr:colOff>
      <xdr:row>475</xdr:row>
      <xdr:rowOff>171450</xdr:rowOff>
    </xdr:to>
    <xdr:sp macro="" textlink="">
      <xdr:nvSpPr>
        <xdr:cNvPr id="20791" name="Line 17">
          <a:extLst>
            <a:ext uri="{FF2B5EF4-FFF2-40B4-BE49-F238E27FC236}">
              <a16:creationId xmlns:a16="http://schemas.microsoft.com/office/drawing/2014/main" id="{00000000-0008-0000-0200-000037510000}"/>
            </a:ext>
          </a:extLst>
        </xdr:cNvPr>
        <xdr:cNvSpPr>
          <a:spLocks noChangeShapeType="1"/>
        </xdr:cNvSpPr>
      </xdr:nvSpPr>
      <xdr:spPr bwMode="auto">
        <a:xfrm>
          <a:off x="4286250" y="104041575"/>
          <a:ext cx="0" cy="1714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28</xdr:col>
      <xdr:colOff>0</xdr:colOff>
      <xdr:row>475</xdr:row>
      <xdr:rowOff>0</xdr:rowOff>
    </xdr:from>
    <xdr:to>
      <xdr:col>28</xdr:col>
      <xdr:colOff>0</xdr:colOff>
      <xdr:row>475</xdr:row>
      <xdr:rowOff>200025</xdr:rowOff>
    </xdr:to>
    <xdr:sp macro="" textlink="">
      <xdr:nvSpPr>
        <xdr:cNvPr id="20792" name="Line 18">
          <a:extLst>
            <a:ext uri="{FF2B5EF4-FFF2-40B4-BE49-F238E27FC236}">
              <a16:creationId xmlns:a16="http://schemas.microsoft.com/office/drawing/2014/main" id="{00000000-0008-0000-0200-000038510000}"/>
            </a:ext>
          </a:extLst>
        </xdr:cNvPr>
        <xdr:cNvSpPr>
          <a:spLocks noChangeShapeType="1"/>
        </xdr:cNvSpPr>
      </xdr:nvSpPr>
      <xdr:spPr bwMode="auto">
        <a:xfrm>
          <a:off x="2486025" y="104041575"/>
          <a:ext cx="0" cy="2000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38100</xdr:colOff>
      <xdr:row>475</xdr:row>
      <xdr:rowOff>0</xdr:rowOff>
    </xdr:from>
    <xdr:to>
      <xdr:col>9</xdr:col>
      <xdr:colOff>38100</xdr:colOff>
      <xdr:row>476</xdr:row>
      <xdr:rowOff>0</xdr:rowOff>
    </xdr:to>
    <xdr:sp macro="" textlink="">
      <xdr:nvSpPr>
        <xdr:cNvPr id="20793" name="Line 19">
          <a:extLst>
            <a:ext uri="{FF2B5EF4-FFF2-40B4-BE49-F238E27FC236}">
              <a16:creationId xmlns:a16="http://schemas.microsoft.com/office/drawing/2014/main" id="{00000000-0008-0000-0200-000039510000}"/>
            </a:ext>
          </a:extLst>
        </xdr:cNvPr>
        <xdr:cNvSpPr>
          <a:spLocks noChangeShapeType="1"/>
        </xdr:cNvSpPr>
      </xdr:nvSpPr>
      <xdr:spPr bwMode="auto">
        <a:xfrm>
          <a:off x="847725" y="104041575"/>
          <a:ext cx="0" cy="2000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9525</xdr:colOff>
      <xdr:row>482</xdr:row>
      <xdr:rowOff>0</xdr:rowOff>
    </xdr:from>
    <xdr:to>
      <xdr:col>10</xdr:col>
      <xdr:colOff>9525</xdr:colOff>
      <xdr:row>482</xdr:row>
      <xdr:rowOff>200025</xdr:rowOff>
    </xdr:to>
    <xdr:sp macro="" textlink="">
      <xdr:nvSpPr>
        <xdr:cNvPr id="20794" name="Line 20">
          <a:extLst>
            <a:ext uri="{FF2B5EF4-FFF2-40B4-BE49-F238E27FC236}">
              <a16:creationId xmlns:a16="http://schemas.microsoft.com/office/drawing/2014/main" id="{00000000-0008-0000-0200-00003A510000}"/>
            </a:ext>
          </a:extLst>
        </xdr:cNvPr>
        <xdr:cNvSpPr>
          <a:spLocks noChangeShapeType="1"/>
        </xdr:cNvSpPr>
      </xdr:nvSpPr>
      <xdr:spPr bwMode="auto">
        <a:xfrm>
          <a:off x="904875" y="105489375"/>
          <a:ext cx="0" cy="2000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27</xdr:col>
      <xdr:colOff>76200</xdr:colOff>
      <xdr:row>482</xdr:row>
      <xdr:rowOff>0</xdr:rowOff>
    </xdr:from>
    <xdr:to>
      <xdr:col>27</xdr:col>
      <xdr:colOff>76200</xdr:colOff>
      <xdr:row>483</xdr:row>
      <xdr:rowOff>0</xdr:rowOff>
    </xdr:to>
    <xdr:sp macro="" textlink="">
      <xdr:nvSpPr>
        <xdr:cNvPr id="20795" name="Line 22">
          <a:extLst>
            <a:ext uri="{FF2B5EF4-FFF2-40B4-BE49-F238E27FC236}">
              <a16:creationId xmlns:a16="http://schemas.microsoft.com/office/drawing/2014/main" id="{00000000-0008-0000-0200-00003B510000}"/>
            </a:ext>
          </a:extLst>
        </xdr:cNvPr>
        <xdr:cNvSpPr>
          <a:spLocks noChangeShapeType="1"/>
        </xdr:cNvSpPr>
      </xdr:nvSpPr>
      <xdr:spPr bwMode="auto">
        <a:xfrm>
          <a:off x="2466975" y="105489375"/>
          <a:ext cx="0" cy="2000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46</xdr:col>
      <xdr:colOff>76200</xdr:colOff>
      <xdr:row>482</xdr:row>
      <xdr:rowOff>0</xdr:rowOff>
    </xdr:from>
    <xdr:to>
      <xdr:col>46</xdr:col>
      <xdr:colOff>76200</xdr:colOff>
      <xdr:row>482</xdr:row>
      <xdr:rowOff>200025</xdr:rowOff>
    </xdr:to>
    <xdr:sp macro="" textlink="">
      <xdr:nvSpPr>
        <xdr:cNvPr id="20796" name="Line 23">
          <a:extLst>
            <a:ext uri="{FF2B5EF4-FFF2-40B4-BE49-F238E27FC236}">
              <a16:creationId xmlns:a16="http://schemas.microsoft.com/office/drawing/2014/main" id="{00000000-0008-0000-0200-00003C510000}"/>
            </a:ext>
          </a:extLst>
        </xdr:cNvPr>
        <xdr:cNvSpPr>
          <a:spLocks noChangeShapeType="1"/>
        </xdr:cNvSpPr>
      </xdr:nvSpPr>
      <xdr:spPr bwMode="auto">
        <a:xfrm>
          <a:off x="4276725" y="105489375"/>
          <a:ext cx="0" cy="2000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62</xdr:col>
      <xdr:colOff>95250</xdr:colOff>
      <xdr:row>482</xdr:row>
      <xdr:rowOff>0</xdr:rowOff>
    </xdr:from>
    <xdr:to>
      <xdr:col>62</xdr:col>
      <xdr:colOff>95250</xdr:colOff>
      <xdr:row>482</xdr:row>
      <xdr:rowOff>200025</xdr:rowOff>
    </xdr:to>
    <xdr:sp macro="" textlink="">
      <xdr:nvSpPr>
        <xdr:cNvPr id="20797" name="Line 24">
          <a:extLst>
            <a:ext uri="{FF2B5EF4-FFF2-40B4-BE49-F238E27FC236}">
              <a16:creationId xmlns:a16="http://schemas.microsoft.com/office/drawing/2014/main" id="{00000000-0008-0000-0200-00003D510000}"/>
            </a:ext>
          </a:extLst>
        </xdr:cNvPr>
        <xdr:cNvSpPr>
          <a:spLocks noChangeShapeType="1"/>
        </xdr:cNvSpPr>
      </xdr:nvSpPr>
      <xdr:spPr bwMode="auto">
        <a:xfrm>
          <a:off x="5819775" y="105489375"/>
          <a:ext cx="0" cy="2000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38</xdr:col>
      <xdr:colOff>9488</xdr:colOff>
      <xdr:row>454</xdr:row>
      <xdr:rowOff>18827</xdr:rowOff>
    </xdr:from>
    <xdr:to>
      <xdr:col>64</xdr:col>
      <xdr:colOff>38063</xdr:colOff>
      <xdr:row>454</xdr:row>
      <xdr:rowOff>200248</xdr:rowOff>
    </xdr:to>
    <xdr:sp macro="" textlink="" fLocksText="0">
      <xdr:nvSpPr>
        <xdr:cNvPr id="3712" name="Rectangle 33">
          <a:extLst>
            <a:ext uri="{FF2B5EF4-FFF2-40B4-BE49-F238E27FC236}">
              <a16:creationId xmlns:a16="http://schemas.microsoft.com/office/drawing/2014/main" id="{00000000-0008-0000-0200-0000800E0000}"/>
            </a:ext>
          </a:extLst>
        </xdr:cNvPr>
        <xdr:cNvSpPr/>
      </xdr:nvSpPr>
      <xdr:spPr bwMode="auto">
        <a:xfrm>
          <a:off x="3448050" y="99993450"/>
          <a:ext cx="2524125" cy="180975"/>
        </a:xfrm>
        <a:prstGeom prst="rect">
          <a:avLst/>
        </a:prstGeom>
        <a:solidFill>
          <a:srgbClr val="FFFFFF"/>
        </a:solidFill>
        <a:ln w="9525">
          <a:solidFill>
            <a:srgbClr val="000000"/>
          </a:solidFill>
          <a:prstDash val="sysDot"/>
          <a:miter lim="800000"/>
        </a:ln>
      </xdr:spPr>
      <xdr:txBody>
        <a:bodyPr vertOverflow="clip" wrap="square" lIns="27432" tIns="18288" rIns="0" bIns="0" anchor="t" upright="1"/>
        <a:lstStyle/>
        <a:p>
          <a:pPr algn="l" rtl="0">
            <a:defRPr sz="1000"/>
          </a:pPr>
          <a:r>
            <a:rPr lang="en-US" altLang="ja-JP" sz="900" b="0" i="0">
              <a:solidFill>
                <a:srgbClr val="000000"/>
              </a:solidFill>
              <a:latin typeface="ＭＳ Ｐゴシック"/>
              <a:ea typeface="ＭＳ Ｐゴシック"/>
            </a:rPr>
            <a:t>※</a:t>
          </a:r>
          <a:r>
            <a:rPr lang="ja-JP" altLang="en-US" sz="900" b="0" i="0">
              <a:solidFill>
                <a:srgbClr val="000000"/>
              </a:solidFill>
              <a:latin typeface="ＭＳ Ｐゴシック"/>
              <a:ea typeface="ＭＳ Ｐゴシック"/>
            </a:rPr>
            <a:t>社長自身が災害対策本部長でもよい</a:t>
          </a:r>
        </a:p>
      </xdr:txBody>
    </xdr:sp>
    <xdr:clientData/>
  </xdr:twoCellAnchor>
  <xdr:twoCellAnchor>
    <xdr:from>
      <xdr:col>62</xdr:col>
      <xdr:colOff>95250</xdr:colOff>
      <xdr:row>457</xdr:row>
      <xdr:rowOff>38100</xdr:rowOff>
    </xdr:from>
    <xdr:to>
      <xdr:col>62</xdr:col>
      <xdr:colOff>95250</xdr:colOff>
      <xdr:row>466</xdr:row>
      <xdr:rowOff>152400</xdr:rowOff>
    </xdr:to>
    <xdr:sp macro="" textlink="">
      <xdr:nvSpPr>
        <xdr:cNvPr id="20799" name="Line 34">
          <a:extLst>
            <a:ext uri="{FF2B5EF4-FFF2-40B4-BE49-F238E27FC236}">
              <a16:creationId xmlns:a16="http://schemas.microsoft.com/office/drawing/2014/main" id="{00000000-0008-0000-0200-00003F510000}"/>
            </a:ext>
          </a:extLst>
        </xdr:cNvPr>
        <xdr:cNvSpPr>
          <a:spLocks noChangeShapeType="1"/>
        </xdr:cNvSpPr>
      </xdr:nvSpPr>
      <xdr:spPr bwMode="auto">
        <a:xfrm flipV="1">
          <a:off x="5819775" y="100669725"/>
          <a:ext cx="0" cy="2085975"/>
        </a:xfrm>
        <a:prstGeom prst="line">
          <a:avLst/>
        </a:prstGeom>
        <a:noFill/>
        <a:ln w="952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43</xdr:col>
      <xdr:colOff>28575</xdr:colOff>
      <xdr:row>457</xdr:row>
      <xdr:rowOff>19050</xdr:rowOff>
    </xdr:from>
    <xdr:to>
      <xdr:col>63</xdr:col>
      <xdr:colOff>0</xdr:colOff>
      <xdr:row>457</xdr:row>
      <xdr:rowOff>19050</xdr:rowOff>
    </xdr:to>
    <xdr:sp macro="" textlink="">
      <xdr:nvSpPr>
        <xdr:cNvPr id="20800" name="Line 35">
          <a:extLst>
            <a:ext uri="{FF2B5EF4-FFF2-40B4-BE49-F238E27FC236}">
              <a16:creationId xmlns:a16="http://schemas.microsoft.com/office/drawing/2014/main" id="{00000000-0008-0000-0200-000040510000}"/>
            </a:ext>
          </a:extLst>
        </xdr:cNvPr>
        <xdr:cNvSpPr>
          <a:spLocks noChangeShapeType="1"/>
        </xdr:cNvSpPr>
      </xdr:nvSpPr>
      <xdr:spPr bwMode="auto">
        <a:xfrm flipH="1">
          <a:off x="3943350" y="100650675"/>
          <a:ext cx="1885950" cy="0"/>
        </a:xfrm>
        <a:prstGeom prst="line">
          <a:avLst/>
        </a:prstGeom>
        <a:noFill/>
        <a:ln w="9525">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59</xdr:col>
      <xdr:colOff>19050</xdr:colOff>
      <xdr:row>464</xdr:row>
      <xdr:rowOff>0</xdr:rowOff>
    </xdr:from>
    <xdr:to>
      <xdr:col>62</xdr:col>
      <xdr:colOff>95250</xdr:colOff>
      <xdr:row>464</xdr:row>
      <xdr:rowOff>0</xdr:rowOff>
    </xdr:to>
    <xdr:sp macro="" textlink="">
      <xdr:nvSpPr>
        <xdr:cNvPr id="20801" name="Line 36">
          <a:extLst>
            <a:ext uri="{FF2B5EF4-FFF2-40B4-BE49-F238E27FC236}">
              <a16:creationId xmlns:a16="http://schemas.microsoft.com/office/drawing/2014/main" id="{00000000-0008-0000-0200-000041510000}"/>
            </a:ext>
          </a:extLst>
        </xdr:cNvPr>
        <xdr:cNvSpPr>
          <a:spLocks noChangeShapeType="1"/>
        </xdr:cNvSpPr>
      </xdr:nvSpPr>
      <xdr:spPr bwMode="auto">
        <a:xfrm flipH="1">
          <a:off x="5457825" y="102165150"/>
          <a:ext cx="361950" cy="0"/>
        </a:xfrm>
        <a:prstGeom prst="line">
          <a:avLst/>
        </a:prstGeom>
        <a:noFill/>
        <a:ln w="9525">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43</xdr:col>
      <xdr:colOff>19050</xdr:colOff>
      <xdr:row>457</xdr:row>
      <xdr:rowOff>19050</xdr:rowOff>
    </xdr:from>
    <xdr:to>
      <xdr:col>51</xdr:col>
      <xdr:colOff>47625</xdr:colOff>
      <xdr:row>460</xdr:row>
      <xdr:rowOff>161925</xdr:rowOff>
    </xdr:to>
    <xdr:sp macro="" textlink="">
      <xdr:nvSpPr>
        <xdr:cNvPr id="20802" name="Line 37">
          <a:extLst>
            <a:ext uri="{FF2B5EF4-FFF2-40B4-BE49-F238E27FC236}">
              <a16:creationId xmlns:a16="http://schemas.microsoft.com/office/drawing/2014/main" id="{00000000-0008-0000-0200-000042510000}"/>
            </a:ext>
          </a:extLst>
        </xdr:cNvPr>
        <xdr:cNvSpPr>
          <a:spLocks noChangeShapeType="1"/>
        </xdr:cNvSpPr>
      </xdr:nvSpPr>
      <xdr:spPr bwMode="auto">
        <a:xfrm flipH="1">
          <a:off x="3933825" y="100650675"/>
          <a:ext cx="790575" cy="800100"/>
        </a:xfrm>
        <a:prstGeom prst="line">
          <a:avLst/>
        </a:prstGeom>
        <a:noFill/>
        <a:ln w="9525" cap="rnd">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38100</xdr:colOff>
      <xdr:row>475</xdr:row>
      <xdr:rowOff>0</xdr:rowOff>
    </xdr:from>
    <xdr:to>
      <xdr:col>35</xdr:col>
      <xdr:colOff>9525</xdr:colOff>
      <xdr:row>475</xdr:row>
      <xdr:rowOff>0</xdr:rowOff>
    </xdr:to>
    <xdr:sp macro="" textlink="">
      <xdr:nvSpPr>
        <xdr:cNvPr id="20803" name="Line 43">
          <a:extLst>
            <a:ext uri="{FF2B5EF4-FFF2-40B4-BE49-F238E27FC236}">
              <a16:creationId xmlns:a16="http://schemas.microsoft.com/office/drawing/2014/main" id="{00000000-0008-0000-0200-000043510000}"/>
            </a:ext>
          </a:extLst>
        </xdr:cNvPr>
        <xdr:cNvSpPr>
          <a:spLocks noChangeShapeType="1"/>
        </xdr:cNvSpPr>
      </xdr:nvSpPr>
      <xdr:spPr bwMode="auto">
        <a:xfrm flipH="1">
          <a:off x="847725" y="104041575"/>
          <a:ext cx="23145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9525</xdr:colOff>
      <xdr:row>475</xdr:row>
      <xdr:rowOff>0</xdr:rowOff>
    </xdr:from>
    <xdr:to>
      <xdr:col>63</xdr:col>
      <xdr:colOff>0</xdr:colOff>
      <xdr:row>475</xdr:row>
      <xdr:rowOff>0</xdr:rowOff>
    </xdr:to>
    <xdr:sp macro="" textlink="">
      <xdr:nvSpPr>
        <xdr:cNvPr id="20804" name="Line 44">
          <a:extLst>
            <a:ext uri="{FF2B5EF4-FFF2-40B4-BE49-F238E27FC236}">
              <a16:creationId xmlns:a16="http://schemas.microsoft.com/office/drawing/2014/main" id="{00000000-0008-0000-0200-000044510000}"/>
            </a:ext>
          </a:extLst>
        </xdr:cNvPr>
        <xdr:cNvSpPr>
          <a:spLocks noChangeShapeType="1"/>
        </xdr:cNvSpPr>
      </xdr:nvSpPr>
      <xdr:spPr bwMode="auto">
        <a:xfrm flipH="1">
          <a:off x="3162300" y="104041575"/>
          <a:ext cx="2667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28538</xdr:colOff>
      <xdr:row>452</xdr:row>
      <xdr:rowOff>114672</xdr:rowOff>
    </xdr:from>
    <xdr:to>
      <xdr:col>23</xdr:col>
      <xdr:colOff>19069</xdr:colOff>
      <xdr:row>472</xdr:row>
      <xdr:rowOff>133350</xdr:rowOff>
    </xdr:to>
    <xdr:sp macro="" textlink="" fLocksText="0">
      <xdr:nvSpPr>
        <xdr:cNvPr id="3719" name="Rectangle 46">
          <a:extLst>
            <a:ext uri="{FF2B5EF4-FFF2-40B4-BE49-F238E27FC236}">
              <a16:creationId xmlns:a16="http://schemas.microsoft.com/office/drawing/2014/main" id="{00000000-0008-0000-0200-0000870E0000}"/>
            </a:ext>
          </a:extLst>
        </xdr:cNvPr>
        <xdr:cNvSpPr/>
      </xdr:nvSpPr>
      <xdr:spPr bwMode="auto">
        <a:xfrm>
          <a:off x="114300" y="99650550"/>
          <a:ext cx="1914525" cy="4067175"/>
        </a:xfrm>
        <a:prstGeom prst="rect">
          <a:avLst/>
        </a:prstGeom>
        <a:solidFill>
          <a:srgbClr val="FFFFFF"/>
        </a:solidFill>
        <a:ln w="9525">
          <a:solidFill>
            <a:srgbClr val="000000"/>
          </a:solidFill>
          <a:prstDash val="dash"/>
          <a:miter lim="800000"/>
        </a:ln>
      </xdr:spPr>
      <xdr:txBody>
        <a:bodyPr vertOverflow="clip" wrap="square" lIns="27432" tIns="18288" rIns="0" bIns="0" anchor="t" upright="1"/>
        <a:lstStyle/>
        <a:p>
          <a:pPr algn="l" rtl="0">
            <a:lnSpc>
              <a:spcPts val="1100"/>
            </a:lnSpc>
          </a:pPr>
          <a:endParaRPr lang="ja-JP" altLang="en-US" sz="900" b="0" i="0">
            <a:solidFill>
              <a:srgbClr val="000000"/>
            </a:solidFill>
            <a:latin typeface="ＭＳ 明朝"/>
            <a:ea typeface="ＭＳ 明朝"/>
          </a:endParaRPr>
        </a:p>
        <a:p>
          <a:pPr algn="l" rtl="0">
            <a:lnSpc>
              <a:spcPts val="1100"/>
            </a:lnSpc>
            <a:defRPr sz="1000"/>
          </a:pPr>
          <a:r>
            <a:rPr lang="ja-JP" altLang="en-US" sz="900" b="0" i="0">
              <a:solidFill>
                <a:srgbClr val="000000"/>
              </a:solidFill>
              <a:latin typeface="ＭＳ 明朝"/>
              <a:ea typeface="ＭＳ 明朝"/>
            </a:rPr>
            <a:t>◇代理一覧</a:t>
          </a:r>
        </a:p>
        <a:p>
          <a:pPr algn="l" rtl="0">
            <a:lnSpc>
              <a:spcPts val="1100"/>
            </a:lnSpc>
          </a:pPr>
          <a:endParaRPr lang="ja-JP" altLang="en-US" sz="900" b="0" i="0">
            <a:solidFill>
              <a:srgbClr val="000000"/>
            </a:solidFill>
            <a:latin typeface="ＭＳ 明朝"/>
            <a:ea typeface="ＭＳ 明朝"/>
          </a:endParaRPr>
        </a:p>
        <a:p>
          <a:pPr algn="l" rtl="0">
            <a:lnSpc>
              <a:spcPts val="1100"/>
            </a:lnSpc>
            <a:defRPr sz="1000"/>
          </a:pPr>
          <a:r>
            <a:rPr lang="ja-JP" altLang="en-US" sz="900" b="0" i="0">
              <a:solidFill>
                <a:srgbClr val="000000"/>
              </a:solidFill>
              <a:latin typeface="ＭＳ 明朝"/>
              <a:ea typeface="ＭＳ 明朝"/>
            </a:rPr>
            <a:t>・災害対策本部長</a:t>
          </a:r>
        </a:p>
        <a:p>
          <a:pPr algn="l" rtl="0">
            <a:lnSpc>
              <a:spcPts val="1100"/>
            </a:lnSpc>
            <a:defRPr sz="1000"/>
          </a:pPr>
          <a:r>
            <a:rPr lang="ja-JP" altLang="en-US" sz="900" b="0" i="0">
              <a:solidFill>
                <a:srgbClr val="000000"/>
              </a:solidFill>
              <a:latin typeface="ＭＳ 明朝"/>
              <a:ea typeface="ＭＳ 明朝"/>
            </a:rPr>
            <a:t>　代理①</a:t>
          </a:r>
        </a:p>
        <a:p>
          <a:pPr algn="l" rtl="0">
            <a:lnSpc>
              <a:spcPts val="1100"/>
            </a:lnSpc>
            <a:defRPr sz="1000"/>
          </a:pPr>
          <a:r>
            <a:rPr lang="ja-JP" altLang="en-US" sz="900" b="0" i="0">
              <a:solidFill>
                <a:srgbClr val="000000"/>
              </a:solidFill>
              <a:latin typeface="ＭＳ 明朝"/>
              <a:ea typeface="ＭＳ 明朝"/>
            </a:rPr>
            <a:t>　代理②</a:t>
          </a:r>
        </a:p>
        <a:p>
          <a:pPr algn="l" rtl="0">
            <a:lnSpc>
              <a:spcPts val="1100"/>
            </a:lnSpc>
            <a:defRPr sz="1000"/>
          </a:pPr>
          <a:r>
            <a:rPr lang="ja-JP" altLang="en-US" sz="900" b="0" i="0">
              <a:solidFill>
                <a:srgbClr val="000000"/>
              </a:solidFill>
              <a:latin typeface="ＭＳ 明朝"/>
              <a:ea typeface="ＭＳ 明朝"/>
            </a:rPr>
            <a:t>　代理③</a:t>
          </a:r>
        </a:p>
        <a:p>
          <a:pPr algn="l" rtl="0">
            <a:lnSpc>
              <a:spcPts val="1100"/>
            </a:lnSpc>
          </a:pPr>
          <a:endParaRPr lang="ja-JP" altLang="en-US" sz="900" b="0" i="0">
            <a:solidFill>
              <a:srgbClr val="000000"/>
            </a:solidFill>
            <a:latin typeface="ＭＳ 明朝"/>
            <a:ea typeface="ＭＳ 明朝"/>
          </a:endParaRPr>
        </a:p>
        <a:p>
          <a:pPr algn="l" rtl="0">
            <a:lnSpc>
              <a:spcPts val="1100"/>
            </a:lnSpc>
            <a:defRPr sz="1000"/>
          </a:pPr>
          <a:r>
            <a:rPr lang="ja-JP" altLang="en-US" sz="900" b="0" i="0">
              <a:solidFill>
                <a:srgbClr val="000000"/>
              </a:solidFill>
              <a:latin typeface="ＭＳ 明朝"/>
              <a:ea typeface="ＭＳ 明朝"/>
            </a:rPr>
            <a:t>・総務班長</a:t>
          </a:r>
        </a:p>
        <a:p>
          <a:pPr algn="l" rtl="0">
            <a:lnSpc>
              <a:spcPts val="1100"/>
            </a:lnSpc>
            <a:defRPr sz="1000"/>
          </a:pPr>
          <a:r>
            <a:rPr lang="ja-JP" altLang="en-US" sz="900" b="0" i="0">
              <a:solidFill>
                <a:srgbClr val="000000"/>
              </a:solidFill>
              <a:latin typeface="ＭＳ 明朝"/>
              <a:ea typeface="ＭＳ 明朝"/>
            </a:rPr>
            <a:t>　代理①</a:t>
          </a:r>
        </a:p>
        <a:p>
          <a:pPr algn="l" rtl="0">
            <a:lnSpc>
              <a:spcPts val="1100"/>
            </a:lnSpc>
            <a:defRPr sz="1000"/>
          </a:pPr>
          <a:r>
            <a:rPr lang="ja-JP" altLang="en-US" sz="900" b="0" i="0">
              <a:solidFill>
                <a:srgbClr val="000000"/>
              </a:solidFill>
              <a:latin typeface="ＭＳ 明朝"/>
              <a:ea typeface="ＭＳ 明朝"/>
            </a:rPr>
            <a:t>　代理②</a:t>
          </a:r>
        </a:p>
        <a:p>
          <a:pPr algn="l" rtl="0">
            <a:lnSpc>
              <a:spcPts val="1100"/>
            </a:lnSpc>
            <a:defRPr sz="1000"/>
          </a:pPr>
          <a:r>
            <a:rPr lang="ja-JP" altLang="en-US" sz="900" b="0" i="0">
              <a:solidFill>
                <a:srgbClr val="000000"/>
              </a:solidFill>
              <a:latin typeface="ＭＳ 明朝"/>
              <a:ea typeface="ＭＳ 明朝"/>
            </a:rPr>
            <a:t>　代理③</a:t>
          </a:r>
        </a:p>
        <a:p>
          <a:pPr algn="l" rtl="0">
            <a:lnSpc>
              <a:spcPts val="1100"/>
            </a:lnSpc>
          </a:pPr>
          <a:endParaRPr lang="ja-JP" altLang="en-US" sz="900" b="0" i="0">
            <a:solidFill>
              <a:srgbClr val="000000"/>
            </a:solidFill>
            <a:latin typeface="ＭＳ 明朝"/>
            <a:ea typeface="ＭＳ 明朝"/>
          </a:endParaRPr>
        </a:p>
        <a:p>
          <a:pPr algn="l" rtl="0">
            <a:defRPr sz="1000"/>
          </a:pPr>
          <a:r>
            <a:rPr lang="ja-JP" altLang="en-US" sz="900" b="0" i="0">
              <a:solidFill>
                <a:srgbClr val="000000"/>
              </a:solidFill>
              <a:latin typeface="ＭＳ 明朝"/>
              <a:ea typeface="ＭＳ 明朝"/>
            </a:rPr>
            <a:t>・業務班長</a:t>
          </a:r>
        </a:p>
        <a:p>
          <a:pPr algn="l" rtl="0">
            <a:defRPr sz="1000"/>
          </a:pPr>
          <a:r>
            <a:rPr lang="ja-JP" altLang="en-US" sz="900" b="0" i="0">
              <a:solidFill>
                <a:srgbClr val="000000"/>
              </a:solidFill>
              <a:latin typeface="ＭＳ 明朝"/>
              <a:ea typeface="ＭＳ 明朝"/>
            </a:rPr>
            <a:t>　代理①</a:t>
          </a:r>
        </a:p>
        <a:p>
          <a:pPr algn="l" rtl="0">
            <a:defRPr sz="1000"/>
          </a:pPr>
          <a:r>
            <a:rPr lang="ja-JP" altLang="en-US" sz="900" b="0" i="0">
              <a:solidFill>
                <a:srgbClr val="000000"/>
              </a:solidFill>
              <a:latin typeface="ＭＳ 明朝"/>
              <a:ea typeface="ＭＳ 明朝"/>
            </a:rPr>
            <a:t>　代理②</a:t>
          </a:r>
        </a:p>
        <a:p>
          <a:pPr algn="l" rtl="0">
            <a:lnSpc>
              <a:spcPts val="1100"/>
            </a:lnSpc>
            <a:defRPr sz="1000"/>
          </a:pPr>
          <a:r>
            <a:rPr lang="ja-JP" altLang="en-US" sz="900" b="0" i="0">
              <a:solidFill>
                <a:srgbClr val="000000"/>
              </a:solidFill>
              <a:latin typeface="ＭＳ 明朝"/>
              <a:ea typeface="ＭＳ 明朝"/>
            </a:rPr>
            <a:t>　代理③</a:t>
          </a:r>
        </a:p>
        <a:p>
          <a:pPr algn="l" rtl="0"/>
          <a:endParaRPr lang="ja-JP" altLang="en-US" sz="900" b="0" i="0">
            <a:solidFill>
              <a:srgbClr val="000000"/>
            </a:solidFill>
            <a:latin typeface="ＭＳ 明朝"/>
            <a:ea typeface="ＭＳ 明朝"/>
          </a:endParaRPr>
        </a:p>
        <a:p>
          <a:pPr algn="l" rtl="0">
            <a:defRPr sz="1000"/>
          </a:pPr>
          <a:r>
            <a:rPr lang="ja-JP" altLang="en-US" sz="900" b="0" i="0">
              <a:solidFill>
                <a:srgbClr val="000000"/>
              </a:solidFill>
              <a:latin typeface="ＭＳ 明朝"/>
              <a:ea typeface="ＭＳ 明朝"/>
            </a:rPr>
            <a:t>・対外班長</a:t>
          </a:r>
        </a:p>
        <a:p>
          <a:pPr algn="l" rtl="0">
            <a:lnSpc>
              <a:spcPts val="1100"/>
            </a:lnSpc>
            <a:defRPr sz="1000"/>
          </a:pPr>
          <a:r>
            <a:rPr lang="ja-JP" altLang="en-US" sz="900" b="0" i="0">
              <a:solidFill>
                <a:srgbClr val="000000"/>
              </a:solidFill>
              <a:latin typeface="ＭＳ 明朝"/>
              <a:ea typeface="ＭＳ 明朝"/>
            </a:rPr>
            <a:t>　代理①</a:t>
          </a:r>
        </a:p>
        <a:p>
          <a:pPr algn="l" rtl="0">
            <a:defRPr sz="1000"/>
          </a:pPr>
          <a:r>
            <a:rPr lang="ja-JP" altLang="en-US" sz="900" b="0" i="0">
              <a:solidFill>
                <a:srgbClr val="000000"/>
              </a:solidFill>
              <a:latin typeface="ＭＳ 明朝"/>
              <a:ea typeface="ＭＳ 明朝"/>
            </a:rPr>
            <a:t>　代理②</a:t>
          </a:r>
        </a:p>
        <a:p>
          <a:pPr algn="l" rtl="0">
            <a:defRPr sz="1000"/>
          </a:pPr>
          <a:r>
            <a:rPr lang="ja-JP" altLang="en-US" sz="900" b="0" i="0">
              <a:solidFill>
                <a:srgbClr val="000000"/>
              </a:solidFill>
              <a:latin typeface="ＭＳ 明朝"/>
              <a:ea typeface="ＭＳ 明朝"/>
            </a:rPr>
            <a:t>　代理③</a:t>
          </a:r>
        </a:p>
        <a:p>
          <a:pPr algn="l" rtl="0"/>
          <a:endParaRPr lang="ja-JP" altLang="en-US" sz="900" b="0" i="0">
            <a:solidFill>
              <a:srgbClr val="000000"/>
            </a:solidFill>
            <a:latin typeface="ＭＳ 明朝"/>
            <a:ea typeface="ＭＳ 明朝"/>
          </a:endParaRPr>
        </a:p>
        <a:p>
          <a:pPr algn="l" rtl="0">
            <a:lnSpc>
              <a:spcPts val="1100"/>
            </a:lnSpc>
            <a:defRPr sz="1000"/>
          </a:pPr>
          <a:r>
            <a:rPr lang="ja-JP" altLang="en-US" sz="900" b="0" i="0">
              <a:solidFill>
                <a:srgbClr val="000000"/>
              </a:solidFill>
              <a:latin typeface="ＭＳ 明朝"/>
              <a:ea typeface="ＭＳ 明朝"/>
            </a:rPr>
            <a:t>・支援班長</a:t>
          </a:r>
        </a:p>
        <a:p>
          <a:pPr algn="l" rtl="0">
            <a:defRPr sz="1000"/>
          </a:pPr>
          <a:r>
            <a:rPr lang="ja-JP" altLang="en-US" sz="900" b="0" i="0">
              <a:solidFill>
                <a:srgbClr val="000000"/>
              </a:solidFill>
              <a:latin typeface="ＭＳ 明朝"/>
              <a:ea typeface="ＭＳ 明朝"/>
            </a:rPr>
            <a:t>　代理①</a:t>
          </a:r>
        </a:p>
        <a:p>
          <a:pPr algn="l" rtl="0">
            <a:defRPr sz="1000"/>
          </a:pPr>
          <a:r>
            <a:rPr lang="ja-JP" altLang="en-US" sz="900" b="0" i="0">
              <a:solidFill>
                <a:srgbClr val="000000"/>
              </a:solidFill>
              <a:latin typeface="ＭＳ 明朝"/>
              <a:ea typeface="ＭＳ 明朝"/>
            </a:rPr>
            <a:t>　代理②</a:t>
          </a:r>
        </a:p>
        <a:p>
          <a:pPr algn="l" rtl="0">
            <a:lnSpc>
              <a:spcPts val="1100"/>
            </a:lnSpc>
            <a:defRPr sz="1000"/>
          </a:pPr>
          <a:r>
            <a:rPr lang="ja-JP" altLang="en-US" sz="900" b="0" i="0">
              <a:solidFill>
                <a:srgbClr val="000000"/>
              </a:solidFill>
              <a:latin typeface="ＭＳ 明朝"/>
              <a:ea typeface="ＭＳ 明朝"/>
            </a:rPr>
            <a:t>　代理③</a:t>
          </a:r>
        </a:p>
      </xdr:txBody>
    </xdr:sp>
    <xdr:clientData/>
  </xdr:twoCellAnchor>
  <xdr:oneCellAnchor>
    <xdr:from>
      <xdr:col>64</xdr:col>
      <xdr:colOff>0</xdr:colOff>
      <xdr:row>461</xdr:row>
      <xdr:rowOff>38100</xdr:rowOff>
    </xdr:from>
    <xdr:ext cx="190500" cy="838200"/>
    <xdr:sp macro="" textlink="">
      <xdr:nvSpPr>
        <xdr:cNvPr id="3720" name="Text Box 50">
          <a:extLst>
            <a:ext uri="{FF2B5EF4-FFF2-40B4-BE49-F238E27FC236}">
              <a16:creationId xmlns:a16="http://schemas.microsoft.com/office/drawing/2014/main" id="{00000000-0008-0000-0200-0000880E0000}"/>
            </a:ext>
          </a:extLst>
        </xdr:cNvPr>
        <xdr:cNvSpPr txBox="1"/>
      </xdr:nvSpPr>
      <xdr:spPr bwMode="auto">
        <a:xfrm>
          <a:off x="5934075" y="101546025"/>
          <a:ext cx="190500" cy="838200"/>
        </a:xfrm>
        <a:prstGeom prst="rect">
          <a:avLst/>
        </a:prstGeom>
        <a:noFill/>
        <a:ln w="9525">
          <a:noFill/>
          <a:miter lim="800000"/>
        </a:ln>
      </xdr:spPr>
      <xdr:txBody>
        <a:bodyPr vert="wordArtVertRtl" wrap="none" lIns="0" tIns="0" rIns="18288" bIns="0" anchor="t" upright="1">
          <a:spAutoFit/>
        </a:bodyPr>
        <a:lstStyle/>
        <a:p>
          <a:pPr algn="l" rtl="0"/>
          <a:r>
            <a:rPr lang="ja-JP" altLang="en-US" sz="1100" b="0" i="0">
              <a:solidFill>
                <a:srgbClr val="000000"/>
              </a:solidFill>
              <a:latin typeface="ＭＳ Ｐゴシック"/>
              <a:ea typeface="ＭＳ Ｐゴシック"/>
            </a:rPr>
            <a:t>初動の連絡</a:t>
          </a:r>
        </a:p>
      </xdr:txBody>
    </xdr:sp>
    <xdr:clientData/>
  </xdr:oneCellAnchor>
  <xdr:oneCellAnchor>
    <xdr:from>
      <xdr:col>1</xdr:col>
      <xdr:colOff>1465</xdr:colOff>
      <xdr:row>11</xdr:row>
      <xdr:rowOff>186105</xdr:rowOff>
    </xdr:from>
    <xdr:ext cx="5264243" cy="185179"/>
    <xdr:sp macro="" textlink="">
      <xdr:nvSpPr>
        <xdr:cNvPr id="3721" name="Text Box 310">
          <a:extLst>
            <a:ext uri="{FF2B5EF4-FFF2-40B4-BE49-F238E27FC236}">
              <a16:creationId xmlns:a16="http://schemas.microsoft.com/office/drawing/2014/main" id="{00000000-0008-0000-0200-0000890E0000}"/>
            </a:ext>
          </a:extLst>
        </xdr:cNvPr>
        <xdr:cNvSpPr txBox="1"/>
      </xdr:nvSpPr>
      <xdr:spPr bwMode="auto">
        <a:xfrm>
          <a:off x="91323" y="4229737"/>
          <a:ext cx="5264243" cy="185179"/>
        </a:xfrm>
        <a:prstGeom prst="rect">
          <a:avLst/>
        </a:prstGeom>
        <a:noFill/>
        <a:ln w="9525">
          <a:noFill/>
          <a:miter lim="800000"/>
        </a:ln>
      </xdr:spPr>
      <xdr:txBody>
        <a:bodyPr wrap="square" lIns="18288" tIns="18288" rIns="0" bIns="0" anchor="t" upright="1">
          <a:spAutoFit/>
        </a:bodyPr>
        <a:lstStyle/>
        <a:p>
          <a:pPr algn="l" rtl="0"/>
          <a:r>
            <a:rPr lang="ja-JP" altLang="en-US" sz="1000" b="1" i="0" u="none" baseline="0">
              <a:solidFill>
                <a:sysClr val="windowText" lastClr="000000"/>
              </a:solidFill>
              <a:latin typeface="ＭＳ Ｐゴシック"/>
              <a:ea typeface="ＭＳ Ｐゴシック"/>
            </a:rPr>
            <a:t>◯地震については、県等が公表しているその地点での最大震度を記載することとしてください。</a:t>
          </a:r>
        </a:p>
      </xdr:txBody>
    </xdr:sp>
    <xdr:clientData/>
  </xdr:oneCellAnchor>
  <xdr:oneCellAnchor>
    <xdr:from>
      <xdr:col>16</xdr:col>
      <xdr:colOff>0</xdr:colOff>
      <xdr:row>85</xdr:row>
      <xdr:rowOff>114300</xdr:rowOff>
    </xdr:from>
    <xdr:ext cx="2568011" cy="201850"/>
    <xdr:sp macro="" textlink="">
      <xdr:nvSpPr>
        <xdr:cNvPr id="3722" name="Text Box 311">
          <a:extLst>
            <a:ext uri="{FF2B5EF4-FFF2-40B4-BE49-F238E27FC236}">
              <a16:creationId xmlns:a16="http://schemas.microsoft.com/office/drawing/2014/main" id="{00000000-0008-0000-0200-00008A0E0000}"/>
            </a:ext>
          </a:extLst>
        </xdr:cNvPr>
        <xdr:cNvSpPr txBox="1"/>
      </xdr:nvSpPr>
      <xdr:spPr bwMode="auto">
        <a:xfrm>
          <a:off x="1443404" y="21274454"/>
          <a:ext cx="2568011" cy="201850"/>
        </a:xfrm>
        <a:prstGeom prst="rect">
          <a:avLst/>
        </a:prstGeom>
        <a:noFill/>
        <a:ln w="9525">
          <a:noFill/>
          <a:miter lim="800000"/>
        </a:ln>
      </xdr:spPr>
      <xdr:txBody>
        <a:bodyPr wrap="none" lIns="18288" tIns="18288" rIns="0" bIns="0" anchor="t" upright="1">
          <a:spAutoFit/>
        </a:bodyPr>
        <a:lstStyle/>
        <a:p>
          <a:pPr algn="l" rtl="0"/>
          <a:r>
            <a:rPr lang="ja-JP" altLang="en-US" sz="1100" b="0" i="0" u="none" baseline="0">
              <a:solidFill>
                <a:srgbClr val="000000"/>
              </a:solidFill>
              <a:latin typeface="ＭＳ Ｐゴシック"/>
              <a:ea typeface="ＭＳ Ｐゴシック"/>
            </a:rPr>
            <a:t>Ａ－１で記載した災害の中から記載します。</a:t>
          </a:r>
        </a:p>
      </xdr:txBody>
    </xdr:sp>
    <xdr:clientData/>
  </xdr:oneCellAnchor>
  <xdr:twoCellAnchor editAs="oneCell">
    <xdr:from>
      <xdr:col>23</xdr:col>
      <xdr:colOff>54220</xdr:colOff>
      <xdr:row>325</xdr:row>
      <xdr:rowOff>102577</xdr:rowOff>
    </xdr:from>
    <xdr:to>
      <xdr:col>23</xdr:col>
      <xdr:colOff>63745</xdr:colOff>
      <xdr:row>326</xdr:row>
      <xdr:rowOff>90122</xdr:rowOff>
    </xdr:to>
    <xdr:sp macro="" textlink="" fLocksText="0">
      <xdr:nvSpPr>
        <xdr:cNvPr id="20107" name="Text Box 312">
          <a:extLst>
            <a:ext uri="{FF2B5EF4-FFF2-40B4-BE49-F238E27FC236}">
              <a16:creationId xmlns:a16="http://schemas.microsoft.com/office/drawing/2014/main" id="{00000000-0008-0000-0200-00008B4E0000}"/>
            </a:ext>
          </a:extLst>
        </xdr:cNvPr>
        <xdr:cNvSpPr txBox="1">
          <a:spLocks noChangeArrowheads="1"/>
        </xdr:cNvSpPr>
      </xdr:nvSpPr>
      <xdr:spPr bwMode="auto">
        <a:xfrm>
          <a:off x="2113085" y="71957712"/>
          <a:ext cx="95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38100</xdr:colOff>
      <xdr:row>267</xdr:row>
      <xdr:rowOff>171450</xdr:rowOff>
    </xdr:from>
    <xdr:ext cx="5928504" cy="480131"/>
    <xdr:sp macro="" textlink="">
      <xdr:nvSpPr>
        <xdr:cNvPr id="3724" name="Text Box 313">
          <a:extLst>
            <a:ext uri="{FF2B5EF4-FFF2-40B4-BE49-F238E27FC236}">
              <a16:creationId xmlns:a16="http://schemas.microsoft.com/office/drawing/2014/main" id="{00000000-0008-0000-0200-00008C0E0000}"/>
            </a:ext>
          </a:extLst>
        </xdr:cNvPr>
        <xdr:cNvSpPr txBox="1"/>
      </xdr:nvSpPr>
      <xdr:spPr bwMode="auto">
        <a:xfrm>
          <a:off x="127958" y="69928596"/>
          <a:ext cx="5928504" cy="480131"/>
        </a:xfrm>
        <a:prstGeom prst="rect">
          <a:avLst/>
        </a:prstGeom>
        <a:noFill/>
        <a:ln w="9525">
          <a:noFill/>
          <a:miter lim="800000"/>
        </a:ln>
      </xdr:spPr>
      <xdr:txBody>
        <a:bodyPr wrap="square" lIns="18288" tIns="18288" rIns="0" bIns="0" anchor="t" upright="1">
          <a:spAutoFit/>
        </a:bodyPr>
        <a:lstStyle/>
        <a:p>
          <a:pPr algn="l" rtl="0">
            <a:lnSpc>
              <a:spcPts val="1200"/>
            </a:lnSpc>
            <a:defRPr sz="1000"/>
          </a:pPr>
          <a:r>
            <a:rPr lang="ja-JP" altLang="en-US" sz="1000" b="0" i="0" u="none" baseline="0">
              <a:solidFill>
                <a:srgbClr val="000000"/>
              </a:solidFill>
              <a:latin typeface="ＭＳ Ｐゴシック"/>
              <a:ea typeface="ＭＳ Ｐゴシック"/>
            </a:rPr>
            <a:t>・夜間の場合は、例のように条件の悪いものを記載してください。</a:t>
          </a:r>
          <a:endParaRPr lang="en-US" altLang="ja-JP" sz="1000" b="0" i="0" u="none" baseline="0">
            <a:solidFill>
              <a:srgbClr val="000000"/>
            </a:solidFill>
            <a:latin typeface="ＭＳ Ｐゴシック"/>
            <a:ea typeface="ＭＳ Ｐゴシック"/>
          </a:endParaRPr>
        </a:p>
        <a:p>
          <a:pPr algn="l" rtl="0">
            <a:lnSpc>
              <a:spcPts val="1200"/>
            </a:lnSpc>
            <a:defRPr sz="1000"/>
          </a:pPr>
          <a:r>
            <a:rPr lang="ja-JP" altLang="en-US" sz="1000" b="0" i="0" u="none" baseline="0">
              <a:solidFill>
                <a:srgbClr val="000000"/>
              </a:solidFill>
              <a:latin typeface="ＭＳ Ｐゴシック"/>
              <a:ea typeface="ＭＳ Ｐゴシック"/>
            </a:rPr>
            <a:t>  目標時間の設定では、夜間は参集しても作業ができない場合もあるため、現実的な参集時間で計画</a:t>
          </a:r>
          <a:r>
            <a:rPr lang="en-US" altLang="ja-JP" sz="1000" b="0" i="0" u="none" baseline="0">
              <a:solidFill>
                <a:srgbClr val="000000"/>
              </a:solidFill>
              <a:latin typeface="ＭＳ Ｐゴシック"/>
              <a:ea typeface="ＭＳ Ｐゴシック"/>
            </a:rPr>
            <a:t> </a:t>
          </a:r>
          <a:r>
            <a:rPr lang="ja-JP" altLang="en-US" sz="1000" b="0" i="0" u="none" baseline="0">
              <a:solidFill>
                <a:srgbClr val="000000"/>
              </a:solidFill>
              <a:latin typeface="ＭＳ Ｐゴシック"/>
              <a:ea typeface="ＭＳ Ｐゴシック"/>
            </a:rPr>
            <a:t>を立ててください。（安否確認は可能であるが、作業は明るくならないと二次災害の可能性があるため）</a:t>
          </a:r>
          <a:endParaRPr lang="en-US" altLang="ja-JP" sz="1000" b="0" i="0" u="none" baseline="0">
            <a:solidFill>
              <a:srgbClr val="000000"/>
            </a:solidFill>
            <a:latin typeface="ＭＳ Ｐゴシック"/>
            <a:ea typeface="ＭＳ Ｐゴシック"/>
          </a:endParaRPr>
        </a:p>
      </xdr:txBody>
    </xdr:sp>
    <xdr:clientData/>
  </xdr:oneCellAnchor>
  <xdr:oneCellAnchor>
    <xdr:from>
      <xdr:col>1</xdr:col>
      <xdr:colOff>22714</xdr:colOff>
      <xdr:row>61</xdr:row>
      <xdr:rowOff>126023</xdr:rowOff>
    </xdr:from>
    <xdr:ext cx="5889626" cy="718658"/>
    <xdr:sp macro="" textlink="">
      <xdr:nvSpPr>
        <xdr:cNvPr id="3727" name="Text Box 316">
          <a:extLst>
            <a:ext uri="{FF2B5EF4-FFF2-40B4-BE49-F238E27FC236}">
              <a16:creationId xmlns:a16="http://schemas.microsoft.com/office/drawing/2014/main" id="{00000000-0008-0000-0200-00008F0E0000}"/>
            </a:ext>
          </a:extLst>
        </xdr:cNvPr>
        <xdr:cNvSpPr txBox="1"/>
      </xdr:nvSpPr>
      <xdr:spPr bwMode="auto">
        <a:xfrm>
          <a:off x="112572" y="19337768"/>
          <a:ext cx="5889626" cy="718658"/>
        </a:xfrm>
        <a:prstGeom prst="rect">
          <a:avLst/>
        </a:prstGeom>
        <a:noFill/>
        <a:ln w="9525">
          <a:noFill/>
          <a:miter lim="800000"/>
        </a:ln>
      </xdr:spPr>
      <xdr:txBody>
        <a:bodyPr wrap="none" lIns="18288" tIns="18288" rIns="0" bIns="0" anchor="t" upright="1">
          <a:spAutoFit/>
        </a:bodyPr>
        <a:lstStyle/>
        <a:p>
          <a:pPr algn="l" rtl="0">
            <a:defRPr sz="1000"/>
          </a:pPr>
          <a:r>
            <a:rPr lang="ja-JP" altLang="en-US" sz="1050" b="0" i="0" u="none" baseline="0">
              <a:solidFill>
                <a:srgbClr val="000000"/>
              </a:solidFill>
              <a:latin typeface="ＭＳ Ｐゴシック"/>
              <a:ea typeface="ＭＳ Ｐゴシック"/>
            </a:rPr>
            <a:t>○</a:t>
          </a:r>
          <a:r>
            <a:rPr lang="en-US" altLang="ja-JP" sz="1050" b="0" i="0" u="none" baseline="0">
              <a:solidFill>
                <a:srgbClr val="000000"/>
              </a:solidFill>
              <a:latin typeface="ＭＳ Ｐゴシック"/>
              <a:ea typeface="ＭＳ Ｐゴシック"/>
            </a:rPr>
            <a:t>S56</a:t>
          </a:r>
          <a:r>
            <a:rPr lang="ja-JP" altLang="en-US" sz="1050" b="0" i="0" u="none" baseline="0">
              <a:solidFill>
                <a:srgbClr val="000000"/>
              </a:solidFill>
              <a:latin typeface="ＭＳ Ｐゴシック"/>
              <a:ea typeface="ＭＳ Ｐゴシック"/>
            </a:rPr>
            <a:t>以前の建物については、耐震診断の時期を明記してください。</a:t>
          </a:r>
        </a:p>
        <a:p>
          <a:pPr algn="l" rtl="0">
            <a:defRPr sz="1000"/>
          </a:pPr>
          <a:r>
            <a:rPr lang="ja-JP" altLang="en-US" sz="1050" b="0" i="0" u="none" baseline="0">
              <a:solidFill>
                <a:srgbClr val="000000"/>
              </a:solidFill>
              <a:latin typeface="ＭＳ Ｐゴシック"/>
              <a:ea typeface="ＭＳ Ｐゴシック"/>
            </a:rPr>
            <a:t>（建物の耐震補強はできなくとも、建物の危険性を認識する上で、耐震診断を実施する必要があります。）</a:t>
          </a:r>
        </a:p>
        <a:p>
          <a:pPr algn="l" rtl="0">
            <a:defRPr sz="1000"/>
          </a:pPr>
          <a:r>
            <a:rPr lang="ja-JP" altLang="en-US" sz="1050" b="0" i="0" u="none" baseline="0">
              <a:solidFill>
                <a:srgbClr val="000000"/>
              </a:solidFill>
              <a:latin typeface="ＭＳ Ｐゴシック"/>
              <a:ea typeface="ＭＳ Ｐゴシック"/>
            </a:rPr>
            <a:t>○</a:t>
          </a:r>
          <a:r>
            <a:rPr lang="en-US" altLang="ja-JP" sz="1050" b="0" i="0" u="none" baseline="0">
              <a:solidFill>
                <a:srgbClr val="000000"/>
              </a:solidFill>
              <a:latin typeface="ＭＳ Ｐゴシック"/>
              <a:ea typeface="ＭＳ Ｐゴシック"/>
            </a:rPr>
            <a:t>S56</a:t>
          </a:r>
          <a:r>
            <a:rPr lang="ja-JP" altLang="en-US" sz="1050" b="0" i="0" u="none" baseline="0">
              <a:solidFill>
                <a:srgbClr val="000000"/>
              </a:solidFill>
              <a:latin typeface="ＭＳ Ｐゴシック"/>
              <a:ea typeface="ＭＳ Ｐゴシック"/>
            </a:rPr>
            <a:t>以降の建物で、耐震性が明確でないものは、耐震診断を検討してください。</a:t>
          </a:r>
        </a:p>
        <a:p>
          <a:pPr algn="l" rtl="0">
            <a:defRPr sz="1000"/>
          </a:pPr>
          <a:r>
            <a:rPr lang="ja-JP" altLang="en-US" sz="1050" b="0" i="0" u="none" baseline="0">
              <a:solidFill>
                <a:srgbClr val="000000"/>
              </a:solidFill>
              <a:latin typeface="ＭＳ Ｐゴシック"/>
              <a:ea typeface="ＭＳ Ｐゴシック"/>
            </a:rPr>
            <a:t>○代替拠点の建物についても同様に記載してください。</a:t>
          </a:r>
          <a:endParaRPr lang="en-US" altLang="ja-JP" sz="1050" b="0" i="0" u="none" baseline="0">
            <a:solidFill>
              <a:srgbClr val="000000"/>
            </a:solidFill>
            <a:latin typeface="ＭＳ Ｐゴシック"/>
            <a:ea typeface="ＭＳ Ｐゴシック"/>
          </a:endParaRPr>
        </a:p>
      </xdr:txBody>
    </xdr:sp>
    <xdr:clientData/>
  </xdr:oneCellAnchor>
  <xdr:oneCellAnchor>
    <xdr:from>
      <xdr:col>1</xdr:col>
      <xdr:colOff>71803</xdr:colOff>
      <xdr:row>417</xdr:row>
      <xdr:rowOff>38831</xdr:rowOff>
    </xdr:from>
    <xdr:ext cx="6405197" cy="1675669"/>
    <xdr:sp macro="" textlink="">
      <xdr:nvSpPr>
        <xdr:cNvPr id="3730" name="Text Box 319">
          <a:extLst>
            <a:ext uri="{FF2B5EF4-FFF2-40B4-BE49-F238E27FC236}">
              <a16:creationId xmlns:a16="http://schemas.microsoft.com/office/drawing/2014/main" id="{00000000-0008-0000-0200-0000920E0000}"/>
            </a:ext>
          </a:extLst>
        </xdr:cNvPr>
        <xdr:cNvSpPr txBox="1"/>
      </xdr:nvSpPr>
      <xdr:spPr bwMode="auto">
        <a:xfrm>
          <a:off x="157528" y="96479456"/>
          <a:ext cx="6405197" cy="1675669"/>
        </a:xfrm>
        <a:prstGeom prst="rect">
          <a:avLst/>
        </a:prstGeom>
        <a:noFill/>
        <a:ln w="9525">
          <a:noFill/>
          <a:miter lim="800000"/>
        </a:ln>
      </xdr:spPr>
      <xdr:txBody>
        <a:bodyPr wrap="none" lIns="18288" tIns="18288" rIns="0" bIns="0" anchor="t" upright="1">
          <a:noAutofit/>
        </a:bodyPr>
        <a:lstStyle/>
        <a:p>
          <a:pPr algn="l" rtl="0">
            <a:lnSpc>
              <a:spcPts val="1300"/>
            </a:lnSpc>
            <a:defRPr sz="1000"/>
          </a:pPr>
          <a:r>
            <a:rPr lang="ja-JP" altLang="en-US" sz="1050" b="0" i="0" baseline="0">
              <a:solidFill>
                <a:sysClr val="windowText" lastClr="000000"/>
              </a:solidFill>
              <a:effectLst/>
              <a:latin typeface="+mn-lt"/>
              <a:ea typeface="+mn-ea"/>
              <a:cs typeface="+mn-cs"/>
            </a:rPr>
            <a:t>○</a:t>
          </a:r>
          <a:r>
            <a:rPr lang="ja-JP" altLang="ja-JP" sz="1050" b="0" i="0" baseline="0">
              <a:solidFill>
                <a:sysClr val="windowText" lastClr="000000"/>
              </a:solidFill>
              <a:effectLst/>
              <a:latin typeface="+mn-lt"/>
              <a:ea typeface="+mn-ea"/>
              <a:cs typeface="+mn-cs"/>
            </a:rPr>
            <a:t>参集時間や参集方法は訓練により現実的なものに見直して</a:t>
          </a:r>
          <a:r>
            <a:rPr lang="ja-JP" altLang="en-US" sz="1050" b="0" i="0" baseline="0">
              <a:solidFill>
                <a:sysClr val="windowText" lastClr="000000"/>
              </a:solidFill>
              <a:effectLst/>
              <a:latin typeface="+mn-lt"/>
              <a:ea typeface="+mn-ea"/>
              <a:cs typeface="+mn-cs"/>
            </a:rPr>
            <a:t>くだ</a:t>
          </a:r>
          <a:r>
            <a:rPr lang="ja-JP" altLang="ja-JP" sz="1050" b="0" i="0" baseline="0">
              <a:solidFill>
                <a:sysClr val="windowText" lastClr="000000"/>
              </a:solidFill>
              <a:effectLst/>
              <a:latin typeface="+mn-lt"/>
              <a:ea typeface="+mn-ea"/>
              <a:cs typeface="+mn-cs"/>
            </a:rPr>
            <a:t>さい。</a:t>
          </a:r>
          <a:endParaRPr lang="en-US" altLang="ja-JP" sz="1050" b="0" i="0" baseline="0">
            <a:solidFill>
              <a:sysClr val="windowText" lastClr="000000"/>
            </a:solidFill>
            <a:effectLst/>
            <a:latin typeface="+mn-lt"/>
            <a:ea typeface="+mn-ea"/>
            <a:cs typeface="+mn-cs"/>
          </a:endParaRPr>
        </a:p>
        <a:p>
          <a:pPr algn="l" rtl="0">
            <a:lnSpc>
              <a:spcPts val="1300"/>
            </a:lnSpc>
            <a:defRPr sz="1000"/>
          </a:pPr>
          <a:r>
            <a:rPr lang="ja-JP" altLang="en-US" sz="1050" b="0" i="0" baseline="0">
              <a:solidFill>
                <a:sysClr val="windowText" lastClr="000000"/>
              </a:solidFill>
              <a:effectLst/>
              <a:latin typeface="+mn-lt"/>
              <a:ea typeface="+mn-ea"/>
              <a:cs typeface="+mn-cs"/>
            </a:rPr>
            <a:t>○自社ハザードマップの参集ルートに対応した通勤距離、参集時間を記載してください。</a:t>
          </a:r>
          <a:endParaRPr lang="en-US" altLang="ja-JP" sz="1050" b="0" i="0" baseline="0">
            <a:solidFill>
              <a:sysClr val="windowText" lastClr="000000"/>
            </a:solidFill>
            <a:effectLst/>
            <a:latin typeface="+mn-lt"/>
            <a:ea typeface="+mn-ea"/>
            <a:cs typeface="+mn-cs"/>
          </a:endParaRPr>
        </a:p>
        <a:p>
          <a:pPr algn="l" rtl="0">
            <a:lnSpc>
              <a:spcPts val="1300"/>
            </a:lnSpc>
            <a:defRPr sz="1000"/>
          </a:pPr>
          <a:r>
            <a:rPr lang="ja-JP" altLang="en-US" sz="1050" b="0" i="0" u="none" baseline="0">
              <a:solidFill>
                <a:sysClr val="windowText" lastClr="000000"/>
              </a:solidFill>
              <a:latin typeface="ＭＳ Ｐゴシック"/>
              <a:ea typeface="ＭＳ Ｐゴシック"/>
            </a:rPr>
            <a:t>○参集時間は徒歩以外に自転車など、２つの時間を想定してください。（A-2の時間に関係します。）</a:t>
          </a:r>
        </a:p>
        <a:p>
          <a:pPr algn="l" rtl="0">
            <a:lnSpc>
              <a:spcPts val="1300"/>
            </a:lnSpc>
            <a:defRPr sz="1000"/>
          </a:pPr>
          <a:r>
            <a:rPr lang="ja-JP" altLang="en-US" sz="1050" b="0" i="0" u="none" baseline="0">
              <a:solidFill>
                <a:sysClr val="windowText" lastClr="000000"/>
              </a:solidFill>
              <a:latin typeface="ＭＳ Ｐゴシック"/>
              <a:ea typeface="ＭＳ Ｐゴシック"/>
            </a:rPr>
            <a:t>○参集時間は移動速度を考慮して記載してください。（例：徒歩4km/h）</a:t>
          </a:r>
        </a:p>
        <a:p>
          <a:pPr algn="l" rtl="0">
            <a:lnSpc>
              <a:spcPts val="1300"/>
            </a:lnSpc>
            <a:defRPr sz="1000"/>
          </a:pPr>
          <a:r>
            <a:rPr lang="ja-JP" altLang="en-US" sz="1050" b="0" i="0" u="none" baseline="0">
              <a:solidFill>
                <a:sysClr val="windowText" lastClr="000000"/>
              </a:solidFill>
              <a:latin typeface="ＭＳ Ｐゴシック"/>
              <a:ea typeface="ＭＳ Ｐゴシック"/>
            </a:rPr>
            <a:t>○自宅待機の基準は、距離だけでなく社員の参集ルート上のハザードについても考慮して決定してください。</a:t>
          </a:r>
          <a:endParaRPr lang="en-US" altLang="ja-JP" sz="1050" b="0" i="0" u="none" baseline="0">
            <a:solidFill>
              <a:sysClr val="windowText" lastClr="000000"/>
            </a:solidFill>
            <a:latin typeface="ＭＳ Ｐゴシック"/>
            <a:ea typeface="ＭＳ Ｐゴシック"/>
          </a:endParaRPr>
        </a:p>
        <a:p>
          <a:pPr algn="l" rtl="0">
            <a:lnSpc>
              <a:spcPts val="1300"/>
            </a:lnSpc>
            <a:defRPr sz="1000"/>
          </a:pPr>
          <a:r>
            <a:rPr lang="ja-JP" altLang="en-US" sz="1050" b="0" i="0" u="none" baseline="0">
              <a:solidFill>
                <a:sysClr val="windowText" lastClr="000000"/>
              </a:solidFill>
              <a:latin typeface="ＭＳ Ｐゴシック"/>
              <a:ea typeface="ＭＳ Ｐゴシック"/>
            </a:rPr>
            <a:t>○自宅待機の判定に家族構成が関係している場合は表に欄を追加し、記載してください。</a:t>
          </a:r>
        </a:p>
        <a:p>
          <a:pPr algn="l" rtl="0">
            <a:lnSpc>
              <a:spcPts val="1300"/>
            </a:lnSpc>
            <a:defRPr sz="1000"/>
          </a:pPr>
          <a:r>
            <a:rPr lang="ja-JP" altLang="en-US" sz="1050" b="0" i="0" u="none" baseline="0">
              <a:solidFill>
                <a:sysClr val="windowText" lastClr="000000"/>
              </a:solidFill>
              <a:latin typeface="ＭＳ Ｐゴシック"/>
              <a:ea typeface="ＭＳ Ｐゴシック"/>
            </a:rPr>
            <a:t>○消防団員で消防業務優先の方は、その旨記載してください。消防団員がいない場合はその旨を欄外に</a:t>
          </a:r>
          <a:endParaRPr lang="en-US" altLang="ja-JP" sz="1050" b="0" i="0" u="none" baseline="0">
            <a:solidFill>
              <a:sysClr val="windowText" lastClr="000000"/>
            </a:solidFill>
            <a:latin typeface="ＭＳ Ｐゴシック"/>
            <a:ea typeface="ＭＳ Ｐゴシック"/>
          </a:endParaRPr>
        </a:p>
        <a:p>
          <a:pPr algn="l" rtl="0">
            <a:lnSpc>
              <a:spcPts val="1300"/>
            </a:lnSpc>
            <a:defRPr sz="1000"/>
          </a:pPr>
          <a:r>
            <a:rPr lang="ja-JP" altLang="en-US" sz="1050" b="0" i="0" u="none" baseline="0">
              <a:solidFill>
                <a:sysClr val="windowText" lastClr="000000"/>
              </a:solidFill>
              <a:latin typeface="ＭＳ Ｐゴシック"/>
              <a:ea typeface="ＭＳ Ｐゴシック"/>
            </a:rPr>
            <a:t>記載してください。</a:t>
          </a:r>
          <a:endParaRPr lang="en-US" altLang="ja-JP" sz="1050" b="0" i="0" u="none" baseline="0">
            <a:solidFill>
              <a:sysClr val="windowText" lastClr="000000"/>
            </a:solidFill>
            <a:latin typeface="ＭＳ Ｐゴシック"/>
            <a:ea typeface="ＭＳ Ｐゴシック"/>
          </a:endParaRPr>
        </a:p>
        <a:p>
          <a:pPr algn="l" rtl="0">
            <a:lnSpc>
              <a:spcPts val="1300"/>
            </a:lnSpc>
          </a:pPr>
          <a:endParaRPr lang="ja-JP" altLang="en-US" sz="1100" b="0" i="0" u="none" baseline="0">
            <a:solidFill>
              <a:srgbClr val="000000"/>
            </a:solidFill>
            <a:latin typeface="ＭＳ Ｐゴシック"/>
            <a:ea typeface="ＭＳ Ｐゴシック"/>
          </a:endParaRPr>
        </a:p>
      </xdr:txBody>
    </xdr:sp>
    <xdr:clientData/>
  </xdr:oneCellAnchor>
  <xdr:oneCellAnchor>
    <xdr:from>
      <xdr:col>1</xdr:col>
      <xdr:colOff>24180</xdr:colOff>
      <xdr:row>91</xdr:row>
      <xdr:rowOff>0</xdr:rowOff>
    </xdr:from>
    <xdr:ext cx="6343650" cy="1237517"/>
    <xdr:sp macro="" textlink="">
      <xdr:nvSpPr>
        <xdr:cNvPr id="3731" name="Text Box 323">
          <a:extLst>
            <a:ext uri="{FF2B5EF4-FFF2-40B4-BE49-F238E27FC236}">
              <a16:creationId xmlns:a16="http://schemas.microsoft.com/office/drawing/2014/main" id="{00000000-0008-0000-0200-0000930E0000}"/>
            </a:ext>
          </a:extLst>
        </xdr:cNvPr>
        <xdr:cNvSpPr txBox="1"/>
      </xdr:nvSpPr>
      <xdr:spPr bwMode="auto">
        <a:xfrm>
          <a:off x="112103" y="22465079"/>
          <a:ext cx="6343650" cy="1237517"/>
        </a:xfrm>
        <a:prstGeom prst="rect">
          <a:avLst/>
        </a:prstGeom>
        <a:noFill/>
        <a:ln w="9525">
          <a:noFill/>
          <a:miter lim="800000"/>
        </a:ln>
      </xdr:spPr>
      <xdr:txBody>
        <a:bodyPr wrap="none" lIns="18288" tIns="18288" rIns="0" bIns="0" anchor="t" upright="1">
          <a:noAutofit/>
        </a:bodyPr>
        <a:lstStyle/>
        <a:p>
          <a:pPr>
            <a:lnSpc>
              <a:spcPts val="1300"/>
            </a:lnSpc>
          </a:pPr>
          <a:r>
            <a:rPr lang="ja-JP" altLang="en-US" sz="1100" u="none">
              <a:solidFill>
                <a:srgbClr val="000000"/>
              </a:solidFill>
              <a:latin typeface="+mn-lt"/>
              <a:ea typeface="+mn-ea"/>
              <a:cs typeface="+mn-cs"/>
            </a:rPr>
            <a:t>○想定された災害のうち、事業継続計画で対象とする災害を選定し、記載します。</a:t>
          </a:r>
          <a:endParaRPr lang="en-US" altLang="ja-JP" sz="1100" u="none">
            <a:solidFill>
              <a:srgbClr val="000000"/>
            </a:solidFill>
            <a:latin typeface="+mn-lt"/>
            <a:ea typeface="+mn-ea"/>
            <a:cs typeface="+mn-cs"/>
          </a:endParaRPr>
        </a:p>
        <a:p>
          <a:pPr>
            <a:lnSpc>
              <a:spcPts val="1300"/>
            </a:lnSpc>
          </a:pPr>
          <a:r>
            <a:rPr lang="ja-JP" altLang="en-US" sz="1100" u="none">
              <a:solidFill>
                <a:srgbClr val="000000"/>
              </a:solidFill>
              <a:latin typeface="+mn-lt"/>
              <a:ea typeface="+mn-ea"/>
              <a:cs typeface="+mn-cs"/>
            </a:rPr>
            <a:t>○</a:t>
          </a:r>
          <a:r>
            <a:rPr lang="ja-JP" altLang="ja-JP" sz="1100" u="none">
              <a:solidFill>
                <a:srgbClr val="000000"/>
              </a:solidFill>
              <a:latin typeface="+mn-lt"/>
              <a:ea typeface="+mn-ea"/>
              <a:cs typeface="+mn-cs"/>
            </a:rPr>
            <a:t>受ける被害の想定に参照したハザードマップや被害想定報告等の出典と公表年月日等を記載してく</a:t>
          </a:r>
          <a:endParaRPr lang="en-US" altLang="ja-JP" sz="1100" u="none">
            <a:solidFill>
              <a:srgbClr val="000000"/>
            </a:solidFill>
            <a:latin typeface="+mn-lt"/>
            <a:ea typeface="+mn-ea"/>
            <a:cs typeface="+mn-cs"/>
          </a:endParaRPr>
        </a:p>
        <a:p>
          <a:pPr>
            <a:lnSpc>
              <a:spcPts val="1300"/>
            </a:lnSpc>
          </a:pPr>
          <a:r>
            <a:rPr lang="en-US" altLang="ja-JP" sz="1100" u="none">
              <a:solidFill>
                <a:srgbClr val="000000"/>
              </a:solidFill>
              <a:latin typeface="+mn-lt"/>
              <a:ea typeface="+mn-ea"/>
              <a:cs typeface="+mn-cs"/>
            </a:rPr>
            <a:t>   </a:t>
          </a:r>
          <a:r>
            <a:rPr lang="ja-JP" altLang="ja-JP" sz="1100" u="none">
              <a:solidFill>
                <a:srgbClr val="000000"/>
              </a:solidFill>
              <a:latin typeface="+mn-lt"/>
              <a:ea typeface="+mn-ea"/>
              <a:cs typeface="+mn-cs"/>
            </a:rPr>
            <a:t>ださい。</a:t>
          </a:r>
        </a:p>
        <a:p>
          <a:pPr>
            <a:lnSpc>
              <a:spcPts val="1300"/>
            </a:lnSpc>
          </a:pPr>
          <a:r>
            <a:rPr lang="ja-JP" altLang="ja-JP" sz="1100" u="none">
              <a:solidFill>
                <a:srgbClr val="000000"/>
              </a:solidFill>
              <a:latin typeface="+mn-lt"/>
              <a:ea typeface="+mn-ea"/>
              <a:cs typeface="+mn-cs"/>
            </a:rPr>
            <a:t>　例）出典：香川県地震・津波被害想定（第一次公表）Ｈ２５．３．３１公表</a:t>
          </a:r>
        </a:p>
        <a:p>
          <a:pPr>
            <a:lnSpc>
              <a:spcPts val="1300"/>
            </a:lnSpc>
          </a:pPr>
          <a:r>
            <a:rPr lang="ja-JP" altLang="ja-JP" sz="1100" u="none">
              <a:solidFill>
                <a:srgbClr val="000000"/>
              </a:solidFill>
              <a:latin typeface="+mn-lt"/>
              <a:ea typeface="+mn-ea"/>
              <a:cs typeface="+mn-cs"/>
            </a:rPr>
            <a:t>　例）出典：</a:t>
          </a:r>
          <a:r>
            <a:rPr lang="ja-JP" altLang="en-US" sz="1100" u="none">
              <a:solidFill>
                <a:srgbClr val="000000"/>
              </a:solidFill>
              <a:latin typeface="+mn-lt"/>
              <a:ea typeface="+mn-ea"/>
              <a:cs typeface="+mn-cs"/>
            </a:rPr>
            <a:t>かがわ</a:t>
          </a:r>
          <a:r>
            <a:rPr lang="ja-JP" altLang="ja-JP" sz="1100" u="none">
              <a:solidFill>
                <a:srgbClr val="000000"/>
              </a:solidFill>
              <a:latin typeface="+mn-lt"/>
              <a:ea typeface="+mn-ea"/>
              <a:cs typeface="+mn-cs"/>
            </a:rPr>
            <a:t>防災Ｗｅｂポータルホームページ　Ｈ○○．○．○○時点（ホームページを参照した日</a:t>
          </a:r>
          <a:endParaRPr lang="en-US" altLang="ja-JP" sz="1100" u="none">
            <a:solidFill>
              <a:srgbClr val="000000"/>
            </a:solidFill>
            <a:latin typeface="+mn-lt"/>
            <a:ea typeface="+mn-ea"/>
            <a:cs typeface="+mn-cs"/>
          </a:endParaRPr>
        </a:p>
        <a:p>
          <a:pPr>
            <a:lnSpc>
              <a:spcPts val="1300"/>
            </a:lnSpc>
          </a:pPr>
          <a:r>
            <a:rPr lang="en-US" altLang="ja-JP" sz="1100" u="none">
              <a:solidFill>
                <a:srgbClr val="000000"/>
              </a:solidFill>
              <a:latin typeface="+mn-lt"/>
              <a:ea typeface="+mn-ea"/>
              <a:cs typeface="+mn-cs"/>
            </a:rPr>
            <a:t>                    </a:t>
          </a:r>
          <a:r>
            <a:rPr lang="ja-JP" altLang="ja-JP" sz="1100" u="none">
              <a:solidFill>
                <a:srgbClr val="000000"/>
              </a:solidFill>
              <a:latin typeface="+mn-lt"/>
              <a:ea typeface="+mn-ea"/>
              <a:cs typeface="+mn-cs"/>
            </a:rPr>
            <a:t>付を記載する。）</a:t>
          </a:r>
        </a:p>
        <a:p>
          <a:pPr algn="l" rtl="0">
            <a:lnSpc>
              <a:spcPts val="1300"/>
            </a:lnSpc>
            <a:defRPr sz="1000"/>
          </a:pPr>
          <a:r>
            <a:rPr lang="ja-JP" altLang="en-US" sz="1100" b="0" i="0" u="none" baseline="0">
              <a:solidFill>
                <a:srgbClr val="000000"/>
              </a:solidFill>
              <a:latin typeface="ＭＳ Ｐゴシック"/>
              <a:ea typeface="ＭＳ Ｐゴシック"/>
            </a:rPr>
            <a:t>○添付資料は次項ではなく、巻末にまとめてください。</a:t>
          </a:r>
        </a:p>
      </xdr:txBody>
    </xdr:sp>
    <xdr:clientData/>
  </xdr:oneCellAnchor>
  <xdr:twoCellAnchor editAs="oneCell">
    <xdr:from>
      <xdr:col>6</xdr:col>
      <xdr:colOff>9525</xdr:colOff>
      <xdr:row>129</xdr:row>
      <xdr:rowOff>0</xdr:rowOff>
    </xdr:from>
    <xdr:to>
      <xdr:col>6</xdr:col>
      <xdr:colOff>28575</xdr:colOff>
      <xdr:row>129</xdr:row>
      <xdr:rowOff>200025</xdr:rowOff>
    </xdr:to>
    <xdr:sp macro="" textlink="" fLocksText="0">
      <xdr:nvSpPr>
        <xdr:cNvPr id="20116" name="Text Box 324">
          <a:extLst>
            <a:ext uri="{FF2B5EF4-FFF2-40B4-BE49-F238E27FC236}">
              <a16:creationId xmlns:a16="http://schemas.microsoft.com/office/drawing/2014/main" id="{00000000-0008-0000-0200-0000944E0000}"/>
            </a:ext>
          </a:extLst>
        </xdr:cNvPr>
        <xdr:cNvSpPr txBox="1">
          <a:spLocks noChangeArrowheads="1"/>
        </xdr:cNvSpPr>
      </xdr:nvSpPr>
      <xdr:spPr bwMode="auto">
        <a:xfrm>
          <a:off x="561975" y="36337875"/>
          <a:ext cx="190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38100</xdr:colOff>
      <xdr:row>132</xdr:row>
      <xdr:rowOff>28575</xdr:rowOff>
    </xdr:from>
    <xdr:ext cx="5947996" cy="385234"/>
    <xdr:sp macro="" textlink="">
      <xdr:nvSpPr>
        <xdr:cNvPr id="3733" name="Text Box 325">
          <a:extLst>
            <a:ext uri="{FF2B5EF4-FFF2-40B4-BE49-F238E27FC236}">
              <a16:creationId xmlns:a16="http://schemas.microsoft.com/office/drawing/2014/main" id="{00000000-0008-0000-0200-0000950E0000}"/>
            </a:ext>
          </a:extLst>
        </xdr:cNvPr>
        <xdr:cNvSpPr txBox="1"/>
      </xdr:nvSpPr>
      <xdr:spPr bwMode="auto">
        <a:xfrm>
          <a:off x="126023" y="41022710"/>
          <a:ext cx="5947996" cy="385234"/>
        </a:xfrm>
        <a:prstGeom prst="rect">
          <a:avLst/>
        </a:prstGeom>
        <a:noFill/>
        <a:ln w="9525">
          <a:noFill/>
          <a:miter lim="800000"/>
        </a:ln>
      </xdr:spPr>
      <xdr:txBody>
        <a:bodyPr wrap="square" lIns="18288" tIns="18288" rIns="0" bIns="0" anchor="t" upright="1">
          <a:spAutoFit/>
        </a:bodyPr>
        <a:lstStyle/>
        <a:p>
          <a:pPr algn="l" rtl="0">
            <a:defRPr sz="1000"/>
          </a:pPr>
          <a:r>
            <a:rPr lang="ja-JP" altLang="en-US" sz="1100" b="1" i="0" u="none" baseline="0">
              <a:solidFill>
                <a:sysClr val="windowText" lastClr="000000"/>
              </a:solidFill>
              <a:latin typeface="ＭＳ Ｐゴシック"/>
              <a:ea typeface="ＭＳ Ｐゴシック"/>
            </a:rPr>
            <a:t>◯</a:t>
          </a:r>
          <a:r>
            <a:rPr lang="en-US" altLang="ja-JP" sz="1100" b="1" i="0" u="none" baseline="0">
              <a:solidFill>
                <a:sysClr val="windowText" lastClr="000000"/>
              </a:solidFill>
              <a:latin typeface="ＭＳ Ｐゴシック"/>
              <a:ea typeface="ＭＳ Ｐゴシック"/>
            </a:rPr>
            <a:t>A-2</a:t>
          </a:r>
          <a:r>
            <a:rPr lang="ja-JP" altLang="en-US" sz="1100" b="1" i="0" u="none" baseline="0">
              <a:solidFill>
                <a:sysClr val="windowText" lastClr="000000"/>
              </a:solidFill>
              <a:latin typeface="ＭＳ Ｐゴシック"/>
              <a:ea typeface="ＭＳ Ｐゴシック"/>
            </a:rPr>
            <a:t>で記載した「重要度の項目と総合判定」は、</a:t>
          </a:r>
          <a:r>
            <a:rPr lang="en-US" altLang="ja-JP" sz="1100" b="1" i="0" u="none" baseline="0">
              <a:solidFill>
                <a:sysClr val="windowText" lastClr="000000"/>
              </a:solidFill>
              <a:latin typeface="ＭＳ Ｐゴシック"/>
              <a:ea typeface="ＭＳ Ｐゴシック"/>
            </a:rPr>
            <a:t>A-3</a:t>
          </a:r>
          <a:r>
            <a:rPr lang="ja-JP" altLang="en-US" sz="1100" b="1" i="0" u="none" baseline="0">
              <a:solidFill>
                <a:sysClr val="windowText" lastClr="000000"/>
              </a:solidFill>
              <a:latin typeface="ＭＳ Ｐゴシック"/>
              <a:ea typeface="ＭＳ Ｐゴシック"/>
            </a:rPr>
            <a:t>目標時間の設定の「重要度の総合判定」と一致するようにして下さい。</a:t>
          </a:r>
        </a:p>
      </xdr:txBody>
    </xdr:sp>
    <xdr:clientData/>
  </xdr:oneCellAnchor>
  <xdr:oneCellAnchor>
    <xdr:from>
      <xdr:col>1</xdr:col>
      <xdr:colOff>124557</xdr:colOff>
      <xdr:row>29</xdr:row>
      <xdr:rowOff>43962</xdr:rowOff>
    </xdr:from>
    <xdr:ext cx="6235211" cy="351891"/>
    <xdr:sp macro="" textlink="">
      <xdr:nvSpPr>
        <xdr:cNvPr id="3737" name="Text Box 1215">
          <a:extLst>
            <a:ext uri="{FF2B5EF4-FFF2-40B4-BE49-F238E27FC236}">
              <a16:creationId xmlns:a16="http://schemas.microsoft.com/office/drawing/2014/main" id="{00000000-0008-0000-0200-0000990E0000}"/>
            </a:ext>
          </a:extLst>
        </xdr:cNvPr>
        <xdr:cNvSpPr txBox="1"/>
      </xdr:nvSpPr>
      <xdr:spPr bwMode="auto">
        <a:xfrm>
          <a:off x="212480" y="9678866"/>
          <a:ext cx="6235211" cy="351891"/>
        </a:xfrm>
        <a:prstGeom prst="rect">
          <a:avLst/>
        </a:prstGeom>
        <a:noFill/>
        <a:ln>
          <a:noFill/>
        </a:ln>
        <a:effectLst/>
      </xdr:spPr>
      <xdr:txBody>
        <a:bodyPr wrap="square" lIns="18288" tIns="18288" rIns="0" bIns="0" anchor="t" upright="1">
          <a:spAutoFit/>
        </a:bodyPr>
        <a:lstStyle/>
        <a:p>
          <a:pPr algn="l" rtl="0">
            <a:lnSpc>
              <a:spcPts val="1300"/>
            </a:lnSpc>
            <a:defRPr sz="1000"/>
          </a:pPr>
          <a:r>
            <a:rPr lang="ja-JP" altLang="en-US" sz="1100" b="0" i="0" u="none" baseline="0">
              <a:solidFill>
                <a:srgbClr val="000000"/>
              </a:solidFill>
              <a:latin typeface="ＭＳ Ｐゴシック"/>
              <a:ea typeface="ＭＳ Ｐゴシック"/>
            </a:rPr>
            <a:t>○香川県の最新の被害想定は、県HP掲載の「香川県地震・津波被害想定」（第一次公表｛H25.3.31</a:t>
          </a:r>
          <a:endParaRPr lang="en-US" altLang="ja-JP" sz="1100" b="0" i="0" u="none" baseline="0">
            <a:solidFill>
              <a:srgbClr val="000000"/>
            </a:solidFill>
            <a:latin typeface="ＭＳ Ｐゴシック"/>
            <a:ea typeface="ＭＳ Ｐゴシック"/>
          </a:endParaRPr>
        </a:p>
        <a:p>
          <a:pPr algn="l" rtl="0">
            <a:lnSpc>
              <a:spcPts val="1300"/>
            </a:lnSpc>
            <a:defRPr sz="1000"/>
          </a:pPr>
          <a:r>
            <a:rPr lang="ja-JP" altLang="en-US" sz="1100" b="0" i="0" u="none" baseline="0">
              <a:solidFill>
                <a:srgbClr val="000000"/>
              </a:solidFill>
              <a:latin typeface="ＭＳ Ｐゴシック"/>
              <a:ea typeface="ＭＳ Ｐゴシック"/>
            </a:rPr>
            <a:t>｝）～</a:t>
          </a:r>
          <a:r>
            <a:rPr lang="en-US" altLang="ja-JP" sz="1100" b="0" i="0" u="none" baseline="0">
              <a:solidFill>
                <a:srgbClr val="000000"/>
              </a:solidFill>
              <a:latin typeface="ＭＳ Ｐゴシック"/>
              <a:ea typeface="ＭＳ Ｐゴシック"/>
            </a:rPr>
            <a:t>(</a:t>
          </a:r>
          <a:r>
            <a:rPr lang="ja-JP" altLang="en-US" sz="1100" b="0" i="0" u="none" baseline="0">
              <a:solidFill>
                <a:srgbClr val="000000"/>
              </a:solidFill>
              <a:latin typeface="ＭＳ Ｐゴシック"/>
              <a:ea typeface="ＭＳ Ｐゴシック"/>
            </a:rPr>
            <a:t>第四次公表｛H26.3.31｝）です。</a:t>
          </a:r>
          <a:endParaRPr lang="en-US" altLang="ja-JP" sz="1100" b="0" i="0" u="none" baseline="0">
            <a:solidFill>
              <a:srgbClr val="000000"/>
            </a:solidFill>
            <a:latin typeface="ＭＳ Ｐゴシック"/>
            <a:ea typeface="ＭＳ Ｐゴシック"/>
          </a:endParaRPr>
        </a:p>
      </xdr:txBody>
    </xdr:sp>
    <xdr:clientData/>
  </xdr:oneCellAnchor>
  <xdr:twoCellAnchor>
    <xdr:from>
      <xdr:col>18</xdr:col>
      <xdr:colOff>9525</xdr:colOff>
      <xdr:row>151</xdr:row>
      <xdr:rowOff>304800</xdr:rowOff>
    </xdr:from>
    <xdr:to>
      <xdr:col>21</xdr:col>
      <xdr:colOff>66675</xdr:colOff>
      <xdr:row>151</xdr:row>
      <xdr:rowOff>304800</xdr:rowOff>
    </xdr:to>
    <xdr:sp macro="" textlink="">
      <xdr:nvSpPr>
        <xdr:cNvPr id="20824" name="Line 1216">
          <a:extLst>
            <a:ext uri="{FF2B5EF4-FFF2-40B4-BE49-F238E27FC236}">
              <a16:creationId xmlns:a16="http://schemas.microsoft.com/office/drawing/2014/main" id="{00000000-0008-0000-0200-000058510000}"/>
            </a:ext>
          </a:extLst>
        </xdr:cNvPr>
        <xdr:cNvSpPr>
          <a:spLocks noChangeShapeType="1"/>
        </xdr:cNvSpPr>
      </xdr:nvSpPr>
      <xdr:spPr bwMode="auto">
        <a:xfrm>
          <a:off x="1590675" y="41195625"/>
          <a:ext cx="314325" cy="0"/>
        </a:xfrm>
        <a:prstGeom prst="line">
          <a:avLst/>
        </a:prstGeom>
        <a:noFill/>
        <a:ln w="25400">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9525</xdr:colOff>
      <xdr:row>151</xdr:row>
      <xdr:rowOff>123825</xdr:rowOff>
    </xdr:from>
    <xdr:to>
      <xdr:col>20</xdr:col>
      <xdr:colOff>0</xdr:colOff>
      <xdr:row>151</xdr:row>
      <xdr:rowOff>123825</xdr:rowOff>
    </xdr:to>
    <xdr:sp macro="" textlink="">
      <xdr:nvSpPr>
        <xdr:cNvPr id="20825" name="Line 1219">
          <a:extLst>
            <a:ext uri="{FF2B5EF4-FFF2-40B4-BE49-F238E27FC236}">
              <a16:creationId xmlns:a16="http://schemas.microsoft.com/office/drawing/2014/main" id="{00000000-0008-0000-0200-000059510000}"/>
            </a:ext>
          </a:extLst>
        </xdr:cNvPr>
        <xdr:cNvSpPr>
          <a:spLocks noChangeShapeType="1"/>
        </xdr:cNvSpPr>
      </xdr:nvSpPr>
      <xdr:spPr bwMode="auto">
        <a:xfrm flipV="1">
          <a:off x="1590675" y="41014650"/>
          <a:ext cx="161925" cy="0"/>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85725</xdr:colOff>
      <xdr:row>153</xdr:row>
      <xdr:rowOff>228600</xdr:rowOff>
    </xdr:from>
    <xdr:to>
      <xdr:col>30</xdr:col>
      <xdr:colOff>0</xdr:colOff>
      <xdr:row>153</xdr:row>
      <xdr:rowOff>228600</xdr:rowOff>
    </xdr:to>
    <xdr:sp macro="" textlink="">
      <xdr:nvSpPr>
        <xdr:cNvPr id="20826" name="Line 1220">
          <a:extLst>
            <a:ext uri="{FF2B5EF4-FFF2-40B4-BE49-F238E27FC236}">
              <a16:creationId xmlns:a16="http://schemas.microsoft.com/office/drawing/2014/main" id="{00000000-0008-0000-0200-00005A510000}"/>
            </a:ext>
          </a:extLst>
        </xdr:cNvPr>
        <xdr:cNvSpPr>
          <a:spLocks noChangeShapeType="1"/>
        </xdr:cNvSpPr>
      </xdr:nvSpPr>
      <xdr:spPr bwMode="auto">
        <a:xfrm>
          <a:off x="2095500" y="41852850"/>
          <a:ext cx="581025" cy="0"/>
        </a:xfrm>
        <a:prstGeom prst="line">
          <a:avLst/>
        </a:prstGeom>
        <a:noFill/>
        <a:ln w="25400">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22</xdr:col>
      <xdr:colOff>0</xdr:colOff>
      <xdr:row>152</xdr:row>
      <xdr:rowOff>114300</xdr:rowOff>
    </xdr:from>
    <xdr:to>
      <xdr:col>23</xdr:col>
      <xdr:colOff>85725</xdr:colOff>
      <xdr:row>152</xdr:row>
      <xdr:rowOff>114300</xdr:rowOff>
    </xdr:to>
    <xdr:sp macro="" textlink="">
      <xdr:nvSpPr>
        <xdr:cNvPr id="20827" name="Line 1225">
          <a:extLst>
            <a:ext uri="{FF2B5EF4-FFF2-40B4-BE49-F238E27FC236}">
              <a16:creationId xmlns:a16="http://schemas.microsoft.com/office/drawing/2014/main" id="{00000000-0008-0000-0200-00005B510000}"/>
            </a:ext>
          </a:extLst>
        </xdr:cNvPr>
        <xdr:cNvSpPr>
          <a:spLocks noChangeShapeType="1"/>
        </xdr:cNvSpPr>
      </xdr:nvSpPr>
      <xdr:spPr bwMode="auto">
        <a:xfrm>
          <a:off x="1924050" y="41386125"/>
          <a:ext cx="171450" cy="0"/>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22</xdr:col>
      <xdr:colOff>0</xdr:colOff>
      <xdr:row>152</xdr:row>
      <xdr:rowOff>228600</xdr:rowOff>
    </xdr:from>
    <xdr:to>
      <xdr:col>24</xdr:col>
      <xdr:colOff>9525</xdr:colOff>
      <xdr:row>152</xdr:row>
      <xdr:rowOff>228600</xdr:rowOff>
    </xdr:to>
    <xdr:sp macro="" textlink="">
      <xdr:nvSpPr>
        <xdr:cNvPr id="20828" name="Line 1227">
          <a:extLst>
            <a:ext uri="{FF2B5EF4-FFF2-40B4-BE49-F238E27FC236}">
              <a16:creationId xmlns:a16="http://schemas.microsoft.com/office/drawing/2014/main" id="{00000000-0008-0000-0200-00005C510000}"/>
            </a:ext>
          </a:extLst>
        </xdr:cNvPr>
        <xdr:cNvSpPr>
          <a:spLocks noChangeShapeType="1"/>
        </xdr:cNvSpPr>
      </xdr:nvSpPr>
      <xdr:spPr bwMode="auto">
        <a:xfrm flipV="1">
          <a:off x="1924050" y="41500425"/>
          <a:ext cx="190500" cy="0"/>
        </a:xfrm>
        <a:prstGeom prst="line">
          <a:avLst/>
        </a:prstGeom>
        <a:noFill/>
        <a:ln w="25400">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24</xdr:col>
      <xdr:colOff>0</xdr:colOff>
      <xdr:row>157</xdr:row>
      <xdr:rowOff>142875</xdr:rowOff>
    </xdr:from>
    <xdr:to>
      <xdr:col>68</xdr:col>
      <xdr:colOff>57150</xdr:colOff>
      <xdr:row>157</xdr:row>
      <xdr:rowOff>152400</xdr:rowOff>
    </xdr:to>
    <xdr:sp macro="" textlink="">
      <xdr:nvSpPr>
        <xdr:cNvPr id="20829" name="Line 1231">
          <a:extLst>
            <a:ext uri="{FF2B5EF4-FFF2-40B4-BE49-F238E27FC236}">
              <a16:creationId xmlns:a16="http://schemas.microsoft.com/office/drawing/2014/main" id="{00000000-0008-0000-0200-00005D510000}"/>
            </a:ext>
          </a:extLst>
        </xdr:cNvPr>
        <xdr:cNvSpPr>
          <a:spLocks noChangeShapeType="1"/>
        </xdr:cNvSpPr>
      </xdr:nvSpPr>
      <xdr:spPr bwMode="auto">
        <a:xfrm flipV="1">
          <a:off x="2105025" y="42557700"/>
          <a:ext cx="4305300" cy="9525"/>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22</xdr:col>
      <xdr:colOff>28575</xdr:colOff>
      <xdr:row>153</xdr:row>
      <xdr:rowOff>104775</xdr:rowOff>
    </xdr:from>
    <xdr:to>
      <xdr:col>28</xdr:col>
      <xdr:colOff>0</xdr:colOff>
      <xdr:row>153</xdr:row>
      <xdr:rowOff>104775</xdr:rowOff>
    </xdr:to>
    <xdr:sp macro="" textlink="">
      <xdr:nvSpPr>
        <xdr:cNvPr id="20830" name="Line 1232">
          <a:extLst>
            <a:ext uri="{FF2B5EF4-FFF2-40B4-BE49-F238E27FC236}">
              <a16:creationId xmlns:a16="http://schemas.microsoft.com/office/drawing/2014/main" id="{00000000-0008-0000-0200-00005E510000}"/>
            </a:ext>
          </a:extLst>
        </xdr:cNvPr>
        <xdr:cNvSpPr>
          <a:spLocks noChangeShapeType="1"/>
        </xdr:cNvSpPr>
      </xdr:nvSpPr>
      <xdr:spPr bwMode="auto">
        <a:xfrm flipV="1">
          <a:off x="1952625" y="41729025"/>
          <a:ext cx="533400" cy="0"/>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9525</xdr:colOff>
      <xdr:row>202</xdr:row>
      <xdr:rowOff>247650</xdr:rowOff>
    </xdr:from>
    <xdr:to>
      <xdr:col>23</xdr:col>
      <xdr:colOff>85725</xdr:colOff>
      <xdr:row>202</xdr:row>
      <xdr:rowOff>247650</xdr:rowOff>
    </xdr:to>
    <xdr:sp macro="" textlink="">
      <xdr:nvSpPr>
        <xdr:cNvPr id="20831" name="Line 1239">
          <a:extLst>
            <a:ext uri="{FF2B5EF4-FFF2-40B4-BE49-F238E27FC236}">
              <a16:creationId xmlns:a16="http://schemas.microsoft.com/office/drawing/2014/main" id="{00000000-0008-0000-0200-00005F510000}"/>
            </a:ext>
          </a:extLst>
        </xdr:cNvPr>
        <xdr:cNvSpPr>
          <a:spLocks noChangeShapeType="1"/>
        </xdr:cNvSpPr>
      </xdr:nvSpPr>
      <xdr:spPr bwMode="auto">
        <a:xfrm>
          <a:off x="1590675" y="47244000"/>
          <a:ext cx="504825" cy="0"/>
        </a:xfrm>
        <a:prstGeom prst="line">
          <a:avLst/>
        </a:prstGeom>
        <a:noFill/>
        <a:ln w="25400">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0</xdr:colOff>
      <xdr:row>202</xdr:row>
      <xdr:rowOff>133350</xdr:rowOff>
    </xdr:from>
    <xdr:to>
      <xdr:col>21</xdr:col>
      <xdr:colOff>76200</xdr:colOff>
      <xdr:row>202</xdr:row>
      <xdr:rowOff>133350</xdr:rowOff>
    </xdr:to>
    <xdr:sp macro="" textlink="">
      <xdr:nvSpPr>
        <xdr:cNvPr id="20832" name="Line 1240">
          <a:extLst>
            <a:ext uri="{FF2B5EF4-FFF2-40B4-BE49-F238E27FC236}">
              <a16:creationId xmlns:a16="http://schemas.microsoft.com/office/drawing/2014/main" id="{00000000-0008-0000-0200-000060510000}"/>
            </a:ext>
          </a:extLst>
        </xdr:cNvPr>
        <xdr:cNvSpPr>
          <a:spLocks noChangeShapeType="1"/>
        </xdr:cNvSpPr>
      </xdr:nvSpPr>
      <xdr:spPr bwMode="auto">
        <a:xfrm flipV="1">
          <a:off x="1581150" y="47129700"/>
          <a:ext cx="333375" cy="0"/>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38</xdr:col>
      <xdr:colOff>9525</xdr:colOff>
      <xdr:row>204</xdr:row>
      <xdr:rowOff>228600</xdr:rowOff>
    </xdr:from>
    <xdr:to>
      <xdr:col>43</xdr:col>
      <xdr:colOff>66675</xdr:colOff>
      <xdr:row>204</xdr:row>
      <xdr:rowOff>228600</xdr:rowOff>
    </xdr:to>
    <xdr:sp macro="" textlink="">
      <xdr:nvSpPr>
        <xdr:cNvPr id="20833" name="Line 1241">
          <a:extLst>
            <a:ext uri="{FF2B5EF4-FFF2-40B4-BE49-F238E27FC236}">
              <a16:creationId xmlns:a16="http://schemas.microsoft.com/office/drawing/2014/main" id="{00000000-0008-0000-0200-000061510000}"/>
            </a:ext>
          </a:extLst>
        </xdr:cNvPr>
        <xdr:cNvSpPr>
          <a:spLocks noChangeShapeType="1"/>
        </xdr:cNvSpPr>
      </xdr:nvSpPr>
      <xdr:spPr bwMode="auto">
        <a:xfrm flipV="1">
          <a:off x="3448050" y="47920275"/>
          <a:ext cx="533400" cy="0"/>
        </a:xfrm>
        <a:prstGeom prst="line">
          <a:avLst/>
        </a:prstGeom>
        <a:noFill/>
        <a:ln w="25400">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36</xdr:col>
      <xdr:colOff>16565</xdr:colOff>
      <xdr:row>203</xdr:row>
      <xdr:rowOff>114300</xdr:rowOff>
    </xdr:from>
    <xdr:to>
      <xdr:col>37</xdr:col>
      <xdr:colOff>85725</xdr:colOff>
      <xdr:row>203</xdr:row>
      <xdr:rowOff>114300</xdr:rowOff>
    </xdr:to>
    <xdr:sp macro="" textlink="">
      <xdr:nvSpPr>
        <xdr:cNvPr id="20834" name="Line 1242">
          <a:extLst>
            <a:ext uri="{FF2B5EF4-FFF2-40B4-BE49-F238E27FC236}">
              <a16:creationId xmlns:a16="http://schemas.microsoft.com/office/drawing/2014/main" id="{00000000-0008-0000-0200-000062510000}"/>
            </a:ext>
          </a:extLst>
        </xdr:cNvPr>
        <xdr:cNvSpPr>
          <a:spLocks noChangeShapeType="1"/>
        </xdr:cNvSpPr>
      </xdr:nvSpPr>
      <xdr:spPr bwMode="auto">
        <a:xfrm>
          <a:off x="3255065" y="56295235"/>
          <a:ext cx="168551" cy="0"/>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37</xdr:col>
      <xdr:colOff>8659</xdr:colOff>
      <xdr:row>205</xdr:row>
      <xdr:rowOff>171450</xdr:rowOff>
    </xdr:from>
    <xdr:to>
      <xdr:col>68</xdr:col>
      <xdr:colOff>66675</xdr:colOff>
      <xdr:row>205</xdr:row>
      <xdr:rowOff>173182</xdr:rowOff>
    </xdr:to>
    <xdr:sp macro="" textlink="">
      <xdr:nvSpPr>
        <xdr:cNvPr id="20835" name="Line 1243">
          <a:extLst>
            <a:ext uri="{FF2B5EF4-FFF2-40B4-BE49-F238E27FC236}">
              <a16:creationId xmlns:a16="http://schemas.microsoft.com/office/drawing/2014/main" id="{00000000-0008-0000-0200-000063510000}"/>
            </a:ext>
          </a:extLst>
        </xdr:cNvPr>
        <xdr:cNvSpPr>
          <a:spLocks noChangeShapeType="1"/>
        </xdr:cNvSpPr>
      </xdr:nvSpPr>
      <xdr:spPr bwMode="auto">
        <a:xfrm flipV="1">
          <a:off x="3372716" y="52407416"/>
          <a:ext cx="3062720" cy="1732"/>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36</xdr:col>
      <xdr:colOff>26090</xdr:colOff>
      <xdr:row>203</xdr:row>
      <xdr:rowOff>209550</xdr:rowOff>
    </xdr:from>
    <xdr:to>
      <xdr:col>38</xdr:col>
      <xdr:colOff>19049</xdr:colOff>
      <xdr:row>203</xdr:row>
      <xdr:rowOff>209550</xdr:rowOff>
    </xdr:to>
    <xdr:sp macro="" textlink="">
      <xdr:nvSpPr>
        <xdr:cNvPr id="20836" name="Line 1244">
          <a:extLst>
            <a:ext uri="{FF2B5EF4-FFF2-40B4-BE49-F238E27FC236}">
              <a16:creationId xmlns:a16="http://schemas.microsoft.com/office/drawing/2014/main" id="{00000000-0008-0000-0200-000064510000}"/>
            </a:ext>
          </a:extLst>
        </xdr:cNvPr>
        <xdr:cNvSpPr>
          <a:spLocks noChangeShapeType="1"/>
        </xdr:cNvSpPr>
      </xdr:nvSpPr>
      <xdr:spPr bwMode="auto">
        <a:xfrm flipV="1">
          <a:off x="3264590" y="56390485"/>
          <a:ext cx="191742" cy="0"/>
        </a:xfrm>
        <a:prstGeom prst="line">
          <a:avLst/>
        </a:prstGeom>
        <a:noFill/>
        <a:ln w="25400">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38</xdr:col>
      <xdr:colOff>0</xdr:colOff>
      <xdr:row>208</xdr:row>
      <xdr:rowOff>104775</xdr:rowOff>
    </xdr:from>
    <xdr:to>
      <xdr:col>68</xdr:col>
      <xdr:colOff>85725</xdr:colOff>
      <xdr:row>208</xdr:row>
      <xdr:rowOff>114300</xdr:rowOff>
    </xdr:to>
    <xdr:sp macro="" textlink="">
      <xdr:nvSpPr>
        <xdr:cNvPr id="20837" name="Line 1245">
          <a:extLst>
            <a:ext uri="{FF2B5EF4-FFF2-40B4-BE49-F238E27FC236}">
              <a16:creationId xmlns:a16="http://schemas.microsoft.com/office/drawing/2014/main" id="{00000000-0008-0000-0200-000065510000}"/>
            </a:ext>
          </a:extLst>
        </xdr:cNvPr>
        <xdr:cNvSpPr>
          <a:spLocks noChangeShapeType="1"/>
        </xdr:cNvSpPr>
      </xdr:nvSpPr>
      <xdr:spPr bwMode="auto">
        <a:xfrm>
          <a:off x="3438525" y="48444150"/>
          <a:ext cx="3000375" cy="9525"/>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36</xdr:col>
      <xdr:colOff>28575</xdr:colOff>
      <xdr:row>204</xdr:row>
      <xdr:rowOff>123825</xdr:rowOff>
    </xdr:from>
    <xdr:to>
      <xdr:col>41</xdr:col>
      <xdr:colOff>76200</xdr:colOff>
      <xdr:row>204</xdr:row>
      <xdr:rowOff>123825</xdr:rowOff>
    </xdr:to>
    <xdr:sp macro="" textlink="">
      <xdr:nvSpPr>
        <xdr:cNvPr id="20838" name="Line 1246">
          <a:extLst>
            <a:ext uri="{FF2B5EF4-FFF2-40B4-BE49-F238E27FC236}">
              <a16:creationId xmlns:a16="http://schemas.microsoft.com/office/drawing/2014/main" id="{00000000-0008-0000-0200-000066510000}"/>
            </a:ext>
          </a:extLst>
        </xdr:cNvPr>
        <xdr:cNvSpPr>
          <a:spLocks noChangeShapeType="1"/>
        </xdr:cNvSpPr>
      </xdr:nvSpPr>
      <xdr:spPr bwMode="auto">
        <a:xfrm flipV="1">
          <a:off x="3276600" y="47815500"/>
          <a:ext cx="523875" cy="0"/>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0</xdr:colOff>
      <xdr:row>252</xdr:row>
      <xdr:rowOff>257175</xdr:rowOff>
    </xdr:from>
    <xdr:to>
      <xdr:col>26</xdr:col>
      <xdr:colOff>19050</xdr:colOff>
      <xdr:row>252</xdr:row>
      <xdr:rowOff>257175</xdr:rowOff>
    </xdr:to>
    <xdr:sp macro="" textlink="">
      <xdr:nvSpPr>
        <xdr:cNvPr id="20841" name="Line 1239">
          <a:extLst>
            <a:ext uri="{FF2B5EF4-FFF2-40B4-BE49-F238E27FC236}">
              <a16:creationId xmlns:a16="http://schemas.microsoft.com/office/drawing/2014/main" id="{00000000-0008-0000-0200-000069510000}"/>
            </a:ext>
          </a:extLst>
        </xdr:cNvPr>
        <xdr:cNvSpPr>
          <a:spLocks noChangeShapeType="1"/>
        </xdr:cNvSpPr>
      </xdr:nvSpPr>
      <xdr:spPr bwMode="auto">
        <a:xfrm>
          <a:off x="1752600" y="52216050"/>
          <a:ext cx="561975" cy="0"/>
        </a:xfrm>
        <a:prstGeom prst="line">
          <a:avLst/>
        </a:prstGeom>
        <a:noFill/>
        <a:ln w="25400">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76200</xdr:colOff>
      <xdr:row>252</xdr:row>
      <xdr:rowOff>142875</xdr:rowOff>
    </xdr:from>
    <xdr:to>
      <xdr:col>24</xdr:col>
      <xdr:colOff>9525</xdr:colOff>
      <xdr:row>252</xdr:row>
      <xdr:rowOff>142875</xdr:rowOff>
    </xdr:to>
    <xdr:sp macro="" textlink="">
      <xdr:nvSpPr>
        <xdr:cNvPr id="20842" name="Line 1240">
          <a:extLst>
            <a:ext uri="{FF2B5EF4-FFF2-40B4-BE49-F238E27FC236}">
              <a16:creationId xmlns:a16="http://schemas.microsoft.com/office/drawing/2014/main" id="{00000000-0008-0000-0200-00006A510000}"/>
            </a:ext>
          </a:extLst>
        </xdr:cNvPr>
        <xdr:cNvSpPr>
          <a:spLocks noChangeShapeType="1"/>
        </xdr:cNvSpPr>
      </xdr:nvSpPr>
      <xdr:spPr bwMode="auto">
        <a:xfrm flipV="1">
          <a:off x="1743075" y="52101750"/>
          <a:ext cx="371475" cy="0"/>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85725</xdr:colOff>
      <xdr:row>254</xdr:row>
      <xdr:rowOff>219075</xdr:rowOff>
    </xdr:from>
    <xdr:to>
      <xdr:col>33</xdr:col>
      <xdr:colOff>47625</xdr:colOff>
      <xdr:row>254</xdr:row>
      <xdr:rowOff>219075</xdr:rowOff>
    </xdr:to>
    <xdr:sp macro="" textlink="">
      <xdr:nvSpPr>
        <xdr:cNvPr id="20843" name="Line 1241">
          <a:extLst>
            <a:ext uri="{FF2B5EF4-FFF2-40B4-BE49-F238E27FC236}">
              <a16:creationId xmlns:a16="http://schemas.microsoft.com/office/drawing/2014/main" id="{00000000-0008-0000-0200-00006B510000}"/>
            </a:ext>
          </a:extLst>
        </xdr:cNvPr>
        <xdr:cNvSpPr>
          <a:spLocks noChangeShapeType="1"/>
        </xdr:cNvSpPr>
      </xdr:nvSpPr>
      <xdr:spPr bwMode="auto">
        <a:xfrm flipV="1">
          <a:off x="2476500" y="52873275"/>
          <a:ext cx="533400" cy="0"/>
        </a:xfrm>
        <a:prstGeom prst="line">
          <a:avLst/>
        </a:prstGeom>
        <a:noFill/>
        <a:ln w="25400">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0</xdr:colOff>
      <xdr:row>253</xdr:row>
      <xdr:rowOff>114300</xdr:rowOff>
    </xdr:from>
    <xdr:to>
      <xdr:col>27</xdr:col>
      <xdr:colOff>76200</xdr:colOff>
      <xdr:row>253</xdr:row>
      <xdr:rowOff>114300</xdr:rowOff>
    </xdr:to>
    <xdr:sp macro="" textlink="">
      <xdr:nvSpPr>
        <xdr:cNvPr id="20844" name="Line 1242">
          <a:extLst>
            <a:ext uri="{FF2B5EF4-FFF2-40B4-BE49-F238E27FC236}">
              <a16:creationId xmlns:a16="http://schemas.microsoft.com/office/drawing/2014/main" id="{00000000-0008-0000-0200-00006C510000}"/>
            </a:ext>
          </a:extLst>
        </xdr:cNvPr>
        <xdr:cNvSpPr>
          <a:spLocks noChangeShapeType="1"/>
        </xdr:cNvSpPr>
      </xdr:nvSpPr>
      <xdr:spPr bwMode="auto">
        <a:xfrm>
          <a:off x="2295525" y="52454175"/>
          <a:ext cx="171450" cy="0"/>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24880</xdr:colOff>
      <xdr:row>255</xdr:row>
      <xdr:rowOff>170597</xdr:rowOff>
    </xdr:from>
    <xdr:to>
      <xdr:col>68</xdr:col>
      <xdr:colOff>19051</xdr:colOff>
      <xdr:row>255</xdr:row>
      <xdr:rowOff>171450</xdr:rowOff>
    </xdr:to>
    <xdr:sp macro="" textlink="">
      <xdr:nvSpPr>
        <xdr:cNvPr id="20845" name="Line 1243">
          <a:extLst>
            <a:ext uri="{FF2B5EF4-FFF2-40B4-BE49-F238E27FC236}">
              <a16:creationId xmlns:a16="http://schemas.microsoft.com/office/drawing/2014/main" id="{00000000-0008-0000-0200-00006D510000}"/>
            </a:ext>
          </a:extLst>
        </xdr:cNvPr>
        <xdr:cNvSpPr>
          <a:spLocks noChangeShapeType="1"/>
        </xdr:cNvSpPr>
      </xdr:nvSpPr>
      <xdr:spPr bwMode="auto">
        <a:xfrm>
          <a:off x="2409684" y="57569384"/>
          <a:ext cx="3971214" cy="853"/>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19050</xdr:colOff>
      <xdr:row>253</xdr:row>
      <xdr:rowOff>200025</xdr:rowOff>
    </xdr:from>
    <xdr:to>
      <xdr:col>28</xdr:col>
      <xdr:colOff>19050</xdr:colOff>
      <xdr:row>253</xdr:row>
      <xdr:rowOff>200025</xdr:rowOff>
    </xdr:to>
    <xdr:sp macro="" textlink="">
      <xdr:nvSpPr>
        <xdr:cNvPr id="20846" name="Line 1244">
          <a:extLst>
            <a:ext uri="{FF2B5EF4-FFF2-40B4-BE49-F238E27FC236}">
              <a16:creationId xmlns:a16="http://schemas.microsoft.com/office/drawing/2014/main" id="{00000000-0008-0000-0200-00006E510000}"/>
            </a:ext>
          </a:extLst>
        </xdr:cNvPr>
        <xdr:cNvSpPr>
          <a:spLocks noChangeShapeType="1"/>
        </xdr:cNvSpPr>
      </xdr:nvSpPr>
      <xdr:spPr bwMode="auto">
        <a:xfrm flipV="1">
          <a:off x="2314575" y="52539900"/>
          <a:ext cx="190500" cy="0"/>
        </a:xfrm>
        <a:prstGeom prst="line">
          <a:avLst/>
        </a:prstGeom>
        <a:noFill/>
        <a:ln w="25400">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85725</xdr:colOff>
      <xdr:row>258</xdr:row>
      <xdr:rowOff>133350</xdr:rowOff>
    </xdr:from>
    <xdr:to>
      <xdr:col>68</xdr:col>
      <xdr:colOff>28575</xdr:colOff>
      <xdr:row>258</xdr:row>
      <xdr:rowOff>142875</xdr:rowOff>
    </xdr:to>
    <xdr:sp macro="" textlink="">
      <xdr:nvSpPr>
        <xdr:cNvPr id="20847" name="Line 1245">
          <a:extLst>
            <a:ext uri="{FF2B5EF4-FFF2-40B4-BE49-F238E27FC236}">
              <a16:creationId xmlns:a16="http://schemas.microsoft.com/office/drawing/2014/main" id="{00000000-0008-0000-0200-00006F510000}"/>
            </a:ext>
          </a:extLst>
        </xdr:cNvPr>
        <xdr:cNvSpPr>
          <a:spLocks noChangeShapeType="1"/>
        </xdr:cNvSpPr>
      </xdr:nvSpPr>
      <xdr:spPr bwMode="auto">
        <a:xfrm>
          <a:off x="2476500" y="53530500"/>
          <a:ext cx="3905250" cy="9525"/>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9525</xdr:colOff>
      <xdr:row>254</xdr:row>
      <xdr:rowOff>123825</xdr:rowOff>
    </xdr:from>
    <xdr:to>
      <xdr:col>31</xdr:col>
      <xdr:colOff>57150</xdr:colOff>
      <xdr:row>254</xdr:row>
      <xdr:rowOff>123825</xdr:rowOff>
    </xdr:to>
    <xdr:sp macro="" textlink="">
      <xdr:nvSpPr>
        <xdr:cNvPr id="20848" name="Line 1246">
          <a:extLst>
            <a:ext uri="{FF2B5EF4-FFF2-40B4-BE49-F238E27FC236}">
              <a16:creationId xmlns:a16="http://schemas.microsoft.com/office/drawing/2014/main" id="{00000000-0008-0000-0200-000070510000}"/>
            </a:ext>
          </a:extLst>
        </xdr:cNvPr>
        <xdr:cNvSpPr>
          <a:spLocks noChangeShapeType="1"/>
        </xdr:cNvSpPr>
      </xdr:nvSpPr>
      <xdr:spPr bwMode="auto">
        <a:xfrm flipV="1">
          <a:off x="2305050" y="52778025"/>
          <a:ext cx="523875" cy="0"/>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28575</xdr:colOff>
      <xdr:row>157</xdr:row>
      <xdr:rowOff>228600</xdr:rowOff>
    </xdr:from>
    <xdr:to>
      <xdr:col>68</xdr:col>
      <xdr:colOff>66675</xdr:colOff>
      <xdr:row>157</xdr:row>
      <xdr:rowOff>238125</xdr:rowOff>
    </xdr:to>
    <xdr:sp macro="" textlink="">
      <xdr:nvSpPr>
        <xdr:cNvPr id="20850" name="Line 1231">
          <a:extLst>
            <a:ext uri="{FF2B5EF4-FFF2-40B4-BE49-F238E27FC236}">
              <a16:creationId xmlns:a16="http://schemas.microsoft.com/office/drawing/2014/main" id="{00000000-0008-0000-0200-000072510000}"/>
            </a:ext>
          </a:extLst>
        </xdr:cNvPr>
        <xdr:cNvSpPr>
          <a:spLocks noChangeShapeType="1"/>
        </xdr:cNvSpPr>
      </xdr:nvSpPr>
      <xdr:spPr bwMode="auto">
        <a:xfrm flipV="1">
          <a:off x="2324100" y="42643425"/>
          <a:ext cx="4095750" cy="9525"/>
        </a:xfrm>
        <a:prstGeom prst="line">
          <a:avLst/>
        </a:prstGeom>
        <a:noFill/>
        <a:ln w="25400">
          <a:solidFill>
            <a:srgbClr xmlns:mc="http://schemas.openxmlformats.org/markup-compatibility/2006" xmlns:a14="http://schemas.microsoft.com/office/drawing/2010/main" val="000000" mc:Ignorable="a14" a14:legacySpreadsheetColorIndex="64"/>
          </a:solidFill>
          <a:prstDash val="sysDot"/>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9525</xdr:colOff>
      <xdr:row>208</xdr:row>
      <xdr:rowOff>219075</xdr:rowOff>
    </xdr:from>
    <xdr:to>
      <xdr:col>68</xdr:col>
      <xdr:colOff>85725</xdr:colOff>
      <xdr:row>208</xdr:row>
      <xdr:rowOff>219075</xdr:rowOff>
    </xdr:to>
    <xdr:sp macro="" textlink="">
      <xdr:nvSpPr>
        <xdr:cNvPr id="20851" name="Line 1245">
          <a:extLst>
            <a:ext uri="{FF2B5EF4-FFF2-40B4-BE49-F238E27FC236}">
              <a16:creationId xmlns:a16="http://schemas.microsoft.com/office/drawing/2014/main" id="{00000000-0008-0000-0200-000073510000}"/>
            </a:ext>
          </a:extLst>
        </xdr:cNvPr>
        <xdr:cNvSpPr>
          <a:spLocks noChangeShapeType="1"/>
        </xdr:cNvSpPr>
      </xdr:nvSpPr>
      <xdr:spPr bwMode="auto">
        <a:xfrm>
          <a:off x="3638550" y="48558450"/>
          <a:ext cx="2800350" cy="0"/>
        </a:xfrm>
        <a:prstGeom prst="line">
          <a:avLst/>
        </a:prstGeom>
        <a:noFill/>
        <a:ln w="25400">
          <a:solidFill>
            <a:srgbClr xmlns:mc="http://schemas.openxmlformats.org/markup-compatibility/2006" xmlns:a14="http://schemas.microsoft.com/office/drawing/2010/main" val="000000" mc:Ignorable="a14" a14:legacySpreadsheetColorIndex="64"/>
          </a:solidFill>
          <a:prstDash val="sysDot"/>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38</xdr:col>
      <xdr:colOff>73602</xdr:colOff>
      <xdr:row>205</xdr:row>
      <xdr:rowOff>281420</xdr:rowOff>
    </xdr:from>
    <xdr:to>
      <xdr:col>68</xdr:col>
      <xdr:colOff>76200</xdr:colOff>
      <xdr:row>205</xdr:row>
      <xdr:rowOff>285750</xdr:rowOff>
    </xdr:to>
    <xdr:sp macro="" textlink="">
      <xdr:nvSpPr>
        <xdr:cNvPr id="20852" name="Line 1245">
          <a:extLst>
            <a:ext uri="{FF2B5EF4-FFF2-40B4-BE49-F238E27FC236}">
              <a16:creationId xmlns:a16="http://schemas.microsoft.com/office/drawing/2014/main" id="{00000000-0008-0000-0200-000074510000}"/>
            </a:ext>
          </a:extLst>
        </xdr:cNvPr>
        <xdr:cNvSpPr>
          <a:spLocks noChangeShapeType="1"/>
        </xdr:cNvSpPr>
      </xdr:nvSpPr>
      <xdr:spPr bwMode="auto">
        <a:xfrm>
          <a:off x="3532909" y="52517386"/>
          <a:ext cx="2912052" cy="4330"/>
        </a:xfrm>
        <a:prstGeom prst="line">
          <a:avLst/>
        </a:prstGeom>
        <a:noFill/>
        <a:ln w="25400">
          <a:solidFill>
            <a:srgbClr xmlns:mc="http://schemas.openxmlformats.org/markup-compatibility/2006" xmlns:a14="http://schemas.microsoft.com/office/drawing/2010/main" val="000000" mc:Ignorable="a14" a14:legacySpreadsheetColorIndex="64"/>
          </a:solidFill>
          <a:prstDash val="sysDot"/>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76200</xdr:colOff>
      <xdr:row>258</xdr:row>
      <xdr:rowOff>247650</xdr:rowOff>
    </xdr:from>
    <xdr:to>
      <xdr:col>68</xdr:col>
      <xdr:colOff>38100</xdr:colOff>
      <xdr:row>258</xdr:row>
      <xdr:rowOff>247650</xdr:rowOff>
    </xdr:to>
    <xdr:sp macro="" textlink="">
      <xdr:nvSpPr>
        <xdr:cNvPr id="20853" name="Line 1231">
          <a:extLst>
            <a:ext uri="{FF2B5EF4-FFF2-40B4-BE49-F238E27FC236}">
              <a16:creationId xmlns:a16="http://schemas.microsoft.com/office/drawing/2014/main" id="{00000000-0008-0000-0200-000075510000}"/>
            </a:ext>
          </a:extLst>
        </xdr:cNvPr>
        <xdr:cNvSpPr>
          <a:spLocks noChangeShapeType="1"/>
        </xdr:cNvSpPr>
      </xdr:nvSpPr>
      <xdr:spPr bwMode="auto">
        <a:xfrm flipV="1">
          <a:off x="2657475" y="53644800"/>
          <a:ext cx="3733800" cy="0"/>
        </a:xfrm>
        <a:prstGeom prst="line">
          <a:avLst/>
        </a:prstGeom>
        <a:noFill/>
        <a:ln w="25400">
          <a:solidFill>
            <a:srgbClr xmlns:mc="http://schemas.openxmlformats.org/markup-compatibility/2006" xmlns:a14="http://schemas.microsoft.com/office/drawing/2010/main" val="000000" mc:Ignorable="a14" a14:legacySpreadsheetColorIndex="64"/>
          </a:solidFill>
          <a:prstDash val="sysDot"/>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10662</xdr:colOff>
      <xdr:row>255</xdr:row>
      <xdr:rowOff>276225</xdr:rowOff>
    </xdr:from>
    <xdr:to>
      <xdr:col>68</xdr:col>
      <xdr:colOff>38100</xdr:colOff>
      <xdr:row>255</xdr:row>
      <xdr:rowOff>280775</xdr:rowOff>
    </xdr:to>
    <xdr:sp macro="" textlink="">
      <xdr:nvSpPr>
        <xdr:cNvPr id="20854" name="Line 1231">
          <a:extLst>
            <a:ext uri="{FF2B5EF4-FFF2-40B4-BE49-F238E27FC236}">
              <a16:creationId xmlns:a16="http://schemas.microsoft.com/office/drawing/2014/main" id="{00000000-0008-0000-0200-000076510000}"/>
            </a:ext>
          </a:extLst>
        </xdr:cNvPr>
        <xdr:cNvSpPr>
          <a:spLocks noChangeShapeType="1"/>
        </xdr:cNvSpPr>
      </xdr:nvSpPr>
      <xdr:spPr bwMode="auto">
        <a:xfrm flipV="1">
          <a:off x="2587388" y="57675012"/>
          <a:ext cx="3812559" cy="4550"/>
        </a:xfrm>
        <a:prstGeom prst="line">
          <a:avLst/>
        </a:prstGeom>
        <a:noFill/>
        <a:ln w="25400">
          <a:solidFill>
            <a:srgbClr xmlns:mc="http://schemas.openxmlformats.org/markup-compatibility/2006" xmlns:a14="http://schemas.microsoft.com/office/drawing/2010/main" val="000000" mc:Ignorable="a14" a14:legacySpreadsheetColorIndex="64"/>
          </a:solidFill>
          <a:prstDash val="sysDot"/>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38</xdr:col>
      <xdr:colOff>92053</xdr:colOff>
      <xdr:row>57</xdr:row>
      <xdr:rowOff>95250</xdr:rowOff>
    </xdr:from>
    <xdr:to>
      <xdr:col>40</xdr:col>
      <xdr:colOff>63404</xdr:colOff>
      <xdr:row>57</xdr:row>
      <xdr:rowOff>257473</xdr:rowOff>
    </xdr:to>
    <xdr:sp macro="" textlink="" fLocksText="0">
      <xdr:nvSpPr>
        <xdr:cNvPr id="3769" name="楕円 2">
          <a:extLst>
            <a:ext uri="{FF2B5EF4-FFF2-40B4-BE49-F238E27FC236}">
              <a16:creationId xmlns:a16="http://schemas.microsoft.com/office/drawing/2014/main" id="{00000000-0008-0000-0200-0000B90E0000}"/>
            </a:ext>
          </a:extLst>
        </xdr:cNvPr>
        <xdr:cNvSpPr/>
      </xdr:nvSpPr>
      <xdr:spPr bwMode="auto">
        <a:xfrm>
          <a:off x="3677407" y="17545769"/>
          <a:ext cx="169039" cy="162223"/>
        </a:xfrm>
        <a:prstGeom prst="ellipse">
          <a:avLst/>
        </a:prstGeom>
        <a:no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anchor="ctr" upright="1"/>
        <a:lstStyle/>
        <a:p>
          <a:pPr algn="l"/>
          <a:endParaRPr lang="ja-JP" altLang="en-US" sz="1100">
            <a:solidFill>
              <a:srgbClr val="FF0000"/>
            </a:solidFill>
          </a:endParaRPr>
        </a:p>
      </xdr:txBody>
    </xdr:sp>
    <xdr:clientData/>
  </xdr:twoCellAnchor>
  <xdr:twoCellAnchor>
    <xdr:from>
      <xdr:col>41</xdr:col>
      <xdr:colOff>12184</xdr:colOff>
      <xdr:row>58</xdr:row>
      <xdr:rowOff>96626</xdr:rowOff>
    </xdr:from>
    <xdr:to>
      <xdr:col>43</xdr:col>
      <xdr:colOff>12185</xdr:colOff>
      <xdr:row>58</xdr:row>
      <xdr:rowOff>287126</xdr:rowOff>
    </xdr:to>
    <xdr:sp macro="" textlink="" fLocksText="0">
      <xdr:nvSpPr>
        <xdr:cNvPr id="3770" name="楕円 74">
          <a:extLst>
            <a:ext uri="{FF2B5EF4-FFF2-40B4-BE49-F238E27FC236}">
              <a16:creationId xmlns:a16="http://schemas.microsoft.com/office/drawing/2014/main" id="{00000000-0008-0000-0200-0000BA0E0000}"/>
            </a:ext>
          </a:extLst>
        </xdr:cNvPr>
        <xdr:cNvSpPr/>
      </xdr:nvSpPr>
      <xdr:spPr bwMode="auto">
        <a:xfrm>
          <a:off x="3894071" y="17924551"/>
          <a:ext cx="197689" cy="190500"/>
        </a:xfrm>
        <a:prstGeom prst="ellipse">
          <a:avLst/>
        </a:prstGeom>
        <a:no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anchor="ctr" upright="1"/>
        <a:lstStyle/>
        <a:p>
          <a:pPr algn="l"/>
          <a:endParaRPr lang="ja-JP" altLang="en-US" sz="1100"/>
        </a:p>
      </xdr:txBody>
    </xdr:sp>
    <xdr:clientData/>
  </xdr:twoCellAnchor>
  <xdr:twoCellAnchor>
    <xdr:from>
      <xdr:col>41</xdr:col>
      <xdr:colOff>2696</xdr:colOff>
      <xdr:row>59</xdr:row>
      <xdr:rowOff>84888</xdr:rowOff>
    </xdr:from>
    <xdr:to>
      <xdr:col>43</xdr:col>
      <xdr:colOff>2697</xdr:colOff>
      <xdr:row>59</xdr:row>
      <xdr:rowOff>275388</xdr:rowOff>
    </xdr:to>
    <xdr:sp macro="" textlink="" fLocksText="0">
      <xdr:nvSpPr>
        <xdr:cNvPr id="3771" name="楕円 75">
          <a:extLst>
            <a:ext uri="{FF2B5EF4-FFF2-40B4-BE49-F238E27FC236}">
              <a16:creationId xmlns:a16="http://schemas.microsoft.com/office/drawing/2014/main" id="{00000000-0008-0000-0200-0000BB0E0000}"/>
            </a:ext>
          </a:extLst>
        </xdr:cNvPr>
        <xdr:cNvSpPr/>
      </xdr:nvSpPr>
      <xdr:spPr bwMode="auto">
        <a:xfrm>
          <a:off x="3884583" y="18290218"/>
          <a:ext cx="197689" cy="190500"/>
        </a:xfrm>
        <a:prstGeom prst="ellipse">
          <a:avLst/>
        </a:prstGeom>
        <a:no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anchor="ctr" upright="1"/>
        <a:lstStyle/>
        <a:p>
          <a:pPr algn="l"/>
          <a:endParaRPr lang="ja-JP" altLang="en-US" sz="1100"/>
        </a:p>
      </xdr:txBody>
    </xdr:sp>
    <xdr:clientData/>
  </xdr:twoCellAnchor>
  <xdr:twoCellAnchor>
    <xdr:from>
      <xdr:col>47</xdr:col>
      <xdr:colOff>13280</xdr:colOff>
      <xdr:row>57</xdr:row>
      <xdr:rowOff>114598</xdr:rowOff>
    </xdr:from>
    <xdr:to>
      <xdr:col>48</xdr:col>
      <xdr:colOff>83569</xdr:colOff>
      <xdr:row>57</xdr:row>
      <xdr:rowOff>276820</xdr:rowOff>
    </xdr:to>
    <xdr:sp macro="" textlink="" fLocksText="0">
      <xdr:nvSpPr>
        <xdr:cNvPr id="3772" name="楕円 76">
          <a:extLst>
            <a:ext uri="{FF2B5EF4-FFF2-40B4-BE49-F238E27FC236}">
              <a16:creationId xmlns:a16="http://schemas.microsoft.com/office/drawing/2014/main" id="{00000000-0008-0000-0200-0000BC0E0000}"/>
            </a:ext>
          </a:extLst>
        </xdr:cNvPr>
        <xdr:cNvSpPr/>
      </xdr:nvSpPr>
      <xdr:spPr bwMode="auto">
        <a:xfrm>
          <a:off x="4488233" y="17565117"/>
          <a:ext cx="169133" cy="162222"/>
        </a:xfrm>
        <a:prstGeom prst="ellipse">
          <a:avLst/>
        </a:prstGeom>
        <a:no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anchor="ctr" upright="1"/>
        <a:lstStyle/>
        <a:p>
          <a:pPr algn="l"/>
          <a:endParaRPr lang="ja-JP" altLang="en-US" sz="1100"/>
        </a:p>
      </xdr:txBody>
    </xdr:sp>
    <xdr:clientData/>
  </xdr:twoCellAnchor>
  <xdr:twoCellAnchor>
    <xdr:from>
      <xdr:col>47</xdr:col>
      <xdr:colOff>13280</xdr:colOff>
      <xdr:row>58</xdr:row>
      <xdr:rowOff>104180</xdr:rowOff>
    </xdr:from>
    <xdr:to>
      <xdr:col>48</xdr:col>
      <xdr:colOff>83569</xdr:colOff>
      <xdr:row>58</xdr:row>
      <xdr:rowOff>266402</xdr:rowOff>
    </xdr:to>
    <xdr:sp macro="" textlink="" fLocksText="0">
      <xdr:nvSpPr>
        <xdr:cNvPr id="3773" name="楕円 77">
          <a:extLst>
            <a:ext uri="{FF2B5EF4-FFF2-40B4-BE49-F238E27FC236}">
              <a16:creationId xmlns:a16="http://schemas.microsoft.com/office/drawing/2014/main" id="{00000000-0008-0000-0200-0000BD0E0000}"/>
            </a:ext>
          </a:extLst>
        </xdr:cNvPr>
        <xdr:cNvSpPr/>
      </xdr:nvSpPr>
      <xdr:spPr bwMode="auto">
        <a:xfrm>
          <a:off x="4488233" y="17932105"/>
          <a:ext cx="169133" cy="162222"/>
        </a:xfrm>
        <a:prstGeom prst="ellipse">
          <a:avLst/>
        </a:prstGeom>
        <a:no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anchor="ctr" upright="1"/>
        <a:lstStyle/>
        <a:p>
          <a:pPr algn="l"/>
          <a:endParaRPr lang="ja-JP" altLang="en-US" sz="1100"/>
        </a:p>
      </xdr:txBody>
    </xdr:sp>
    <xdr:clientData/>
  </xdr:twoCellAnchor>
  <xdr:twoCellAnchor>
    <xdr:from>
      <xdr:col>47</xdr:col>
      <xdr:colOff>12779</xdr:colOff>
      <xdr:row>59</xdr:row>
      <xdr:rowOff>114598</xdr:rowOff>
    </xdr:from>
    <xdr:to>
      <xdr:col>48</xdr:col>
      <xdr:colOff>83067</xdr:colOff>
      <xdr:row>59</xdr:row>
      <xdr:rowOff>266402</xdr:rowOff>
    </xdr:to>
    <xdr:sp macro="" textlink="" fLocksText="0">
      <xdr:nvSpPr>
        <xdr:cNvPr id="3774" name="楕円 78">
          <a:extLst>
            <a:ext uri="{FF2B5EF4-FFF2-40B4-BE49-F238E27FC236}">
              <a16:creationId xmlns:a16="http://schemas.microsoft.com/office/drawing/2014/main" id="{00000000-0008-0000-0200-0000BE0E0000}"/>
            </a:ext>
          </a:extLst>
        </xdr:cNvPr>
        <xdr:cNvSpPr/>
      </xdr:nvSpPr>
      <xdr:spPr bwMode="auto">
        <a:xfrm>
          <a:off x="4487732" y="18319928"/>
          <a:ext cx="169132" cy="151804"/>
        </a:xfrm>
        <a:prstGeom prst="ellipse">
          <a:avLst/>
        </a:prstGeom>
        <a:no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anchor="ctr" upright="1"/>
        <a:lstStyle/>
        <a:p>
          <a:pPr algn="l"/>
          <a:endParaRPr lang="ja-JP" altLang="en-US" sz="1100"/>
        </a:p>
      </xdr:txBody>
    </xdr:sp>
    <xdr:clientData/>
  </xdr:twoCellAnchor>
  <xdr:twoCellAnchor>
    <xdr:from>
      <xdr:col>23</xdr:col>
      <xdr:colOff>0</xdr:colOff>
      <xdr:row>154</xdr:row>
      <xdr:rowOff>171450</xdr:rowOff>
    </xdr:from>
    <xdr:to>
      <xdr:col>68</xdr:col>
      <xdr:colOff>76200</xdr:colOff>
      <xdr:row>154</xdr:row>
      <xdr:rowOff>173587</xdr:rowOff>
    </xdr:to>
    <xdr:sp macro="" textlink="">
      <xdr:nvSpPr>
        <xdr:cNvPr id="20861" name="Line 1226">
          <a:extLst>
            <a:ext uri="{FF2B5EF4-FFF2-40B4-BE49-F238E27FC236}">
              <a16:creationId xmlns:a16="http://schemas.microsoft.com/office/drawing/2014/main" id="{00000000-0008-0000-0200-00007D510000}"/>
            </a:ext>
          </a:extLst>
        </xdr:cNvPr>
        <xdr:cNvSpPr>
          <a:spLocks noChangeShapeType="1"/>
        </xdr:cNvSpPr>
      </xdr:nvSpPr>
      <xdr:spPr bwMode="auto">
        <a:xfrm flipV="1">
          <a:off x="1985117" y="46416660"/>
          <a:ext cx="4362450" cy="2137"/>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25</xdr:col>
      <xdr:colOff>22256</xdr:colOff>
      <xdr:row>154</xdr:row>
      <xdr:rowOff>276225</xdr:rowOff>
    </xdr:from>
    <xdr:to>
      <xdr:col>68</xdr:col>
      <xdr:colOff>76201</xdr:colOff>
      <xdr:row>154</xdr:row>
      <xdr:rowOff>280409</xdr:rowOff>
    </xdr:to>
    <xdr:sp macro="" textlink="">
      <xdr:nvSpPr>
        <xdr:cNvPr id="20862" name="Line 1231">
          <a:extLst>
            <a:ext uri="{FF2B5EF4-FFF2-40B4-BE49-F238E27FC236}">
              <a16:creationId xmlns:a16="http://schemas.microsoft.com/office/drawing/2014/main" id="{00000000-0008-0000-0200-00007E510000}"/>
            </a:ext>
          </a:extLst>
        </xdr:cNvPr>
        <xdr:cNvSpPr>
          <a:spLocks noChangeShapeType="1"/>
        </xdr:cNvSpPr>
      </xdr:nvSpPr>
      <xdr:spPr bwMode="auto">
        <a:xfrm flipV="1">
          <a:off x="2194312" y="46521435"/>
          <a:ext cx="4153256" cy="4184"/>
        </a:xfrm>
        <a:prstGeom prst="line">
          <a:avLst/>
        </a:prstGeom>
        <a:noFill/>
        <a:ln w="25400">
          <a:solidFill>
            <a:srgbClr xmlns:mc="http://schemas.openxmlformats.org/markup-compatibility/2006" xmlns:a14="http://schemas.microsoft.com/office/drawing/2010/main" val="000000" mc:Ignorable="a14" a14:legacySpreadsheetColorIndex="64"/>
          </a:solidFill>
          <a:prstDash val="sysDot"/>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23</xdr:col>
      <xdr:colOff>76200</xdr:colOff>
      <xdr:row>637</xdr:row>
      <xdr:rowOff>0</xdr:rowOff>
    </xdr:from>
    <xdr:to>
      <xdr:col>24</xdr:col>
      <xdr:colOff>0</xdr:colOff>
      <xdr:row>638</xdr:row>
      <xdr:rowOff>4989</xdr:rowOff>
    </xdr:to>
    <xdr:sp macro="" textlink="" fLocksText="0">
      <xdr:nvSpPr>
        <xdr:cNvPr id="83" name="Text Box 312">
          <a:extLst>
            <a:ext uri="{FF2B5EF4-FFF2-40B4-BE49-F238E27FC236}">
              <a16:creationId xmlns:a16="http://schemas.microsoft.com/office/drawing/2014/main" id="{00000000-0008-0000-0200-000053000000}"/>
            </a:ext>
          </a:extLst>
        </xdr:cNvPr>
        <xdr:cNvSpPr txBox="1">
          <a:spLocks noChangeArrowheads="1"/>
        </xdr:cNvSpPr>
      </xdr:nvSpPr>
      <xdr:spPr bwMode="auto">
        <a:xfrm>
          <a:off x="2085975" y="0"/>
          <a:ext cx="190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9525</xdr:colOff>
      <xdr:row>637</xdr:row>
      <xdr:rowOff>0</xdr:rowOff>
    </xdr:from>
    <xdr:to>
      <xdr:col>6</xdr:col>
      <xdr:colOff>28575</xdr:colOff>
      <xdr:row>638</xdr:row>
      <xdr:rowOff>4989</xdr:rowOff>
    </xdr:to>
    <xdr:sp macro="" textlink="" fLocksText="0">
      <xdr:nvSpPr>
        <xdr:cNvPr id="86" name="Text Box 324">
          <a:extLst>
            <a:ext uri="{FF2B5EF4-FFF2-40B4-BE49-F238E27FC236}">
              <a16:creationId xmlns:a16="http://schemas.microsoft.com/office/drawing/2014/main" id="{00000000-0008-0000-0200-000056000000}"/>
            </a:ext>
          </a:extLst>
        </xdr:cNvPr>
        <xdr:cNvSpPr txBox="1">
          <a:spLocks noChangeArrowheads="1"/>
        </xdr:cNvSpPr>
      </xdr:nvSpPr>
      <xdr:spPr bwMode="auto">
        <a:xfrm>
          <a:off x="561975" y="0"/>
          <a:ext cx="190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37</xdr:col>
      <xdr:colOff>20264</xdr:colOff>
      <xdr:row>748</xdr:row>
      <xdr:rowOff>186359</xdr:rowOff>
    </xdr:from>
    <xdr:to>
      <xdr:col>63</xdr:col>
      <xdr:colOff>40547</xdr:colOff>
      <xdr:row>751</xdr:row>
      <xdr:rowOff>235342</xdr:rowOff>
    </xdr:to>
    <xdr:sp macro="" textlink="" fLocksText="0">
      <xdr:nvSpPr>
        <xdr:cNvPr id="87" name="正方形/長方形 1">
          <a:extLst>
            <a:ext uri="{FF2B5EF4-FFF2-40B4-BE49-F238E27FC236}">
              <a16:creationId xmlns:a16="http://schemas.microsoft.com/office/drawing/2014/main" id="{00000000-0008-0000-0200-000057000000}"/>
            </a:ext>
          </a:extLst>
        </xdr:cNvPr>
        <xdr:cNvSpPr/>
      </xdr:nvSpPr>
      <xdr:spPr bwMode="auto">
        <a:xfrm>
          <a:off x="3527705" y="206094447"/>
          <a:ext cx="2642460" cy="721336"/>
        </a:xfrm>
        <a:prstGeom prst="rect">
          <a:avLst/>
        </a:prstGeom>
        <a:solidFill>
          <a:srgbClr val="FFFFFF"/>
        </a:solidFill>
        <a:ln w="2857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anchor="ctr" upright="1"/>
        <a:lstStyle/>
        <a:p>
          <a:pPr algn="l"/>
          <a:r>
            <a:rPr lang="ja-JP" altLang="en-US" sz="1100">
              <a:solidFill>
                <a:sysClr val="windowText" lastClr="000000"/>
              </a:solidFill>
            </a:rPr>
            <a:t>前回申請の審査後に送付された「修正事項メモ」を全てコピーする。</a:t>
          </a:r>
          <a:endParaRPr lang="en-US" altLang="ja-JP" sz="1100">
            <a:solidFill>
              <a:sysClr val="windowText" lastClr="000000"/>
            </a:solidFill>
          </a:endParaRPr>
        </a:p>
        <a:p>
          <a:pPr algn="ctr">
            <a:lnSpc>
              <a:spcPts val="1300"/>
            </a:lnSpc>
          </a:pPr>
          <a:r>
            <a:rPr lang="en-US" altLang="ja-JP" sz="1100">
              <a:solidFill>
                <a:sysClr val="windowText" lastClr="000000"/>
              </a:solidFill>
            </a:rPr>
            <a:t>※</a:t>
          </a:r>
          <a:r>
            <a:rPr lang="ja-JP" altLang="en-US" sz="1100">
              <a:solidFill>
                <a:sysClr val="windowText" lastClr="000000"/>
              </a:solidFill>
            </a:rPr>
            <a:t>修正不可</a:t>
          </a:r>
        </a:p>
      </xdr:txBody>
    </xdr:sp>
    <xdr:clientData/>
  </xdr:twoCellAnchor>
  <xdr:twoCellAnchor>
    <xdr:from>
      <xdr:col>4</xdr:col>
      <xdr:colOff>38091</xdr:colOff>
      <xdr:row>652</xdr:row>
      <xdr:rowOff>28575</xdr:rowOff>
    </xdr:from>
    <xdr:to>
      <xdr:col>26</xdr:col>
      <xdr:colOff>85762</xdr:colOff>
      <xdr:row>656</xdr:row>
      <xdr:rowOff>209662</xdr:rowOff>
    </xdr:to>
    <xdr:sp macro="" textlink="" fLocksText="0">
      <xdr:nvSpPr>
        <xdr:cNvPr id="89" name="楕円 20">
          <a:extLst>
            <a:ext uri="{FF2B5EF4-FFF2-40B4-BE49-F238E27FC236}">
              <a16:creationId xmlns:a16="http://schemas.microsoft.com/office/drawing/2014/main" id="{00000000-0008-0000-0200-000059000000}"/>
            </a:ext>
          </a:extLst>
        </xdr:cNvPr>
        <xdr:cNvSpPr/>
      </xdr:nvSpPr>
      <xdr:spPr>
        <a:xfrm>
          <a:off x="419091" y="198348600"/>
          <a:ext cx="1962196" cy="1057387"/>
        </a:xfrm>
        <a:prstGeom prst="ellipse">
          <a:avLst/>
        </a:prstGeom>
        <a:solidFill>
          <a:schemeClr val="bg1"/>
        </a:solidFill>
        <a:ln w="19050">
          <a:solidFill>
            <a:srgbClr val="FF0000"/>
          </a:solidFill>
        </a:ln>
      </xdr:spPr>
      <xdr:style>
        <a:lnRef idx="2">
          <a:schemeClr val="tx1"/>
        </a:lnRef>
        <a:fillRef idx="1">
          <a:schemeClr val="bg1"/>
        </a:fillRef>
        <a:effectRef idx="0">
          <a:schemeClr val="tx1"/>
        </a:effectRef>
        <a:fontRef idx="minor">
          <a:schemeClr val="tx1"/>
        </a:fontRef>
      </xdr:style>
      <xdr:txBody>
        <a:bodyPr vertOverflow="clip" horzOverflow="clip" lIns="91440" tIns="45720" rIns="91440" bIns="45720" anchor="ctr"/>
        <a:lstStyle/>
        <a:p>
          <a:r>
            <a:rPr lang="ja-JP" altLang="ja-JP" sz="1000" b="1">
              <a:solidFill>
                <a:schemeClr val="tx1"/>
              </a:solidFill>
              <a:effectLst/>
              <a:latin typeface="+mn-lt"/>
              <a:ea typeface="+mn-ea"/>
              <a:cs typeface="+mn-cs"/>
            </a:rPr>
            <a:t>継続申請の場合、</a:t>
          </a:r>
          <a:r>
            <a:rPr lang="en-US" altLang="ja-JP" sz="1000" b="1">
              <a:solidFill>
                <a:schemeClr val="tx1"/>
              </a:solidFill>
              <a:effectLst/>
              <a:latin typeface="+mn-lt"/>
              <a:ea typeface="+mn-ea"/>
              <a:cs typeface="+mn-cs"/>
            </a:rPr>
            <a:t>G-1</a:t>
          </a:r>
          <a:r>
            <a:rPr lang="ja-JP" altLang="ja-JP" sz="1000" b="1">
              <a:solidFill>
                <a:schemeClr val="tx1"/>
              </a:solidFill>
              <a:effectLst/>
              <a:latin typeface="+mn-lt"/>
              <a:ea typeface="+mn-ea"/>
              <a:cs typeface="+mn-cs"/>
            </a:rPr>
            <a:t>の課題のうち、完了以外の課題を分けて記載する</a:t>
          </a:r>
          <a:endParaRPr lang="ja-JP" altLang="ja-JP" sz="1000">
            <a:effectLst/>
          </a:endParaRPr>
        </a:p>
        <a:p>
          <a:pPr algn="ctr">
            <a:lnSpc>
              <a:spcPts val="1200"/>
            </a:lnSpc>
          </a:pPr>
          <a:endParaRPr lang="ja-JP" altLang="en-US" sz="1000">
            <a:solidFill>
              <a:sysClr val="windowText" lastClr="000000"/>
            </a:solidFill>
          </a:endParaRPr>
        </a:p>
      </xdr:txBody>
    </xdr:sp>
    <xdr:clientData/>
  </xdr:twoCellAnchor>
  <xdr:twoCellAnchor>
    <xdr:from>
      <xdr:col>4</xdr:col>
      <xdr:colOff>76256</xdr:colOff>
      <xdr:row>645</xdr:row>
      <xdr:rowOff>0</xdr:rowOff>
    </xdr:from>
    <xdr:to>
      <xdr:col>15</xdr:col>
      <xdr:colOff>38072</xdr:colOff>
      <xdr:row>651</xdr:row>
      <xdr:rowOff>0</xdr:rowOff>
    </xdr:to>
    <xdr:sp macro="" textlink="" fLocksText="0">
      <xdr:nvSpPr>
        <xdr:cNvPr id="90" name="楕円 21">
          <a:extLst>
            <a:ext uri="{FF2B5EF4-FFF2-40B4-BE49-F238E27FC236}">
              <a16:creationId xmlns:a16="http://schemas.microsoft.com/office/drawing/2014/main" id="{00000000-0008-0000-0200-00005A000000}"/>
            </a:ext>
          </a:extLst>
        </xdr:cNvPr>
        <xdr:cNvSpPr/>
      </xdr:nvSpPr>
      <xdr:spPr>
        <a:xfrm>
          <a:off x="457256" y="196480956"/>
          <a:ext cx="904791" cy="2029271"/>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twoCellAnchor>
    <xdr:from>
      <xdr:col>2</xdr:col>
      <xdr:colOff>9544</xdr:colOff>
      <xdr:row>661</xdr:row>
      <xdr:rowOff>28129</xdr:rowOff>
    </xdr:from>
    <xdr:to>
      <xdr:col>14</xdr:col>
      <xdr:colOff>28547</xdr:colOff>
      <xdr:row>663</xdr:row>
      <xdr:rowOff>353169</xdr:rowOff>
    </xdr:to>
    <xdr:sp macro="" textlink="" fLocksText="0">
      <xdr:nvSpPr>
        <xdr:cNvPr id="91" name="楕円 22">
          <a:extLst>
            <a:ext uri="{FF2B5EF4-FFF2-40B4-BE49-F238E27FC236}">
              <a16:creationId xmlns:a16="http://schemas.microsoft.com/office/drawing/2014/main" id="{00000000-0008-0000-0200-00005B000000}"/>
            </a:ext>
          </a:extLst>
        </xdr:cNvPr>
        <xdr:cNvSpPr/>
      </xdr:nvSpPr>
      <xdr:spPr>
        <a:xfrm>
          <a:off x="219094" y="6762304"/>
          <a:ext cx="1047703" cy="112514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twoCellAnchor>
    <xdr:from>
      <xdr:col>8</xdr:col>
      <xdr:colOff>66639</xdr:colOff>
      <xdr:row>651</xdr:row>
      <xdr:rowOff>1</xdr:rowOff>
    </xdr:from>
    <xdr:to>
      <xdr:col>12</xdr:col>
      <xdr:colOff>28575</xdr:colOff>
      <xdr:row>652</xdr:row>
      <xdr:rowOff>66675</xdr:rowOff>
    </xdr:to>
    <xdr:cxnSp macro="">
      <xdr:nvCxnSpPr>
        <xdr:cNvPr id="92" name="直線矢印コネクタ 26">
          <a:extLst>
            <a:ext uri="{FF2B5EF4-FFF2-40B4-BE49-F238E27FC236}">
              <a16:creationId xmlns:a16="http://schemas.microsoft.com/office/drawing/2014/main" id="{00000000-0008-0000-0200-00005C000000}"/>
            </a:ext>
          </a:extLst>
        </xdr:cNvPr>
        <xdr:cNvCxnSpPr/>
      </xdr:nvCxnSpPr>
      <xdr:spPr>
        <a:xfrm flipH="1" flipV="1">
          <a:off x="790539" y="198100951"/>
          <a:ext cx="304836" cy="285749"/>
        </a:xfrm>
        <a:prstGeom prst="straightConnector1">
          <a:avLst/>
        </a:prstGeom>
        <a:noFill/>
        <a:ln w="19050">
          <a:solidFill>
            <a:srgbClr val="FF0000"/>
          </a:solidFill>
          <a:headEnd w="lg" len="lg"/>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66638</xdr:colOff>
      <xdr:row>657</xdr:row>
      <xdr:rowOff>9413</xdr:rowOff>
    </xdr:from>
    <xdr:to>
      <xdr:col>17</xdr:col>
      <xdr:colOff>76181</xdr:colOff>
      <xdr:row>661</xdr:row>
      <xdr:rowOff>76572</xdr:rowOff>
    </xdr:to>
    <xdr:cxnSp macro="">
      <xdr:nvCxnSpPr>
        <xdr:cNvPr id="93" name="直線矢印コネクタ 28">
          <a:extLst>
            <a:ext uri="{FF2B5EF4-FFF2-40B4-BE49-F238E27FC236}">
              <a16:creationId xmlns:a16="http://schemas.microsoft.com/office/drawing/2014/main" id="{00000000-0008-0000-0200-00005D000000}"/>
            </a:ext>
          </a:extLst>
        </xdr:cNvPr>
        <xdr:cNvCxnSpPr/>
      </xdr:nvCxnSpPr>
      <xdr:spPr>
        <a:xfrm flipH="1">
          <a:off x="1047713" y="5724413"/>
          <a:ext cx="523893" cy="1086334"/>
        </a:xfrm>
        <a:prstGeom prst="straightConnector1">
          <a:avLst/>
        </a:prstGeom>
        <a:noFill/>
        <a:ln w="19050">
          <a:solidFill>
            <a:srgbClr val="FF0000"/>
          </a:solidFill>
          <a:headEnd w="lg" len="lg"/>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52418</xdr:colOff>
      <xdr:row>639</xdr:row>
      <xdr:rowOff>80533</xdr:rowOff>
    </xdr:from>
    <xdr:to>
      <xdr:col>72</xdr:col>
      <xdr:colOff>7061</xdr:colOff>
      <xdr:row>641</xdr:row>
      <xdr:rowOff>46506</xdr:rowOff>
    </xdr:to>
    <xdr:sp macro="" textlink="" fLocksText="0">
      <xdr:nvSpPr>
        <xdr:cNvPr id="94" name="楕円 4">
          <a:extLst>
            <a:ext uri="{FF2B5EF4-FFF2-40B4-BE49-F238E27FC236}">
              <a16:creationId xmlns:a16="http://schemas.microsoft.com/office/drawing/2014/main" id="{00000000-0008-0000-0200-00005E000000}"/>
            </a:ext>
          </a:extLst>
        </xdr:cNvPr>
        <xdr:cNvSpPr/>
      </xdr:nvSpPr>
      <xdr:spPr bwMode="auto">
        <a:xfrm>
          <a:off x="4626215" y="175304590"/>
          <a:ext cx="2380822" cy="397293"/>
        </a:xfrm>
        <a:prstGeom prst="ellipse">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anchor="ctr" upright="1"/>
        <a:lstStyle/>
        <a:p>
          <a:pPr algn="ctr"/>
          <a:r>
            <a:rPr lang="ja-JP" altLang="en-US" sz="1000" b="1">
              <a:solidFill>
                <a:sysClr val="windowText" lastClr="000000"/>
              </a:solidFill>
            </a:rPr>
            <a:t>年度毎に個別に作成</a:t>
          </a:r>
        </a:p>
      </xdr:txBody>
    </xdr:sp>
    <xdr:clientData/>
  </xdr:twoCellAnchor>
  <xdr:twoCellAnchor>
    <xdr:from>
      <xdr:col>60</xdr:col>
      <xdr:colOff>56697</xdr:colOff>
      <xdr:row>641</xdr:row>
      <xdr:rowOff>46506</xdr:rowOff>
    </xdr:from>
    <xdr:to>
      <xdr:col>62</xdr:col>
      <xdr:colOff>53915</xdr:colOff>
      <xdr:row>642</xdr:row>
      <xdr:rowOff>26957</xdr:rowOff>
    </xdr:to>
    <xdr:cxnSp macro="">
      <xdr:nvCxnSpPr>
        <xdr:cNvPr id="95" name="直線矢印コネクタ 29">
          <a:extLst>
            <a:ext uri="{FF2B5EF4-FFF2-40B4-BE49-F238E27FC236}">
              <a16:creationId xmlns:a16="http://schemas.microsoft.com/office/drawing/2014/main" id="{00000000-0008-0000-0200-00005F000000}"/>
            </a:ext>
          </a:extLst>
        </xdr:cNvPr>
        <xdr:cNvCxnSpPr>
          <a:stCxn id="94" idx="4"/>
        </xdr:cNvCxnSpPr>
      </xdr:nvCxnSpPr>
      <xdr:spPr>
        <a:xfrm>
          <a:off x="5816626" y="175701883"/>
          <a:ext cx="194907" cy="196112"/>
        </a:xfrm>
        <a:prstGeom prst="straightConnector1">
          <a:avLst/>
        </a:prstGeom>
        <a:noFill/>
        <a:ln w="19050">
          <a:solidFill>
            <a:srgbClr val="FF0000"/>
          </a:solidFill>
          <a:headEnd w="lg" len="lg"/>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69862</xdr:colOff>
      <xdr:row>676</xdr:row>
      <xdr:rowOff>203277</xdr:rowOff>
    </xdr:from>
    <xdr:to>
      <xdr:col>60</xdr:col>
      <xdr:colOff>9728</xdr:colOff>
      <xdr:row>678</xdr:row>
      <xdr:rowOff>164768</xdr:rowOff>
    </xdr:to>
    <xdr:sp macro="" textlink="" fLocksText="0">
      <xdr:nvSpPr>
        <xdr:cNvPr id="96" name="楕円 39">
          <a:extLst>
            <a:ext uri="{FF2B5EF4-FFF2-40B4-BE49-F238E27FC236}">
              <a16:creationId xmlns:a16="http://schemas.microsoft.com/office/drawing/2014/main" id="{00000000-0008-0000-0200-000060000000}"/>
            </a:ext>
          </a:extLst>
        </xdr:cNvPr>
        <xdr:cNvSpPr/>
      </xdr:nvSpPr>
      <xdr:spPr bwMode="auto">
        <a:xfrm>
          <a:off x="3237478" y="176338248"/>
          <a:ext cx="2531552" cy="404514"/>
        </a:xfrm>
        <a:prstGeom prst="ellipse">
          <a:avLst/>
        </a:prstGeom>
        <a:solidFill>
          <a:srgbClr val="FFFFFF"/>
        </a:solidFill>
        <a:ln w="19050" cap="flat" cmpd="sng" algn="ctr">
          <a:solidFill>
            <a:srgbClr val="FF0000"/>
          </a:solidFill>
          <a:prstDash val="solid"/>
          <a:round/>
          <a:headEnd type="none" w="med" len="med"/>
          <a:tailEnd type="none" w="med" len="med"/>
        </a:ln>
        <a:effectLst/>
      </xdr:spPr>
      <xdr:txBody>
        <a:bodyPr vertOverflow="clip" wrap="square" lIns="18288" tIns="0" rIns="0" bIns="0" anchor="ctr" upright="1"/>
        <a:lstStyle/>
        <a:p>
          <a:pPr algn="ctr"/>
          <a:r>
            <a:rPr lang="ja-JP" altLang="en-US" sz="1000" b="1">
              <a:solidFill>
                <a:sysClr val="windowText" lastClr="000000"/>
              </a:solidFill>
            </a:rPr>
            <a:t>年度毎に個別に作成</a:t>
          </a:r>
        </a:p>
      </xdr:txBody>
    </xdr:sp>
    <xdr:clientData/>
  </xdr:twoCellAnchor>
  <xdr:twoCellAnchor>
    <xdr:from>
      <xdr:col>56</xdr:col>
      <xdr:colOff>37551</xdr:colOff>
      <xdr:row>678</xdr:row>
      <xdr:rowOff>71783</xdr:rowOff>
    </xdr:from>
    <xdr:to>
      <xdr:col>61</xdr:col>
      <xdr:colOff>47972</xdr:colOff>
      <xdr:row>678</xdr:row>
      <xdr:rowOff>107242</xdr:rowOff>
    </xdr:to>
    <xdr:cxnSp macro="">
      <xdr:nvCxnSpPr>
        <xdr:cNvPr id="97" name="直線矢印コネクタ 40">
          <a:extLst>
            <a:ext uri="{FF2B5EF4-FFF2-40B4-BE49-F238E27FC236}">
              <a16:creationId xmlns:a16="http://schemas.microsoft.com/office/drawing/2014/main" id="{00000000-0008-0000-0200-000061000000}"/>
            </a:ext>
          </a:extLst>
        </xdr:cNvPr>
        <xdr:cNvCxnSpPr>
          <a:stCxn id="96" idx="5"/>
          <a:endCxn id="101" idx="1"/>
        </xdr:cNvCxnSpPr>
      </xdr:nvCxnSpPr>
      <xdr:spPr>
        <a:xfrm flipV="1">
          <a:off x="5402103" y="185638552"/>
          <a:ext cx="504643" cy="35459"/>
        </a:xfrm>
        <a:prstGeom prst="straightConnector1">
          <a:avLst/>
        </a:prstGeom>
        <a:noFill/>
        <a:ln w="19050">
          <a:solidFill>
            <a:srgbClr val="FF0000"/>
          </a:solidFill>
          <a:headEnd w="lg" len="lg"/>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66638</xdr:colOff>
      <xdr:row>681</xdr:row>
      <xdr:rowOff>77279</xdr:rowOff>
    </xdr:from>
    <xdr:to>
      <xdr:col>43</xdr:col>
      <xdr:colOff>9488</xdr:colOff>
      <xdr:row>687</xdr:row>
      <xdr:rowOff>76572</xdr:rowOff>
    </xdr:to>
    <xdr:sp macro="" textlink="" fLocksText="0">
      <xdr:nvSpPr>
        <xdr:cNvPr id="98" name="楕円 8">
          <a:extLst>
            <a:ext uri="{FF2B5EF4-FFF2-40B4-BE49-F238E27FC236}">
              <a16:creationId xmlns:a16="http://schemas.microsoft.com/office/drawing/2014/main" id="{00000000-0008-0000-0200-000062000000}"/>
            </a:ext>
          </a:extLst>
        </xdr:cNvPr>
        <xdr:cNvSpPr/>
      </xdr:nvSpPr>
      <xdr:spPr bwMode="auto">
        <a:xfrm>
          <a:off x="1819238" y="12269279"/>
          <a:ext cx="2105025" cy="3266368"/>
        </a:xfrm>
        <a:prstGeom prst="ellipse">
          <a:avLst/>
        </a:prstGeom>
        <a:solidFill>
          <a:schemeClr val="bg1"/>
        </a:solidFill>
        <a:ln w="19050" cap="flat" cmpd="sng" algn="ctr">
          <a:solidFill>
            <a:srgbClr val="FF0000"/>
          </a:solidFill>
          <a:prstDash val="solid"/>
          <a:round/>
          <a:headEnd type="none" w="med" len="med"/>
          <a:tailEnd type="none" w="med" len="med"/>
        </a:ln>
        <a:effectLst/>
      </xdr:spPr>
      <xdr:txBody>
        <a:bodyPr vertOverflow="clip" wrap="square" lIns="18288" tIns="0" rIns="0" bIns="0" anchor="ctr" upright="1"/>
        <a:lstStyle/>
        <a:p>
          <a:pPr algn="ctr"/>
          <a:r>
            <a:rPr lang="ja-JP" altLang="en-US" sz="1100" b="1">
              <a:solidFill>
                <a:sysClr val="windowText" lastClr="000000"/>
              </a:solidFill>
            </a:rPr>
            <a:t>記述のこと</a:t>
          </a:r>
        </a:p>
      </xdr:txBody>
    </xdr:sp>
    <xdr:clientData/>
  </xdr:twoCellAnchor>
  <xdr:twoCellAnchor>
    <xdr:from>
      <xdr:col>56</xdr:col>
      <xdr:colOff>57113</xdr:colOff>
      <xdr:row>681</xdr:row>
      <xdr:rowOff>142094</xdr:rowOff>
    </xdr:from>
    <xdr:to>
      <xdr:col>69</xdr:col>
      <xdr:colOff>44303</xdr:colOff>
      <xdr:row>686</xdr:row>
      <xdr:rowOff>103919</xdr:rowOff>
    </xdr:to>
    <xdr:sp macro="" textlink="" fLocksText="0">
      <xdr:nvSpPr>
        <xdr:cNvPr id="99" name="楕円 32">
          <a:extLst>
            <a:ext uri="{FF2B5EF4-FFF2-40B4-BE49-F238E27FC236}">
              <a16:creationId xmlns:a16="http://schemas.microsoft.com/office/drawing/2014/main" id="{00000000-0008-0000-0200-000063000000}"/>
            </a:ext>
          </a:extLst>
        </xdr:cNvPr>
        <xdr:cNvSpPr/>
      </xdr:nvSpPr>
      <xdr:spPr bwMode="auto">
        <a:xfrm>
          <a:off x="5417694" y="178137763"/>
          <a:ext cx="1283033" cy="2763947"/>
        </a:xfrm>
        <a:prstGeom prst="ellipse">
          <a:avLst/>
        </a:prstGeom>
        <a:solidFill>
          <a:schemeClr val="bg1"/>
        </a:solidFill>
        <a:ln w="19050" cap="flat" cmpd="sng" algn="ctr">
          <a:solidFill>
            <a:srgbClr val="FF0000"/>
          </a:solidFill>
          <a:prstDash val="solid"/>
          <a:round/>
          <a:headEnd type="none" w="med" len="med"/>
          <a:tailEnd type="none" w="med" len="med"/>
        </a:ln>
        <a:effectLst/>
      </xdr:spPr>
      <xdr:txBody>
        <a:bodyPr vertOverflow="clip" wrap="square" lIns="18288" tIns="0" rIns="0" bIns="0" anchor="ctr" upright="1"/>
        <a:lstStyle/>
        <a:p>
          <a:pPr algn="ctr"/>
          <a:r>
            <a:rPr lang="ja-JP" altLang="en-US" sz="1100" b="1">
              <a:solidFill>
                <a:sysClr val="windowText" lastClr="000000"/>
              </a:solidFill>
            </a:rPr>
            <a:t>記述のこと</a:t>
          </a:r>
        </a:p>
      </xdr:txBody>
    </xdr:sp>
    <xdr:clientData/>
  </xdr:twoCellAnchor>
  <xdr:twoCellAnchor>
    <xdr:from>
      <xdr:col>1</xdr:col>
      <xdr:colOff>112556</xdr:colOff>
      <xdr:row>676</xdr:row>
      <xdr:rowOff>49585</xdr:rowOff>
    </xdr:from>
    <xdr:to>
      <xdr:col>34</xdr:col>
      <xdr:colOff>30145</xdr:colOff>
      <xdr:row>678</xdr:row>
      <xdr:rowOff>125674</xdr:rowOff>
    </xdr:to>
    <xdr:sp macro="" textlink="" fLocksText="0">
      <xdr:nvSpPr>
        <xdr:cNvPr id="100" name="吹き出し: 角を丸めた四角形 34">
          <a:extLst>
            <a:ext uri="{FF2B5EF4-FFF2-40B4-BE49-F238E27FC236}">
              <a16:creationId xmlns:a16="http://schemas.microsoft.com/office/drawing/2014/main" id="{00000000-0008-0000-0200-000064000000}"/>
            </a:ext>
          </a:extLst>
        </xdr:cNvPr>
        <xdr:cNvSpPr/>
      </xdr:nvSpPr>
      <xdr:spPr bwMode="auto">
        <a:xfrm>
          <a:off x="201161" y="176406068"/>
          <a:ext cx="2996600" cy="519112"/>
        </a:xfrm>
        <a:prstGeom prst="wedgeRoundRectCallout">
          <a:avLst>
            <a:gd name="adj1" fmla="val -33804"/>
            <a:gd name="adj2" fmla="val -97866"/>
            <a:gd name="adj3" fmla="val 16667"/>
          </a:avLst>
        </a:prstGeom>
        <a:solidFill>
          <a:schemeClr val="bg1"/>
        </a:solidFill>
        <a:ln>
          <a:solidFill>
            <a:srgbClr val="FF0000"/>
          </a:solidFill>
          <a:headEnd type="none" w="med" len="med"/>
          <a:tailEnd type="none" w="med" len="med"/>
        </a:ln>
      </xdr:spPr>
      <xdr:style>
        <a:lnRef idx="2">
          <a:schemeClr val="accent3"/>
        </a:lnRef>
        <a:fillRef idx="1">
          <a:schemeClr val="bg1"/>
        </a:fillRef>
        <a:effectRef idx="0">
          <a:schemeClr val="accent3"/>
        </a:effectRef>
        <a:fontRef idx="minor">
          <a:schemeClr val="tx1"/>
        </a:fontRef>
      </xdr:style>
      <xdr:txBody>
        <a:bodyPr vertOverflow="clip" wrap="square" lIns="18288" tIns="0" rIns="0" bIns="0" anchor="ctr" upright="1"/>
        <a:lstStyle/>
        <a:p>
          <a:pPr algn="l">
            <a:lnSpc>
              <a:spcPts val="1200"/>
            </a:lnSpc>
          </a:pPr>
          <a:r>
            <a:rPr lang="ja-JP" altLang="en-US" sz="1000" b="1">
              <a:solidFill>
                <a:sysClr val="windowText" lastClr="000000"/>
              </a:solidFill>
            </a:rPr>
            <a:t>この１年間で実施した訓練を受けて、次の１年間の訓練計画について記載する。</a:t>
          </a:r>
        </a:p>
      </xdr:txBody>
    </xdr:sp>
    <xdr:clientData/>
  </xdr:twoCellAnchor>
  <xdr:twoCellAnchor>
    <xdr:from>
      <xdr:col>61</xdr:col>
      <xdr:colOff>47972</xdr:colOff>
      <xdr:row>677</xdr:row>
      <xdr:rowOff>170732</xdr:rowOff>
    </xdr:from>
    <xdr:to>
      <xdr:col>71</xdr:col>
      <xdr:colOff>30405</xdr:colOff>
      <xdr:row>678</xdr:row>
      <xdr:rowOff>188494</xdr:rowOff>
    </xdr:to>
    <xdr:sp macro="" textlink="" fLocksText="0">
      <xdr:nvSpPr>
        <xdr:cNvPr id="101" name="四角形: 角を丸くする 35">
          <a:extLst>
            <a:ext uri="{FF2B5EF4-FFF2-40B4-BE49-F238E27FC236}">
              <a16:creationId xmlns:a16="http://schemas.microsoft.com/office/drawing/2014/main" id="{00000000-0008-0000-0200-000065000000}"/>
            </a:ext>
          </a:extLst>
        </xdr:cNvPr>
        <xdr:cNvSpPr/>
      </xdr:nvSpPr>
      <xdr:spPr bwMode="auto">
        <a:xfrm>
          <a:off x="5906746" y="185521840"/>
          <a:ext cx="1024791" cy="233423"/>
        </a:xfrm>
        <a:prstGeom prst="round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anchor="ctr" upright="1"/>
        <a:lstStyle/>
        <a:p>
          <a:pPr algn="l"/>
          <a:endParaRPr lang="ja-JP" altLang="en-US" sz="1100"/>
        </a:p>
      </xdr:txBody>
    </xdr:sp>
    <xdr:clientData/>
  </xdr:twoCellAnchor>
  <xdr:twoCellAnchor>
    <xdr:from>
      <xdr:col>27</xdr:col>
      <xdr:colOff>9488</xdr:colOff>
      <xdr:row>693</xdr:row>
      <xdr:rowOff>180566</xdr:rowOff>
    </xdr:from>
    <xdr:to>
      <xdr:col>49</xdr:col>
      <xdr:colOff>19069</xdr:colOff>
      <xdr:row>705</xdr:row>
      <xdr:rowOff>114672</xdr:rowOff>
    </xdr:to>
    <xdr:sp macro="" textlink="" fLocksText="0">
      <xdr:nvSpPr>
        <xdr:cNvPr id="102" name="楕円 37">
          <a:extLst>
            <a:ext uri="{FF2B5EF4-FFF2-40B4-BE49-F238E27FC236}">
              <a16:creationId xmlns:a16="http://schemas.microsoft.com/office/drawing/2014/main" id="{00000000-0008-0000-0200-000066000000}"/>
            </a:ext>
          </a:extLst>
        </xdr:cNvPr>
        <xdr:cNvSpPr/>
      </xdr:nvSpPr>
      <xdr:spPr bwMode="auto">
        <a:xfrm>
          <a:off x="2400263" y="17639891"/>
          <a:ext cx="2105081" cy="2563006"/>
        </a:xfrm>
        <a:prstGeom prst="ellipse">
          <a:avLst/>
        </a:prstGeom>
        <a:solidFill>
          <a:schemeClr val="bg1"/>
        </a:solidFill>
        <a:ln w="19050" cap="flat" cmpd="sng" algn="ctr">
          <a:solidFill>
            <a:srgbClr val="FF0000"/>
          </a:solidFill>
          <a:prstDash val="solid"/>
          <a:round/>
          <a:headEnd type="none" w="med" len="med"/>
          <a:tailEnd type="none" w="med" len="med"/>
        </a:ln>
        <a:effectLst/>
      </xdr:spPr>
      <xdr:txBody>
        <a:bodyPr vertOverflow="clip" wrap="square" lIns="18288" tIns="0" rIns="0" bIns="0" anchor="ctr" upright="1"/>
        <a:lstStyle/>
        <a:p>
          <a:pPr algn="ctr"/>
          <a:r>
            <a:rPr lang="ja-JP" altLang="en-US" sz="1100" b="1">
              <a:solidFill>
                <a:sysClr val="windowText" lastClr="000000"/>
              </a:solidFill>
            </a:rPr>
            <a:t>空白</a:t>
          </a:r>
        </a:p>
      </xdr:txBody>
    </xdr:sp>
    <xdr:clientData/>
  </xdr:twoCellAnchor>
  <xdr:twoCellAnchor>
    <xdr:from>
      <xdr:col>31</xdr:col>
      <xdr:colOff>19069</xdr:colOff>
      <xdr:row>714</xdr:row>
      <xdr:rowOff>124830</xdr:rowOff>
    </xdr:from>
    <xdr:to>
      <xdr:col>49</xdr:col>
      <xdr:colOff>85762</xdr:colOff>
      <xdr:row>715</xdr:row>
      <xdr:rowOff>362210</xdr:rowOff>
    </xdr:to>
    <xdr:sp macro="" textlink="" fLocksText="0">
      <xdr:nvSpPr>
        <xdr:cNvPr id="103" name="楕円 41">
          <a:extLst>
            <a:ext uri="{FF2B5EF4-FFF2-40B4-BE49-F238E27FC236}">
              <a16:creationId xmlns:a16="http://schemas.microsoft.com/office/drawing/2014/main" id="{00000000-0008-0000-0200-000067000000}"/>
            </a:ext>
          </a:extLst>
        </xdr:cNvPr>
        <xdr:cNvSpPr/>
      </xdr:nvSpPr>
      <xdr:spPr bwMode="auto">
        <a:xfrm>
          <a:off x="2790844" y="21413205"/>
          <a:ext cx="1781193" cy="761255"/>
        </a:xfrm>
        <a:prstGeom prst="ellipse">
          <a:avLst/>
        </a:prstGeom>
        <a:solidFill>
          <a:schemeClr val="bg1"/>
        </a:solidFill>
        <a:ln w="19050" cap="flat" cmpd="sng" algn="ctr">
          <a:solidFill>
            <a:srgbClr val="FF0000"/>
          </a:solidFill>
          <a:prstDash val="solid"/>
          <a:round/>
          <a:headEnd type="none" w="med" len="med"/>
          <a:tailEnd type="none" w="med" len="med"/>
        </a:ln>
        <a:effectLst/>
      </xdr:spPr>
      <xdr:txBody>
        <a:bodyPr vertOverflow="clip" wrap="square" lIns="18288" tIns="0" rIns="0" bIns="0" anchor="ctr" upright="1"/>
        <a:lstStyle/>
        <a:p>
          <a:pPr algn="ctr"/>
          <a:r>
            <a:rPr lang="ja-JP" altLang="en-US" sz="1100" b="1">
              <a:solidFill>
                <a:sysClr val="windowText" lastClr="000000"/>
              </a:solidFill>
            </a:rPr>
            <a:t>記述のこと</a:t>
          </a:r>
        </a:p>
      </xdr:txBody>
    </xdr:sp>
    <xdr:clientData/>
  </xdr:twoCellAnchor>
  <xdr:twoCellAnchor>
    <xdr:from>
      <xdr:col>1</xdr:col>
      <xdr:colOff>47644</xdr:colOff>
      <xdr:row>720</xdr:row>
      <xdr:rowOff>352127</xdr:rowOff>
    </xdr:from>
    <xdr:to>
      <xdr:col>6</xdr:col>
      <xdr:colOff>28547</xdr:colOff>
      <xdr:row>723</xdr:row>
      <xdr:rowOff>172194</xdr:rowOff>
    </xdr:to>
    <xdr:sp macro="" textlink="" fLocksText="0">
      <xdr:nvSpPr>
        <xdr:cNvPr id="104" name="楕円 43">
          <a:extLst>
            <a:ext uri="{FF2B5EF4-FFF2-40B4-BE49-F238E27FC236}">
              <a16:creationId xmlns:a16="http://schemas.microsoft.com/office/drawing/2014/main" id="{00000000-0008-0000-0200-000068000000}"/>
            </a:ext>
          </a:extLst>
        </xdr:cNvPr>
        <xdr:cNvSpPr/>
      </xdr:nvSpPr>
      <xdr:spPr bwMode="auto">
        <a:xfrm>
          <a:off x="133369" y="23564552"/>
          <a:ext cx="447628" cy="1305967"/>
        </a:xfrm>
        <a:prstGeom prst="ellipse">
          <a:avLst/>
        </a:prstGeom>
        <a:solidFill>
          <a:schemeClr val="bg1"/>
        </a:solidFill>
        <a:ln w="19050" cap="flat" cmpd="sng" algn="ctr">
          <a:solidFill>
            <a:srgbClr val="FF0000"/>
          </a:solidFill>
          <a:prstDash val="solid"/>
          <a:round/>
          <a:headEnd type="none" w="med" len="med"/>
          <a:tailEnd type="none" w="med" len="med"/>
        </a:ln>
        <a:effectLst/>
      </xdr:spPr>
      <xdr:txBody>
        <a:bodyPr vertOverflow="clip" wrap="square" lIns="18288" tIns="0" rIns="0" bIns="0" anchor="ctr" upright="1"/>
        <a:lstStyle/>
        <a:p>
          <a:pPr algn="ctr"/>
          <a:r>
            <a:rPr lang="ja-JP" altLang="en-US" sz="1100" b="1">
              <a:solidFill>
                <a:sysClr val="windowText" lastClr="000000"/>
              </a:solidFill>
            </a:rPr>
            <a:t>空白</a:t>
          </a:r>
        </a:p>
      </xdr:txBody>
    </xdr:sp>
    <xdr:clientData/>
  </xdr:twoCellAnchor>
  <xdr:twoCellAnchor>
    <xdr:from>
      <xdr:col>47</xdr:col>
      <xdr:colOff>19069</xdr:colOff>
      <xdr:row>720</xdr:row>
      <xdr:rowOff>332780</xdr:rowOff>
    </xdr:from>
    <xdr:to>
      <xdr:col>63</xdr:col>
      <xdr:colOff>76228</xdr:colOff>
      <xdr:row>723</xdr:row>
      <xdr:rowOff>257324</xdr:rowOff>
    </xdr:to>
    <xdr:sp macro="" textlink="" fLocksText="0">
      <xdr:nvSpPr>
        <xdr:cNvPr id="105" name="楕円 44">
          <a:extLst>
            <a:ext uri="{FF2B5EF4-FFF2-40B4-BE49-F238E27FC236}">
              <a16:creationId xmlns:a16="http://schemas.microsoft.com/office/drawing/2014/main" id="{00000000-0008-0000-0200-000069000000}"/>
            </a:ext>
          </a:extLst>
        </xdr:cNvPr>
        <xdr:cNvSpPr/>
      </xdr:nvSpPr>
      <xdr:spPr bwMode="auto">
        <a:xfrm>
          <a:off x="4314844" y="23545205"/>
          <a:ext cx="1590684" cy="1410444"/>
        </a:xfrm>
        <a:prstGeom prst="ellipse">
          <a:avLst/>
        </a:prstGeom>
        <a:solidFill>
          <a:schemeClr val="bg1"/>
        </a:solidFill>
        <a:ln w="19050" cap="flat" cmpd="sng" algn="ctr">
          <a:solidFill>
            <a:srgbClr val="FF0000"/>
          </a:solidFill>
          <a:prstDash val="solid"/>
          <a:round/>
          <a:headEnd type="none" w="med" len="med"/>
          <a:tailEnd type="none" w="med" len="med"/>
        </a:ln>
        <a:effectLst/>
      </xdr:spPr>
      <xdr:txBody>
        <a:bodyPr vertOverflow="clip" wrap="square" lIns="18288" tIns="0" rIns="0" bIns="0" anchor="ctr" upright="1"/>
        <a:lstStyle/>
        <a:p>
          <a:pPr algn="ctr"/>
          <a:r>
            <a:rPr lang="ja-JP" altLang="en-US" sz="1100" b="1">
              <a:solidFill>
                <a:sysClr val="windowText" lastClr="000000"/>
              </a:solidFill>
            </a:rPr>
            <a:t>空白</a:t>
          </a:r>
        </a:p>
      </xdr:txBody>
    </xdr:sp>
    <xdr:clientData/>
  </xdr:twoCellAnchor>
  <xdr:twoCellAnchor>
    <xdr:from>
      <xdr:col>45</xdr:col>
      <xdr:colOff>57113</xdr:colOff>
      <xdr:row>710</xdr:row>
      <xdr:rowOff>76163</xdr:rowOff>
    </xdr:from>
    <xdr:to>
      <xdr:col>58</xdr:col>
      <xdr:colOff>38137</xdr:colOff>
      <xdr:row>714</xdr:row>
      <xdr:rowOff>10232</xdr:rowOff>
    </xdr:to>
    <xdr:sp macro="" textlink="" fLocksText="0">
      <xdr:nvSpPr>
        <xdr:cNvPr id="107" name="楕円 50">
          <a:extLst>
            <a:ext uri="{FF2B5EF4-FFF2-40B4-BE49-F238E27FC236}">
              <a16:creationId xmlns:a16="http://schemas.microsoft.com/office/drawing/2014/main" id="{00000000-0008-0000-0200-00006B000000}"/>
            </a:ext>
          </a:extLst>
        </xdr:cNvPr>
        <xdr:cNvSpPr/>
      </xdr:nvSpPr>
      <xdr:spPr bwMode="auto">
        <a:xfrm>
          <a:off x="4162388" y="20602538"/>
          <a:ext cx="1219274" cy="696069"/>
        </a:xfrm>
        <a:prstGeom prst="ellipse">
          <a:avLst/>
        </a:prstGeom>
        <a:solidFill>
          <a:srgbClr val="FFFFFF"/>
        </a:solidFill>
        <a:ln w="19050" cap="flat" cmpd="sng" algn="ctr">
          <a:solidFill>
            <a:srgbClr val="FF0000"/>
          </a:solidFill>
          <a:prstDash val="solid"/>
          <a:round/>
          <a:headEnd type="none" w="med" len="med"/>
          <a:tailEnd type="none" w="med" len="med"/>
        </a:ln>
        <a:effectLst/>
      </xdr:spPr>
      <xdr:txBody>
        <a:bodyPr vertOverflow="clip" wrap="square" lIns="18288" tIns="0" rIns="0" bIns="0" anchor="ctr" upright="1"/>
        <a:lstStyle/>
        <a:p>
          <a:pPr algn="l">
            <a:lnSpc>
              <a:spcPts val="1200"/>
            </a:lnSpc>
          </a:pPr>
          <a:r>
            <a:rPr lang="ja-JP" altLang="en-US" sz="1000" b="1">
              <a:solidFill>
                <a:sysClr val="windowText" lastClr="000000"/>
              </a:solidFill>
            </a:rPr>
            <a:t>年度毎に個別に作成</a:t>
          </a:r>
        </a:p>
      </xdr:txBody>
    </xdr:sp>
    <xdr:clientData/>
  </xdr:twoCellAnchor>
  <xdr:twoCellAnchor>
    <xdr:from>
      <xdr:col>58</xdr:col>
      <xdr:colOff>9488</xdr:colOff>
      <xdr:row>713</xdr:row>
      <xdr:rowOff>9376</xdr:rowOff>
    </xdr:from>
    <xdr:to>
      <xdr:col>60</xdr:col>
      <xdr:colOff>66694</xdr:colOff>
      <xdr:row>713</xdr:row>
      <xdr:rowOff>28798</xdr:rowOff>
    </xdr:to>
    <xdr:cxnSp macro="">
      <xdr:nvCxnSpPr>
        <xdr:cNvPr id="108" name="直線矢印コネクタ 51">
          <a:extLst>
            <a:ext uri="{FF2B5EF4-FFF2-40B4-BE49-F238E27FC236}">
              <a16:creationId xmlns:a16="http://schemas.microsoft.com/office/drawing/2014/main" id="{00000000-0008-0000-0200-00006C000000}"/>
            </a:ext>
          </a:extLst>
        </xdr:cNvPr>
        <xdr:cNvCxnSpPr/>
      </xdr:nvCxnSpPr>
      <xdr:spPr>
        <a:xfrm flipV="1">
          <a:off x="5353013" y="21126301"/>
          <a:ext cx="247706" cy="19422"/>
        </a:xfrm>
        <a:prstGeom prst="straightConnector1">
          <a:avLst/>
        </a:prstGeom>
        <a:noFill/>
        <a:ln w="19050">
          <a:solidFill>
            <a:srgbClr val="FF0000"/>
          </a:solidFill>
          <a:headEnd w="lg" len="lg"/>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79376</xdr:colOff>
      <xdr:row>689</xdr:row>
      <xdr:rowOff>34019</xdr:rowOff>
    </xdr:from>
    <xdr:to>
      <xdr:col>55</xdr:col>
      <xdr:colOff>87258</xdr:colOff>
      <xdr:row>691</xdr:row>
      <xdr:rowOff>192768</xdr:rowOff>
    </xdr:to>
    <xdr:sp macro="" textlink="" fLocksText="0">
      <xdr:nvSpPr>
        <xdr:cNvPr id="110" name="吹き出し: 角を丸めた四角形 15502">
          <a:extLst>
            <a:ext uri="{FF2B5EF4-FFF2-40B4-BE49-F238E27FC236}">
              <a16:creationId xmlns:a16="http://schemas.microsoft.com/office/drawing/2014/main" id="{00000000-0008-0000-0200-00006E000000}"/>
            </a:ext>
          </a:extLst>
        </xdr:cNvPr>
        <xdr:cNvSpPr/>
      </xdr:nvSpPr>
      <xdr:spPr bwMode="auto">
        <a:xfrm>
          <a:off x="1927680" y="189660894"/>
          <a:ext cx="3182882" cy="589642"/>
        </a:xfrm>
        <a:prstGeom prst="wedgeRoundRectCallout">
          <a:avLst>
            <a:gd name="adj1" fmla="val -56979"/>
            <a:gd name="adj2" fmla="val 12506"/>
            <a:gd name="adj3" fmla="val 16667"/>
          </a:avLst>
        </a:prstGeom>
        <a:solidFill>
          <a:schemeClr val="bg1"/>
        </a:solidFill>
        <a:ln w="19050" cap="flat" cmpd="sng" algn="ctr">
          <a:solidFill>
            <a:srgbClr val="FF0000"/>
          </a:solidFill>
          <a:prstDash val="solid"/>
          <a:round/>
          <a:headEnd type="none" w="med" len="med"/>
          <a:tailEnd type="none" w="med" len="med"/>
        </a:ln>
        <a:effectLst/>
      </xdr:spPr>
      <xdr:txBody>
        <a:bodyPr vertOverflow="clip" wrap="square" lIns="18288" tIns="0" rIns="0" bIns="0" anchor="ctr" upright="1"/>
        <a:lstStyle/>
        <a:p>
          <a:pPr algn="l"/>
          <a:r>
            <a:rPr lang="ja-JP" altLang="en-US" sz="1100" b="1">
              <a:solidFill>
                <a:sysClr val="windowText" lastClr="000000"/>
              </a:solidFill>
            </a:rPr>
            <a:t>訓練の結果は、</a:t>
          </a:r>
          <a:r>
            <a:rPr lang="en-US" altLang="ja-JP" sz="1100" b="1">
              <a:solidFill>
                <a:sysClr val="windowText" lastClr="000000"/>
              </a:solidFill>
            </a:rPr>
            <a:t>G-2</a:t>
          </a:r>
          <a:r>
            <a:rPr lang="ja-JP" altLang="en-US" sz="1100" b="1">
              <a:solidFill>
                <a:sysClr val="windowText" lastClr="000000"/>
              </a:solidFill>
            </a:rPr>
            <a:t>の訓練ごとにこの様式で</a:t>
          </a:r>
          <a:r>
            <a:rPr lang="ja-JP" altLang="ja-JP" sz="1100" b="1">
              <a:solidFill>
                <a:sysClr val="windowText" lastClr="000000"/>
              </a:solidFill>
              <a:latin typeface="+mn-lt"/>
              <a:ea typeface="+mn-ea"/>
              <a:cs typeface="+mn-cs"/>
            </a:rPr>
            <a:t>１訓練１枚</a:t>
          </a:r>
          <a:r>
            <a:rPr lang="ja-JP" altLang="en-US" sz="1100" b="1">
              <a:solidFill>
                <a:sysClr val="windowText" lastClr="000000"/>
              </a:solidFill>
            </a:rPr>
            <a:t>記入して整理し、巻末資料に添付すること</a:t>
          </a:r>
        </a:p>
      </xdr:txBody>
    </xdr:sp>
    <xdr:clientData/>
  </xdr:twoCellAnchor>
  <xdr:twoCellAnchor>
    <xdr:from>
      <xdr:col>62</xdr:col>
      <xdr:colOff>3044</xdr:colOff>
      <xdr:row>641</xdr:row>
      <xdr:rowOff>188703</xdr:rowOff>
    </xdr:from>
    <xdr:to>
      <xdr:col>71</xdr:col>
      <xdr:colOff>44930</xdr:colOff>
      <xdr:row>644</xdr:row>
      <xdr:rowOff>26958</xdr:rowOff>
    </xdr:to>
    <xdr:sp macro="" textlink="" fLocksText="0">
      <xdr:nvSpPr>
        <xdr:cNvPr id="111" name="四角形: 角を丸くする 38">
          <a:extLst>
            <a:ext uri="{FF2B5EF4-FFF2-40B4-BE49-F238E27FC236}">
              <a16:creationId xmlns:a16="http://schemas.microsoft.com/office/drawing/2014/main" id="{00000000-0008-0000-0200-00006F000000}"/>
            </a:ext>
          </a:extLst>
        </xdr:cNvPr>
        <xdr:cNvSpPr/>
      </xdr:nvSpPr>
      <xdr:spPr bwMode="auto">
        <a:xfrm>
          <a:off x="5727569" y="177439428"/>
          <a:ext cx="956286" cy="276405"/>
        </a:xfrm>
        <a:prstGeom prst="round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anchor="ctr" upright="1"/>
        <a:lstStyle/>
        <a:p>
          <a:pPr algn="l"/>
          <a:endParaRPr lang="ja-JP" altLang="en-US" sz="1100"/>
        </a:p>
      </xdr:txBody>
    </xdr:sp>
    <xdr:clientData/>
  </xdr:twoCellAnchor>
  <xdr:twoCellAnchor>
    <xdr:from>
      <xdr:col>43</xdr:col>
      <xdr:colOff>47153</xdr:colOff>
      <xdr:row>654</xdr:row>
      <xdr:rowOff>213616</xdr:rowOff>
    </xdr:from>
    <xdr:to>
      <xdr:col>67</xdr:col>
      <xdr:colOff>28065</xdr:colOff>
      <xdr:row>656</xdr:row>
      <xdr:rowOff>175814</xdr:rowOff>
    </xdr:to>
    <xdr:sp macro="" textlink="" fLocksText="0">
      <xdr:nvSpPr>
        <xdr:cNvPr id="113" name="楕円 4">
          <a:extLst>
            <a:ext uri="{FF2B5EF4-FFF2-40B4-BE49-F238E27FC236}">
              <a16:creationId xmlns:a16="http://schemas.microsoft.com/office/drawing/2014/main" id="{00000000-0008-0000-0200-000071000000}"/>
            </a:ext>
          </a:extLst>
        </xdr:cNvPr>
        <xdr:cNvSpPr/>
      </xdr:nvSpPr>
      <xdr:spPr bwMode="auto">
        <a:xfrm>
          <a:off x="4126728" y="179247673"/>
          <a:ext cx="2398106" cy="393518"/>
        </a:xfrm>
        <a:prstGeom prst="ellipse">
          <a:avLst/>
        </a:prstGeom>
        <a:solidFill>
          <a:srgbClr val="FFFFFF"/>
        </a:solidFill>
        <a:ln w="19050" cap="flat" cmpd="sng" algn="ctr">
          <a:solidFill>
            <a:srgbClr val="FF0000"/>
          </a:solidFill>
          <a:prstDash val="solid"/>
          <a:round/>
          <a:headEnd type="none" w="med" len="med"/>
          <a:tailEnd type="none" w="med" len="med"/>
        </a:ln>
        <a:effectLst/>
      </xdr:spPr>
      <xdr:txBody>
        <a:bodyPr vertOverflow="clip" wrap="square" lIns="18288" tIns="0" rIns="0" bIns="0" anchor="ctr" upright="1"/>
        <a:lstStyle/>
        <a:p>
          <a:pPr algn="ctr"/>
          <a:r>
            <a:rPr lang="ja-JP" altLang="en-US" sz="1000" b="1">
              <a:solidFill>
                <a:sysClr val="windowText" lastClr="000000"/>
              </a:solidFill>
            </a:rPr>
            <a:t>年度毎に個別に作成</a:t>
          </a:r>
        </a:p>
      </xdr:txBody>
    </xdr:sp>
    <xdr:clientData/>
  </xdr:twoCellAnchor>
  <xdr:twoCellAnchor>
    <xdr:from>
      <xdr:col>63</xdr:col>
      <xdr:colOff>79233</xdr:colOff>
      <xdr:row>656</xdr:row>
      <xdr:rowOff>122323</xdr:rowOff>
    </xdr:from>
    <xdr:to>
      <xdr:col>64</xdr:col>
      <xdr:colOff>57506</xdr:colOff>
      <xdr:row>658</xdr:row>
      <xdr:rowOff>136189</xdr:rowOff>
    </xdr:to>
    <xdr:cxnSp macro="">
      <xdr:nvCxnSpPr>
        <xdr:cNvPr id="114" name="直線矢印コネクタ 29">
          <a:extLst>
            <a:ext uri="{FF2B5EF4-FFF2-40B4-BE49-F238E27FC236}">
              <a16:creationId xmlns:a16="http://schemas.microsoft.com/office/drawing/2014/main" id="{00000000-0008-0000-0200-000072000000}"/>
            </a:ext>
          </a:extLst>
        </xdr:cNvPr>
        <xdr:cNvCxnSpPr>
          <a:stCxn id="113" idx="5"/>
        </xdr:cNvCxnSpPr>
      </xdr:nvCxnSpPr>
      <xdr:spPr>
        <a:xfrm>
          <a:off x="6144681" y="179587700"/>
          <a:ext cx="86103" cy="445187"/>
        </a:xfrm>
        <a:prstGeom prst="straightConnector1">
          <a:avLst/>
        </a:prstGeom>
        <a:noFill/>
        <a:ln w="19050">
          <a:solidFill>
            <a:srgbClr val="FF0000"/>
          </a:solidFill>
          <a:headEnd w="lg" len="lg"/>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21981</xdr:colOff>
      <xdr:row>11</xdr:row>
      <xdr:rowOff>58616</xdr:rowOff>
    </xdr:from>
    <xdr:to>
      <xdr:col>70</xdr:col>
      <xdr:colOff>51288</xdr:colOff>
      <xdr:row>18</xdr:row>
      <xdr:rowOff>183174</xdr:rowOff>
    </xdr:to>
    <xdr:sp macro="" textlink="">
      <xdr:nvSpPr>
        <xdr:cNvPr id="112" name="大かっこ 111">
          <a:extLst>
            <a:ext uri="{FF2B5EF4-FFF2-40B4-BE49-F238E27FC236}">
              <a16:creationId xmlns:a16="http://schemas.microsoft.com/office/drawing/2014/main" id="{00000000-0008-0000-0200-000070000000}"/>
            </a:ext>
          </a:extLst>
        </xdr:cNvPr>
        <xdr:cNvSpPr/>
      </xdr:nvSpPr>
      <xdr:spPr bwMode="auto">
        <a:xfrm>
          <a:off x="21981" y="4125058"/>
          <a:ext cx="6608884" cy="2139462"/>
        </a:xfrm>
        <a:prstGeom prst="bracketPair">
          <a:avLst>
            <a:gd name="adj" fmla="val 9364"/>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20515</xdr:colOff>
      <xdr:row>28</xdr:row>
      <xdr:rowOff>205154</xdr:rowOff>
    </xdr:from>
    <xdr:to>
      <xdr:col>70</xdr:col>
      <xdr:colOff>49822</xdr:colOff>
      <xdr:row>31</xdr:row>
      <xdr:rowOff>115768</xdr:rowOff>
    </xdr:to>
    <xdr:sp macro="" textlink="">
      <xdr:nvSpPr>
        <xdr:cNvPr id="116" name="大かっこ 115">
          <a:extLst>
            <a:ext uri="{FF2B5EF4-FFF2-40B4-BE49-F238E27FC236}">
              <a16:creationId xmlns:a16="http://schemas.microsoft.com/office/drawing/2014/main" id="{00000000-0008-0000-0200-000074000000}"/>
            </a:ext>
          </a:extLst>
        </xdr:cNvPr>
        <xdr:cNvSpPr/>
      </xdr:nvSpPr>
      <xdr:spPr bwMode="auto">
        <a:xfrm>
          <a:off x="20515" y="9627577"/>
          <a:ext cx="6608884" cy="504095"/>
        </a:xfrm>
        <a:prstGeom prst="bracketPair">
          <a:avLst>
            <a:gd name="adj" fmla="val 9364"/>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43961</xdr:colOff>
      <xdr:row>50</xdr:row>
      <xdr:rowOff>102576</xdr:rowOff>
    </xdr:from>
    <xdr:to>
      <xdr:col>70</xdr:col>
      <xdr:colOff>73268</xdr:colOff>
      <xdr:row>55</xdr:row>
      <xdr:rowOff>7327</xdr:rowOff>
    </xdr:to>
    <xdr:sp macro="" textlink="">
      <xdr:nvSpPr>
        <xdr:cNvPr id="117" name="大かっこ 116">
          <a:extLst>
            <a:ext uri="{FF2B5EF4-FFF2-40B4-BE49-F238E27FC236}">
              <a16:creationId xmlns:a16="http://schemas.microsoft.com/office/drawing/2014/main" id="{00000000-0008-0000-0200-000075000000}"/>
            </a:ext>
          </a:extLst>
        </xdr:cNvPr>
        <xdr:cNvSpPr/>
      </xdr:nvSpPr>
      <xdr:spPr bwMode="auto">
        <a:xfrm>
          <a:off x="43961" y="16045961"/>
          <a:ext cx="6608884" cy="923193"/>
        </a:xfrm>
        <a:prstGeom prst="bracketPair">
          <a:avLst>
            <a:gd name="adj" fmla="val 9364"/>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51288</xdr:colOff>
      <xdr:row>61</xdr:row>
      <xdr:rowOff>51288</xdr:rowOff>
    </xdr:from>
    <xdr:to>
      <xdr:col>70</xdr:col>
      <xdr:colOff>80595</xdr:colOff>
      <xdr:row>65</xdr:row>
      <xdr:rowOff>0</xdr:rowOff>
    </xdr:to>
    <xdr:sp macro="" textlink="">
      <xdr:nvSpPr>
        <xdr:cNvPr id="118" name="大かっこ 117">
          <a:extLst>
            <a:ext uri="{FF2B5EF4-FFF2-40B4-BE49-F238E27FC236}">
              <a16:creationId xmlns:a16="http://schemas.microsoft.com/office/drawing/2014/main" id="{00000000-0008-0000-0200-000076000000}"/>
            </a:ext>
          </a:extLst>
        </xdr:cNvPr>
        <xdr:cNvSpPr/>
      </xdr:nvSpPr>
      <xdr:spPr bwMode="auto">
        <a:xfrm>
          <a:off x="51288" y="19373431"/>
          <a:ext cx="6481361" cy="878533"/>
        </a:xfrm>
        <a:prstGeom prst="bracketPair">
          <a:avLst>
            <a:gd name="adj" fmla="val 9364"/>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43962</xdr:colOff>
      <xdr:row>91</xdr:row>
      <xdr:rowOff>0</xdr:rowOff>
    </xdr:from>
    <xdr:to>
      <xdr:col>70</xdr:col>
      <xdr:colOff>73269</xdr:colOff>
      <xdr:row>99</xdr:row>
      <xdr:rowOff>0</xdr:rowOff>
    </xdr:to>
    <xdr:sp macro="" textlink="">
      <xdr:nvSpPr>
        <xdr:cNvPr id="119" name="大かっこ 118">
          <a:extLst>
            <a:ext uri="{FF2B5EF4-FFF2-40B4-BE49-F238E27FC236}">
              <a16:creationId xmlns:a16="http://schemas.microsoft.com/office/drawing/2014/main" id="{00000000-0008-0000-0200-000077000000}"/>
            </a:ext>
          </a:extLst>
        </xdr:cNvPr>
        <xdr:cNvSpPr/>
      </xdr:nvSpPr>
      <xdr:spPr bwMode="auto">
        <a:xfrm>
          <a:off x="43962" y="22398404"/>
          <a:ext cx="6608884" cy="3766038"/>
        </a:xfrm>
        <a:prstGeom prst="bracketPair">
          <a:avLst>
            <a:gd name="adj" fmla="val 3929"/>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73269</xdr:colOff>
      <xdr:row>109</xdr:row>
      <xdr:rowOff>29307</xdr:rowOff>
    </xdr:from>
    <xdr:to>
      <xdr:col>71</xdr:col>
      <xdr:colOff>7326</xdr:colOff>
      <xdr:row>114</xdr:row>
      <xdr:rowOff>29307</xdr:rowOff>
    </xdr:to>
    <xdr:sp macro="" textlink="">
      <xdr:nvSpPr>
        <xdr:cNvPr id="120" name="大かっこ 119">
          <a:extLst>
            <a:ext uri="{FF2B5EF4-FFF2-40B4-BE49-F238E27FC236}">
              <a16:creationId xmlns:a16="http://schemas.microsoft.com/office/drawing/2014/main" id="{00000000-0008-0000-0200-000078000000}"/>
            </a:ext>
          </a:extLst>
        </xdr:cNvPr>
        <xdr:cNvSpPr/>
      </xdr:nvSpPr>
      <xdr:spPr bwMode="auto">
        <a:xfrm>
          <a:off x="73269" y="33205615"/>
          <a:ext cx="6608884" cy="1428750"/>
        </a:xfrm>
        <a:prstGeom prst="bracketPair">
          <a:avLst>
            <a:gd name="adj" fmla="val 3929"/>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0</xdr:colOff>
      <xdr:row>121</xdr:row>
      <xdr:rowOff>29307</xdr:rowOff>
    </xdr:from>
    <xdr:to>
      <xdr:col>71</xdr:col>
      <xdr:colOff>21980</xdr:colOff>
      <xdr:row>122</xdr:row>
      <xdr:rowOff>14654</xdr:rowOff>
    </xdr:to>
    <xdr:sp macro="" textlink="">
      <xdr:nvSpPr>
        <xdr:cNvPr id="121" name="大かっこ 120">
          <a:extLst>
            <a:ext uri="{FF2B5EF4-FFF2-40B4-BE49-F238E27FC236}">
              <a16:creationId xmlns:a16="http://schemas.microsoft.com/office/drawing/2014/main" id="{00000000-0008-0000-0200-000079000000}"/>
            </a:ext>
          </a:extLst>
        </xdr:cNvPr>
        <xdr:cNvSpPr/>
      </xdr:nvSpPr>
      <xdr:spPr bwMode="auto">
        <a:xfrm>
          <a:off x="87923" y="37506519"/>
          <a:ext cx="6608884" cy="615462"/>
        </a:xfrm>
        <a:prstGeom prst="bracketPair">
          <a:avLst>
            <a:gd name="adj" fmla="val 11072"/>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solidFill>
              <a:srgbClr val="FF0000"/>
            </a:solidFill>
          </a:endParaRPr>
        </a:p>
      </xdr:txBody>
    </xdr:sp>
    <xdr:clientData/>
  </xdr:twoCellAnchor>
  <xdr:twoCellAnchor>
    <xdr:from>
      <xdr:col>0</xdr:col>
      <xdr:colOff>71804</xdr:colOff>
      <xdr:row>128</xdr:row>
      <xdr:rowOff>49823</xdr:rowOff>
    </xdr:from>
    <xdr:to>
      <xdr:col>71</xdr:col>
      <xdr:colOff>5861</xdr:colOff>
      <xdr:row>130</xdr:row>
      <xdr:rowOff>93785</xdr:rowOff>
    </xdr:to>
    <xdr:sp macro="" textlink="">
      <xdr:nvSpPr>
        <xdr:cNvPr id="122" name="大かっこ 121">
          <a:extLst>
            <a:ext uri="{FF2B5EF4-FFF2-40B4-BE49-F238E27FC236}">
              <a16:creationId xmlns:a16="http://schemas.microsoft.com/office/drawing/2014/main" id="{00000000-0008-0000-0200-00007A000000}"/>
            </a:ext>
          </a:extLst>
        </xdr:cNvPr>
        <xdr:cNvSpPr/>
      </xdr:nvSpPr>
      <xdr:spPr bwMode="auto">
        <a:xfrm>
          <a:off x="71804" y="40091458"/>
          <a:ext cx="6608884" cy="615462"/>
        </a:xfrm>
        <a:prstGeom prst="bracketPair">
          <a:avLst>
            <a:gd name="adj" fmla="val 11072"/>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56418</xdr:colOff>
      <xdr:row>132</xdr:row>
      <xdr:rowOff>13921</xdr:rowOff>
    </xdr:from>
    <xdr:to>
      <xdr:col>70</xdr:col>
      <xdr:colOff>85725</xdr:colOff>
      <xdr:row>134</xdr:row>
      <xdr:rowOff>141410</xdr:rowOff>
    </xdr:to>
    <xdr:sp macro="" textlink="">
      <xdr:nvSpPr>
        <xdr:cNvPr id="123" name="大かっこ 122">
          <a:extLst>
            <a:ext uri="{FF2B5EF4-FFF2-40B4-BE49-F238E27FC236}">
              <a16:creationId xmlns:a16="http://schemas.microsoft.com/office/drawing/2014/main" id="{00000000-0008-0000-0200-00007B000000}"/>
            </a:ext>
          </a:extLst>
        </xdr:cNvPr>
        <xdr:cNvSpPr/>
      </xdr:nvSpPr>
      <xdr:spPr bwMode="auto">
        <a:xfrm>
          <a:off x="56418" y="41628646"/>
          <a:ext cx="6572982" cy="432289"/>
        </a:xfrm>
        <a:prstGeom prst="bracketPair">
          <a:avLst>
            <a:gd name="adj" fmla="val 11072"/>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7327</xdr:colOff>
      <xdr:row>260</xdr:row>
      <xdr:rowOff>0</xdr:rowOff>
    </xdr:from>
    <xdr:to>
      <xdr:col>71</xdr:col>
      <xdr:colOff>29307</xdr:colOff>
      <xdr:row>267</xdr:row>
      <xdr:rowOff>718038</xdr:rowOff>
    </xdr:to>
    <xdr:sp macro="" textlink="">
      <xdr:nvSpPr>
        <xdr:cNvPr id="124" name="大かっこ 123">
          <a:extLst>
            <a:ext uri="{FF2B5EF4-FFF2-40B4-BE49-F238E27FC236}">
              <a16:creationId xmlns:a16="http://schemas.microsoft.com/office/drawing/2014/main" id="{00000000-0008-0000-0200-00007C000000}"/>
            </a:ext>
          </a:extLst>
        </xdr:cNvPr>
        <xdr:cNvSpPr/>
      </xdr:nvSpPr>
      <xdr:spPr bwMode="auto">
        <a:xfrm>
          <a:off x="93052" y="67437000"/>
          <a:ext cx="6575180" cy="2937363"/>
        </a:xfrm>
        <a:prstGeom prst="bracketPair">
          <a:avLst>
            <a:gd name="adj" fmla="val 3730"/>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73269</xdr:colOff>
      <xdr:row>325</xdr:row>
      <xdr:rowOff>14654</xdr:rowOff>
    </xdr:from>
    <xdr:to>
      <xdr:col>71</xdr:col>
      <xdr:colOff>7326</xdr:colOff>
      <xdr:row>326</xdr:row>
      <xdr:rowOff>80596</xdr:rowOff>
    </xdr:to>
    <xdr:sp macro="" textlink="">
      <xdr:nvSpPr>
        <xdr:cNvPr id="125" name="大かっこ 124">
          <a:extLst>
            <a:ext uri="{FF2B5EF4-FFF2-40B4-BE49-F238E27FC236}">
              <a16:creationId xmlns:a16="http://schemas.microsoft.com/office/drawing/2014/main" id="{00000000-0008-0000-0200-00007D000000}"/>
            </a:ext>
          </a:extLst>
        </xdr:cNvPr>
        <xdr:cNvSpPr/>
      </xdr:nvSpPr>
      <xdr:spPr bwMode="auto">
        <a:xfrm>
          <a:off x="73269" y="71745231"/>
          <a:ext cx="6608884" cy="278423"/>
        </a:xfrm>
        <a:prstGeom prst="bracketPair">
          <a:avLst>
            <a:gd name="adj" fmla="val 24230"/>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73269</xdr:colOff>
      <xdr:row>382</xdr:row>
      <xdr:rowOff>29308</xdr:rowOff>
    </xdr:from>
    <xdr:to>
      <xdr:col>71</xdr:col>
      <xdr:colOff>7326</xdr:colOff>
      <xdr:row>384</xdr:row>
      <xdr:rowOff>58616</xdr:rowOff>
    </xdr:to>
    <xdr:sp macro="" textlink="">
      <xdr:nvSpPr>
        <xdr:cNvPr id="126" name="大かっこ 125">
          <a:extLst>
            <a:ext uri="{FF2B5EF4-FFF2-40B4-BE49-F238E27FC236}">
              <a16:creationId xmlns:a16="http://schemas.microsoft.com/office/drawing/2014/main" id="{00000000-0008-0000-0200-00007E000000}"/>
            </a:ext>
          </a:extLst>
        </xdr:cNvPr>
        <xdr:cNvSpPr/>
      </xdr:nvSpPr>
      <xdr:spPr bwMode="auto">
        <a:xfrm>
          <a:off x="73269" y="82002923"/>
          <a:ext cx="6608884" cy="615462"/>
        </a:xfrm>
        <a:prstGeom prst="bracketPair">
          <a:avLst>
            <a:gd name="adj" fmla="val 11072"/>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58615</xdr:colOff>
      <xdr:row>398</xdr:row>
      <xdr:rowOff>87922</xdr:rowOff>
    </xdr:from>
    <xdr:to>
      <xdr:col>70</xdr:col>
      <xdr:colOff>87922</xdr:colOff>
      <xdr:row>402</xdr:row>
      <xdr:rowOff>109903</xdr:rowOff>
    </xdr:to>
    <xdr:sp macro="" textlink="">
      <xdr:nvSpPr>
        <xdr:cNvPr id="127" name="大かっこ 126">
          <a:extLst>
            <a:ext uri="{FF2B5EF4-FFF2-40B4-BE49-F238E27FC236}">
              <a16:creationId xmlns:a16="http://schemas.microsoft.com/office/drawing/2014/main" id="{00000000-0008-0000-0200-00007F000000}"/>
            </a:ext>
          </a:extLst>
        </xdr:cNvPr>
        <xdr:cNvSpPr/>
      </xdr:nvSpPr>
      <xdr:spPr bwMode="auto">
        <a:xfrm>
          <a:off x="58615" y="87879114"/>
          <a:ext cx="6608884" cy="1699847"/>
        </a:xfrm>
        <a:prstGeom prst="bracketPair">
          <a:avLst>
            <a:gd name="adj" fmla="val 7193"/>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71804</xdr:colOff>
      <xdr:row>417</xdr:row>
      <xdr:rowOff>49821</xdr:rowOff>
    </xdr:from>
    <xdr:to>
      <xdr:col>71</xdr:col>
      <xdr:colOff>5861</xdr:colOff>
      <xdr:row>423</xdr:row>
      <xdr:rowOff>952500</xdr:rowOff>
    </xdr:to>
    <xdr:sp macro="" textlink="">
      <xdr:nvSpPr>
        <xdr:cNvPr id="128" name="大かっこ 127">
          <a:extLst>
            <a:ext uri="{FF2B5EF4-FFF2-40B4-BE49-F238E27FC236}">
              <a16:creationId xmlns:a16="http://schemas.microsoft.com/office/drawing/2014/main" id="{00000000-0008-0000-0200-000080000000}"/>
            </a:ext>
          </a:extLst>
        </xdr:cNvPr>
        <xdr:cNvSpPr/>
      </xdr:nvSpPr>
      <xdr:spPr bwMode="auto">
        <a:xfrm>
          <a:off x="71804" y="96490446"/>
          <a:ext cx="6572982" cy="1855179"/>
        </a:xfrm>
        <a:prstGeom prst="bracketPair">
          <a:avLst>
            <a:gd name="adj" fmla="val 7193"/>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58616</xdr:colOff>
      <xdr:row>443</xdr:row>
      <xdr:rowOff>170731</xdr:rowOff>
    </xdr:from>
    <xdr:to>
      <xdr:col>70</xdr:col>
      <xdr:colOff>87923</xdr:colOff>
      <xdr:row>447</xdr:row>
      <xdr:rowOff>26958</xdr:rowOff>
    </xdr:to>
    <xdr:sp macro="" textlink="">
      <xdr:nvSpPr>
        <xdr:cNvPr id="129" name="大かっこ 128">
          <a:extLst>
            <a:ext uri="{FF2B5EF4-FFF2-40B4-BE49-F238E27FC236}">
              <a16:creationId xmlns:a16="http://schemas.microsoft.com/office/drawing/2014/main" id="{00000000-0008-0000-0200-000081000000}"/>
            </a:ext>
          </a:extLst>
        </xdr:cNvPr>
        <xdr:cNvSpPr/>
      </xdr:nvSpPr>
      <xdr:spPr bwMode="auto">
        <a:xfrm>
          <a:off x="58616" y="112395000"/>
          <a:ext cx="6831595" cy="718868"/>
        </a:xfrm>
        <a:prstGeom prst="bracketPair">
          <a:avLst>
            <a:gd name="adj" fmla="val 7193"/>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solidFill>
              <a:srgbClr val="FF0000"/>
            </a:solidFill>
          </a:endParaRPr>
        </a:p>
      </xdr:txBody>
    </xdr:sp>
    <xdr:clientData/>
  </xdr:twoCellAnchor>
  <xdr:twoCellAnchor>
    <xdr:from>
      <xdr:col>0</xdr:col>
      <xdr:colOff>33618</xdr:colOff>
      <xdr:row>500</xdr:row>
      <xdr:rowOff>190499</xdr:rowOff>
    </xdr:from>
    <xdr:to>
      <xdr:col>71</xdr:col>
      <xdr:colOff>0</xdr:colOff>
      <xdr:row>508</xdr:row>
      <xdr:rowOff>89647</xdr:rowOff>
    </xdr:to>
    <xdr:sp macro="" textlink="">
      <xdr:nvSpPr>
        <xdr:cNvPr id="130" name="大かっこ 129">
          <a:extLst>
            <a:ext uri="{FF2B5EF4-FFF2-40B4-BE49-F238E27FC236}">
              <a16:creationId xmlns:a16="http://schemas.microsoft.com/office/drawing/2014/main" id="{00000000-0008-0000-0200-000082000000}"/>
            </a:ext>
          </a:extLst>
        </xdr:cNvPr>
        <xdr:cNvSpPr/>
      </xdr:nvSpPr>
      <xdr:spPr bwMode="auto">
        <a:xfrm>
          <a:off x="33618" y="126559234"/>
          <a:ext cx="6902823" cy="3552266"/>
        </a:xfrm>
        <a:prstGeom prst="bracketPair">
          <a:avLst>
            <a:gd name="adj" fmla="val 4982"/>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51289</xdr:colOff>
      <xdr:row>518</xdr:row>
      <xdr:rowOff>65944</xdr:rowOff>
    </xdr:from>
    <xdr:to>
      <xdr:col>70</xdr:col>
      <xdr:colOff>80596</xdr:colOff>
      <xdr:row>522</xdr:row>
      <xdr:rowOff>102577</xdr:rowOff>
    </xdr:to>
    <xdr:sp macro="" textlink="">
      <xdr:nvSpPr>
        <xdr:cNvPr id="132" name="大かっこ 131">
          <a:extLst>
            <a:ext uri="{FF2B5EF4-FFF2-40B4-BE49-F238E27FC236}">
              <a16:creationId xmlns:a16="http://schemas.microsoft.com/office/drawing/2014/main" id="{00000000-0008-0000-0200-000084000000}"/>
            </a:ext>
          </a:extLst>
        </xdr:cNvPr>
        <xdr:cNvSpPr/>
      </xdr:nvSpPr>
      <xdr:spPr bwMode="auto">
        <a:xfrm>
          <a:off x="51289" y="126308829"/>
          <a:ext cx="6608884" cy="1472710"/>
        </a:xfrm>
        <a:prstGeom prst="bracketPair">
          <a:avLst>
            <a:gd name="adj" fmla="val 4982"/>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solidFill>
              <a:srgbClr val="FF0000"/>
            </a:solidFill>
          </a:endParaRPr>
        </a:p>
      </xdr:txBody>
    </xdr:sp>
    <xdr:clientData/>
  </xdr:twoCellAnchor>
  <xdr:twoCellAnchor>
    <xdr:from>
      <xdr:col>0</xdr:col>
      <xdr:colOff>65942</xdr:colOff>
      <xdr:row>530</xdr:row>
      <xdr:rowOff>0</xdr:rowOff>
    </xdr:from>
    <xdr:to>
      <xdr:col>70</xdr:col>
      <xdr:colOff>95249</xdr:colOff>
      <xdr:row>533</xdr:row>
      <xdr:rowOff>131884</xdr:rowOff>
    </xdr:to>
    <xdr:sp macro="" textlink="">
      <xdr:nvSpPr>
        <xdr:cNvPr id="133" name="大かっこ 132">
          <a:extLst>
            <a:ext uri="{FF2B5EF4-FFF2-40B4-BE49-F238E27FC236}">
              <a16:creationId xmlns:a16="http://schemas.microsoft.com/office/drawing/2014/main" id="{00000000-0008-0000-0200-000085000000}"/>
            </a:ext>
          </a:extLst>
        </xdr:cNvPr>
        <xdr:cNvSpPr/>
      </xdr:nvSpPr>
      <xdr:spPr bwMode="auto">
        <a:xfrm>
          <a:off x="65942" y="129649904"/>
          <a:ext cx="6608884" cy="2036884"/>
        </a:xfrm>
        <a:prstGeom prst="bracketPair">
          <a:avLst>
            <a:gd name="adj" fmla="val 4982"/>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57150</xdr:colOff>
      <xdr:row>543</xdr:row>
      <xdr:rowOff>14654</xdr:rowOff>
    </xdr:from>
    <xdr:to>
      <xdr:col>70</xdr:col>
      <xdr:colOff>86457</xdr:colOff>
      <xdr:row>544</xdr:row>
      <xdr:rowOff>232996</xdr:rowOff>
    </xdr:to>
    <xdr:sp macro="" textlink="">
      <xdr:nvSpPr>
        <xdr:cNvPr id="134" name="大かっこ 133">
          <a:extLst>
            <a:ext uri="{FF2B5EF4-FFF2-40B4-BE49-F238E27FC236}">
              <a16:creationId xmlns:a16="http://schemas.microsoft.com/office/drawing/2014/main" id="{00000000-0008-0000-0200-000086000000}"/>
            </a:ext>
          </a:extLst>
        </xdr:cNvPr>
        <xdr:cNvSpPr/>
      </xdr:nvSpPr>
      <xdr:spPr bwMode="auto">
        <a:xfrm>
          <a:off x="57150" y="133393962"/>
          <a:ext cx="6608884" cy="1288072"/>
        </a:xfrm>
        <a:prstGeom prst="bracketPair">
          <a:avLst>
            <a:gd name="adj" fmla="val 4982"/>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65943</xdr:colOff>
      <xdr:row>557</xdr:row>
      <xdr:rowOff>161192</xdr:rowOff>
    </xdr:from>
    <xdr:to>
      <xdr:col>71</xdr:col>
      <xdr:colOff>0</xdr:colOff>
      <xdr:row>567</xdr:row>
      <xdr:rowOff>192767</xdr:rowOff>
    </xdr:to>
    <xdr:sp macro="" textlink="">
      <xdr:nvSpPr>
        <xdr:cNvPr id="135" name="大かっこ 134">
          <a:extLst>
            <a:ext uri="{FF2B5EF4-FFF2-40B4-BE49-F238E27FC236}">
              <a16:creationId xmlns:a16="http://schemas.microsoft.com/office/drawing/2014/main" id="{00000000-0008-0000-0200-000087000000}"/>
            </a:ext>
          </a:extLst>
        </xdr:cNvPr>
        <xdr:cNvSpPr/>
      </xdr:nvSpPr>
      <xdr:spPr bwMode="auto">
        <a:xfrm>
          <a:off x="65943" y="140802353"/>
          <a:ext cx="6476825" cy="3524075"/>
        </a:xfrm>
        <a:prstGeom prst="bracketPair">
          <a:avLst>
            <a:gd name="adj" fmla="val 3130"/>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51288</xdr:colOff>
      <xdr:row>622</xdr:row>
      <xdr:rowOff>124558</xdr:rowOff>
    </xdr:from>
    <xdr:to>
      <xdr:col>70</xdr:col>
      <xdr:colOff>80595</xdr:colOff>
      <xdr:row>626</xdr:row>
      <xdr:rowOff>65942</xdr:rowOff>
    </xdr:to>
    <xdr:sp macro="" textlink="">
      <xdr:nvSpPr>
        <xdr:cNvPr id="137" name="大かっこ 136">
          <a:extLst>
            <a:ext uri="{FF2B5EF4-FFF2-40B4-BE49-F238E27FC236}">
              <a16:creationId xmlns:a16="http://schemas.microsoft.com/office/drawing/2014/main" id="{00000000-0008-0000-0200-000089000000}"/>
            </a:ext>
          </a:extLst>
        </xdr:cNvPr>
        <xdr:cNvSpPr/>
      </xdr:nvSpPr>
      <xdr:spPr bwMode="auto">
        <a:xfrm>
          <a:off x="51288" y="160488923"/>
          <a:ext cx="6608884" cy="2740269"/>
        </a:xfrm>
        <a:prstGeom prst="bracketPair">
          <a:avLst>
            <a:gd name="adj" fmla="val 3130"/>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61</xdr:col>
      <xdr:colOff>65943</xdr:colOff>
      <xdr:row>712</xdr:row>
      <xdr:rowOff>197688</xdr:rowOff>
    </xdr:from>
    <xdr:to>
      <xdr:col>71</xdr:col>
      <xdr:colOff>85012</xdr:colOff>
      <xdr:row>714</xdr:row>
      <xdr:rowOff>21981</xdr:rowOff>
    </xdr:to>
    <xdr:sp macro="" textlink="" fLocksText="0">
      <xdr:nvSpPr>
        <xdr:cNvPr id="140" name="四角形: 角を丸くする 38">
          <a:extLst>
            <a:ext uri="{FF2B5EF4-FFF2-40B4-BE49-F238E27FC236}">
              <a16:creationId xmlns:a16="http://schemas.microsoft.com/office/drawing/2014/main" id="{00000000-0008-0000-0200-00008C000000}"/>
            </a:ext>
          </a:extLst>
        </xdr:cNvPr>
        <xdr:cNvSpPr/>
      </xdr:nvSpPr>
      <xdr:spPr bwMode="auto">
        <a:xfrm>
          <a:off x="5924717" y="196017311"/>
          <a:ext cx="1061427" cy="210684"/>
        </a:xfrm>
        <a:prstGeom prst="round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anchor="ctr" upright="1"/>
        <a:lstStyle/>
        <a:p>
          <a:pPr algn="l"/>
          <a:endParaRPr lang="ja-JP" altLang="en-US" sz="1100"/>
        </a:p>
      </xdr:txBody>
    </xdr:sp>
    <xdr:clientData/>
  </xdr:twoCellAnchor>
  <xdr:twoCellAnchor>
    <xdr:from>
      <xdr:col>0</xdr:col>
      <xdr:colOff>77529</xdr:colOff>
      <xdr:row>664</xdr:row>
      <xdr:rowOff>143982</xdr:rowOff>
    </xdr:from>
    <xdr:to>
      <xdr:col>71</xdr:col>
      <xdr:colOff>7156</xdr:colOff>
      <xdr:row>671</xdr:row>
      <xdr:rowOff>200024</xdr:rowOff>
    </xdr:to>
    <xdr:sp macro="" textlink="">
      <xdr:nvSpPr>
        <xdr:cNvPr id="139" name="大かっこ 138">
          <a:extLst>
            <a:ext uri="{FF2B5EF4-FFF2-40B4-BE49-F238E27FC236}">
              <a16:creationId xmlns:a16="http://schemas.microsoft.com/office/drawing/2014/main" id="{00000000-0008-0000-0200-00008B000000}"/>
            </a:ext>
          </a:extLst>
        </xdr:cNvPr>
        <xdr:cNvSpPr/>
      </xdr:nvSpPr>
      <xdr:spPr bwMode="auto">
        <a:xfrm>
          <a:off x="77529" y="183776457"/>
          <a:ext cx="6568552" cy="1589567"/>
        </a:xfrm>
        <a:prstGeom prst="bracketPair">
          <a:avLst>
            <a:gd name="adj" fmla="val 12852"/>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77529</xdr:colOff>
      <xdr:row>706</xdr:row>
      <xdr:rowOff>99680</xdr:rowOff>
    </xdr:from>
    <xdr:to>
      <xdr:col>71</xdr:col>
      <xdr:colOff>7156</xdr:colOff>
      <xdr:row>709</xdr:row>
      <xdr:rowOff>110756</xdr:rowOff>
    </xdr:to>
    <xdr:sp macro="" textlink="">
      <xdr:nvSpPr>
        <xdr:cNvPr id="141" name="大かっこ 140">
          <a:extLst>
            <a:ext uri="{FF2B5EF4-FFF2-40B4-BE49-F238E27FC236}">
              <a16:creationId xmlns:a16="http://schemas.microsoft.com/office/drawing/2014/main" id="{00000000-0008-0000-0200-00008D000000}"/>
            </a:ext>
          </a:extLst>
        </xdr:cNvPr>
        <xdr:cNvSpPr/>
      </xdr:nvSpPr>
      <xdr:spPr bwMode="auto">
        <a:xfrm>
          <a:off x="77529" y="185848256"/>
          <a:ext cx="6785412" cy="675610"/>
        </a:xfrm>
        <a:prstGeom prst="bracketPair">
          <a:avLst>
            <a:gd name="adj" fmla="val 12852"/>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66454</xdr:colOff>
      <xdr:row>729</xdr:row>
      <xdr:rowOff>88604</xdr:rowOff>
    </xdr:from>
    <xdr:to>
      <xdr:col>70</xdr:col>
      <xdr:colOff>95761</xdr:colOff>
      <xdr:row>732</xdr:row>
      <xdr:rowOff>99681</xdr:rowOff>
    </xdr:to>
    <xdr:sp macro="" textlink="">
      <xdr:nvSpPr>
        <xdr:cNvPr id="142" name="大かっこ 141">
          <a:extLst>
            <a:ext uri="{FF2B5EF4-FFF2-40B4-BE49-F238E27FC236}">
              <a16:creationId xmlns:a16="http://schemas.microsoft.com/office/drawing/2014/main" id="{00000000-0008-0000-0200-00008E000000}"/>
            </a:ext>
          </a:extLst>
        </xdr:cNvPr>
        <xdr:cNvSpPr/>
      </xdr:nvSpPr>
      <xdr:spPr bwMode="auto">
        <a:xfrm>
          <a:off x="66454" y="193390726"/>
          <a:ext cx="6785412" cy="587007"/>
        </a:xfrm>
        <a:prstGeom prst="bracketPair">
          <a:avLst>
            <a:gd name="adj" fmla="val 12852"/>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41645</xdr:colOff>
      <xdr:row>747</xdr:row>
      <xdr:rowOff>174551</xdr:rowOff>
    </xdr:from>
    <xdr:to>
      <xdr:col>70</xdr:col>
      <xdr:colOff>70952</xdr:colOff>
      <xdr:row>749</xdr:row>
      <xdr:rowOff>88604</xdr:rowOff>
    </xdr:to>
    <xdr:sp macro="" textlink="">
      <xdr:nvSpPr>
        <xdr:cNvPr id="143" name="大かっこ 142">
          <a:extLst>
            <a:ext uri="{FF2B5EF4-FFF2-40B4-BE49-F238E27FC236}">
              <a16:creationId xmlns:a16="http://schemas.microsoft.com/office/drawing/2014/main" id="{00000000-0008-0000-0200-00008F000000}"/>
            </a:ext>
          </a:extLst>
        </xdr:cNvPr>
        <xdr:cNvSpPr/>
      </xdr:nvSpPr>
      <xdr:spPr bwMode="auto">
        <a:xfrm>
          <a:off x="41645" y="198361004"/>
          <a:ext cx="6785412" cy="357077"/>
        </a:xfrm>
        <a:prstGeom prst="bracketPair">
          <a:avLst>
            <a:gd name="adj" fmla="val 12852"/>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22714</xdr:colOff>
      <xdr:row>73</xdr:row>
      <xdr:rowOff>126023</xdr:rowOff>
    </xdr:from>
    <xdr:ext cx="6581886" cy="368562"/>
    <xdr:sp macro="" textlink="">
      <xdr:nvSpPr>
        <xdr:cNvPr id="144" name="Text Box 316">
          <a:extLst>
            <a:ext uri="{FF2B5EF4-FFF2-40B4-BE49-F238E27FC236}">
              <a16:creationId xmlns:a16="http://schemas.microsoft.com/office/drawing/2014/main" id="{00000000-0008-0000-0200-000090000000}"/>
            </a:ext>
          </a:extLst>
        </xdr:cNvPr>
        <xdr:cNvSpPr txBox="1"/>
      </xdr:nvSpPr>
      <xdr:spPr bwMode="auto">
        <a:xfrm>
          <a:off x="112572" y="23093853"/>
          <a:ext cx="6581886" cy="368562"/>
        </a:xfrm>
        <a:prstGeom prst="rect">
          <a:avLst/>
        </a:prstGeom>
        <a:noFill/>
        <a:ln w="9525">
          <a:noFill/>
          <a:miter lim="800000"/>
        </a:ln>
      </xdr:spPr>
      <xdr:txBody>
        <a:bodyPr wrap="square" lIns="18288" tIns="18288" rIns="0" bIns="0" anchor="t" upright="1">
          <a:spAutoFit/>
        </a:bodyPr>
        <a:lstStyle/>
        <a:p>
          <a:pPr algn="l" rtl="0">
            <a:defRPr sz="1000"/>
          </a:pPr>
          <a:r>
            <a:rPr lang="ja-JP" altLang="en-US" sz="1050" b="0" i="0" u="none" baseline="0">
              <a:solidFill>
                <a:sysClr val="windowText" lastClr="000000"/>
              </a:solidFill>
              <a:latin typeface="ＭＳ Ｐゴシック"/>
              <a:ea typeface="ＭＳ Ｐゴシック"/>
            </a:rPr>
            <a:t>○自社の社屋、対応拠点、代替連絡拠点において、設備、書棚、ロッカー等の被害想定に対して、現在まで</a:t>
          </a:r>
          <a:endParaRPr lang="en-US" altLang="ja-JP" sz="1050" b="0" i="0" u="none" baseline="0">
            <a:solidFill>
              <a:sysClr val="windowText" lastClr="000000"/>
            </a:solidFill>
            <a:latin typeface="ＭＳ Ｐゴシック"/>
            <a:ea typeface="ＭＳ Ｐゴシック"/>
          </a:endParaRPr>
        </a:p>
        <a:p>
          <a:pPr algn="l" rtl="0">
            <a:defRPr sz="1000"/>
          </a:pPr>
          <a:r>
            <a:rPr lang="ja-JP" altLang="en-US" sz="1050" b="0" i="0" u="none" baseline="0">
              <a:solidFill>
                <a:sysClr val="windowText" lastClr="000000"/>
              </a:solidFill>
              <a:latin typeface="ＭＳ Ｐゴシック"/>
              <a:ea typeface="ＭＳ Ｐゴシック"/>
            </a:rPr>
            <a:t>　の改善状況を添付してください。</a:t>
          </a:r>
        </a:p>
      </xdr:txBody>
    </xdr:sp>
    <xdr:clientData/>
  </xdr:oneCellAnchor>
  <xdr:twoCellAnchor>
    <xdr:from>
      <xdr:col>0</xdr:col>
      <xdr:colOff>51288</xdr:colOff>
      <xdr:row>73</xdr:row>
      <xdr:rowOff>51288</xdr:rowOff>
    </xdr:from>
    <xdr:to>
      <xdr:col>70</xdr:col>
      <xdr:colOff>80595</xdr:colOff>
      <xdr:row>75</xdr:row>
      <xdr:rowOff>79375</xdr:rowOff>
    </xdr:to>
    <xdr:sp macro="" textlink="">
      <xdr:nvSpPr>
        <xdr:cNvPr id="151" name="大かっこ 150">
          <a:extLst>
            <a:ext uri="{FF2B5EF4-FFF2-40B4-BE49-F238E27FC236}">
              <a16:creationId xmlns:a16="http://schemas.microsoft.com/office/drawing/2014/main" id="{00000000-0008-0000-0200-000097000000}"/>
            </a:ext>
          </a:extLst>
        </xdr:cNvPr>
        <xdr:cNvSpPr/>
      </xdr:nvSpPr>
      <xdr:spPr bwMode="auto">
        <a:xfrm>
          <a:off x="51288" y="23387538"/>
          <a:ext cx="6481361" cy="481658"/>
        </a:xfrm>
        <a:prstGeom prst="bracketPair">
          <a:avLst>
            <a:gd name="adj" fmla="val 9364"/>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22714</xdr:colOff>
      <xdr:row>81</xdr:row>
      <xdr:rowOff>126023</xdr:rowOff>
    </xdr:from>
    <xdr:ext cx="5648726" cy="193515"/>
    <xdr:sp macro="" textlink="">
      <xdr:nvSpPr>
        <xdr:cNvPr id="154" name="Text Box 316">
          <a:extLst>
            <a:ext uri="{FF2B5EF4-FFF2-40B4-BE49-F238E27FC236}">
              <a16:creationId xmlns:a16="http://schemas.microsoft.com/office/drawing/2014/main" id="{00000000-0008-0000-0200-00009A000000}"/>
            </a:ext>
          </a:extLst>
        </xdr:cNvPr>
        <xdr:cNvSpPr txBox="1"/>
      </xdr:nvSpPr>
      <xdr:spPr bwMode="auto">
        <a:xfrm>
          <a:off x="112572" y="25367273"/>
          <a:ext cx="5648726" cy="193515"/>
        </a:xfrm>
        <a:prstGeom prst="rect">
          <a:avLst/>
        </a:prstGeom>
        <a:noFill/>
        <a:ln w="9525">
          <a:noFill/>
          <a:miter lim="800000"/>
        </a:ln>
      </xdr:spPr>
      <xdr:txBody>
        <a:bodyPr wrap="none" lIns="18288" tIns="18288" rIns="0" bIns="0" anchor="t" upright="1">
          <a:spAutoFit/>
        </a:bodyPr>
        <a:lstStyle/>
        <a:p>
          <a:pPr algn="l" rtl="0"/>
          <a:r>
            <a:rPr lang="ja-JP" altLang="en-US" sz="1050" b="0" i="0" u="none" baseline="0">
              <a:solidFill>
                <a:sysClr val="windowText" lastClr="000000"/>
              </a:solidFill>
              <a:latin typeface="ＭＳ Ｐゴシック"/>
              <a:ea typeface="ＭＳ Ｐゴシック"/>
            </a:rPr>
            <a:t>○自社で保有している重要なデータ、文書のバックアップの有無及び対策内容を記載してください。</a:t>
          </a:r>
        </a:p>
      </xdr:txBody>
    </xdr:sp>
    <xdr:clientData/>
  </xdr:oneCellAnchor>
  <xdr:twoCellAnchor>
    <xdr:from>
      <xdr:col>0</xdr:col>
      <xdr:colOff>51288</xdr:colOff>
      <xdr:row>81</xdr:row>
      <xdr:rowOff>51289</xdr:rowOff>
    </xdr:from>
    <xdr:to>
      <xdr:col>70</xdr:col>
      <xdr:colOff>80595</xdr:colOff>
      <xdr:row>82</xdr:row>
      <xdr:rowOff>136073</xdr:rowOff>
    </xdr:to>
    <xdr:sp macro="" textlink="">
      <xdr:nvSpPr>
        <xdr:cNvPr id="155" name="大かっこ 154">
          <a:extLst>
            <a:ext uri="{FF2B5EF4-FFF2-40B4-BE49-F238E27FC236}">
              <a16:creationId xmlns:a16="http://schemas.microsoft.com/office/drawing/2014/main" id="{00000000-0008-0000-0200-00009B000000}"/>
            </a:ext>
          </a:extLst>
        </xdr:cNvPr>
        <xdr:cNvSpPr/>
      </xdr:nvSpPr>
      <xdr:spPr bwMode="auto">
        <a:xfrm>
          <a:off x="51288" y="26460485"/>
          <a:ext cx="6481361" cy="311570"/>
        </a:xfrm>
        <a:prstGeom prst="bracketPair">
          <a:avLst>
            <a:gd name="adj" fmla="val 9364"/>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37390</xdr:colOff>
      <xdr:row>78</xdr:row>
      <xdr:rowOff>106589</xdr:rowOff>
    </xdr:from>
    <xdr:to>
      <xdr:col>41</xdr:col>
      <xdr:colOff>703</xdr:colOff>
      <xdr:row>78</xdr:row>
      <xdr:rowOff>258393</xdr:rowOff>
    </xdr:to>
    <xdr:sp macro="" textlink="" fLocksText="0">
      <xdr:nvSpPr>
        <xdr:cNvPr id="156" name="楕円 78">
          <a:extLst>
            <a:ext uri="{FF2B5EF4-FFF2-40B4-BE49-F238E27FC236}">
              <a16:creationId xmlns:a16="http://schemas.microsoft.com/office/drawing/2014/main" id="{00000000-0008-0000-0200-00009C000000}"/>
            </a:ext>
          </a:extLst>
        </xdr:cNvPr>
        <xdr:cNvSpPr/>
      </xdr:nvSpPr>
      <xdr:spPr bwMode="auto">
        <a:xfrm>
          <a:off x="3721588" y="24215622"/>
          <a:ext cx="161002" cy="151804"/>
        </a:xfrm>
        <a:prstGeom prst="ellipse">
          <a:avLst/>
        </a:prstGeom>
        <a:no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anchor="ctr" upright="1"/>
        <a:lstStyle/>
        <a:p>
          <a:pPr algn="l"/>
          <a:endParaRPr lang="ja-JP" altLang="en-US" sz="1100"/>
        </a:p>
      </xdr:txBody>
    </xdr:sp>
    <xdr:clientData/>
  </xdr:twoCellAnchor>
  <xdr:twoCellAnchor>
    <xdr:from>
      <xdr:col>39</xdr:col>
      <xdr:colOff>43518</xdr:colOff>
      <xdr:row>79</xdr:row>
      <xdr:rowOff>116567</xdr:rowOff>
    </xdr:from>
    <xdr:to>
      <xdr:col>41</xdr:col>
      <xdr:colOff>14961</xdr:colOff>
      <xdr:row>79</xdr:row>
      <xdr:rowOff>268371</xdr:rowOff>
    </xdr:to>
    <xdr:sp macro="" textlink="" fLocksText="0">
      <xdr:nvSpPr>
        <xdr:cNvPr id="158" name="楕円 78">
          <a:extLst>
            <a:ext uri="{FF2B5EF4-FFF2-40B4-BE49-F238E27FC236}">
              <a16:creationId xmlns:a16="http://schemas.microsoft.com/office/drawing/2014/main" id="{00000000-0008-0000-0200-00009E000000}"/>
            </a:ext>
          </a:extLst>
        </xdr:cNvPr>
        <xdr:cNvSpPr/>
      </xdr:nvSpPr>
      <xdr:spPr bwMode="auto">
        <a:xfrm>
          <a:off x="3727716" y="24603006"/>
          <a:ext cx="169132" cy="151804"/>
        </a:xfrm>
        <a:prstGeom prst="ellipse">
          <a:avLst/>
        </a:prstGeom>
        <a:no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anchor="ctr" upright="1"/>
        <a:lstStyle/>
        <a:p>
          <a:pPr algn="l"/>
          <a:endParaRPr lang="ja-JP" altLang="en-US" sz="1100"/>
        </a:p>
      </xdr:txBody>
    </xdr:sp>
    <xdr:clientData/>
  </xdr:twoCellAnchor>
  <xdr:twoCellAnchor>
    <xdr:from>
      <xdr:col>61</xdr:col>
      <xdr:colOff>56600</xdr:colOff>
      <xdr:row>658</xdr:row>
      <xdr:rowOff>161385</xdr:rowOff>
    </xdr:from>
    <xdr:to>
      <xdr:col>70</xdr:col>
      <xdr:colOff>98486</xdr:colOff>
      <xdr:row>660</xdr:row>
      <xdr:rowOff>26598</xdr:rowOff>
    </xdr:to>
    <xdr:sp macro="" textlink="" fLocksText="0">
      <xdr:nvSpPr>
        <xdr:cNvPr id="146" name="四角形: 角を丸くする 38">
          <a:extLst>
            <a:ext uri="{FF2B5EF4-FFF2-40B4-BE49-F238E27FC236}">
              <a16:creationId xmlns:a16="http://schemas.microsoft.com/office/drawing/2014/main" id="{00000000-0008-0000-0200-000092000000}"/>
            </a:ext>
          </a:extLst>
        </xdr:cNvPr>
        <xdr:cNvSpPr/>
      </xdr:nvSpPr>
      <xdr:spPr bwMode="auto">
        <a:xfrm>
          <a:off x="5915374" y="180058083"/>
          <a:ext cx="985400" cy="269576"/>
        </a:xfrm>
        <a:prstGeom prst="round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anchor="ctr" upright="1"/>
        <a:lstStyle/>
        <a:p>
          <a:pPr algn="l"/>
          <a:endParaRPr lang="ja-JP" altLang="en-US" sz="1100"/>
        </a:p>
      </xdr:txBody>
    </xdr:sp>
    <xdr:clientData/>
  </xdr:twoCellAnchor>
  <xdr:oneCellAnchor>
    <xdr:from>
      <xdr:col>18</xdr:col>
      <xdr:colOff>0</xdr:colOff>
      <xdr:row>575</xdr:row>
      <xdr:rowOff>0</xdr:rowOff>
    </xdr:from>
    <xdr:ext cx="4197944" cy="201850"/>
    <xdr:sp macro="" textlink="">
      <xdr:nvSpPr>
        <xdr:cNvPr id="136" name="Text Box 1261">
          <a:extLst>
            <a:ext uri="{FF2B5EF4-FFF2-40B4-BE49-F238E27FC236}">
              <a16:creationId xmlns:a16="http://schemas.microsoft.com/office/drawing/2014/main" id="{00000000-0008-0000-0200-0000A90E0000}"/>
            </a:ext>
          </a:extLst>
        </xdr:cNvPr>
        <xdr:cNvSpPr txBox="1"/>
      </xdr:nvSpPr>
      <xdr:spPr bwMode="auto">
        <a:xfrm>
          <a:off x="1581150" y="159029400"/>
          <a:ext cx="4197944" cy="201850"/>
        </a:xfrm>
        <a:prstGeom prst="rect">
          <a:avLst/>
        </a:prstGeom>
        <a:noFill/>
        <a:ln>
          <a:noFill/>
        </a:ln>
        <a:effectLst/>
      </xdr:spPr>
      <xdr:txBody>
        <a:bodyPr wrap="none" lIns="18288" tIns="18288" rIns="0" bIns="0" anchor="t" upright="1">
          <a:spAutoFit/>
        </a:bodyPr>
        <a:lstStyle/>
        <a:p>
          <a:pPr algn="l" rtl="0"/>
          <a:r>
            <a:rPr lang="ja-JP" altLang="en-US" sz="1100" b="0" i="0" u="none" baseline="0">
              <a:solidFill>
                <a:srgbClr val="000000"/>
              </a:solidFill>
              <a:latin typeface="ＭＳ Ｐゴシック"/>
              <a:ea typeface="ＭＳ Ｐゴシック"/>
            </a:rPr>
            <a:t>人員が多くなる場合は、別表を作成し見やすくするよう工夫して下さい。</a:t>
          </a:r>
        </a:p>
      </xdr:txBody>
    </xdr:sp>
    <xdr:clientData/>
  </xdr:oneCellAnchor>
  <xdr:twoCellAnchor>
    <xdr:from>
      <xdr:col>0</xdr:col>
      <xdr:colOff>43962</xdr:colOff>
      <xdr:row>592</xdr:row>
      <xdr:rowOff>131884</xdr:rowOff>
    </xdr:from>
    <xdr:to>
      <xdr:col>70</xdr:col>
      <xdr:colOff>73269</xdr:colOff>
      <xdr:row>604</xdr:row>
      <xdr:rowOff>0</xdr:rowOff>
    </xdr:to>
    <xdr:sp macro="" textlink="">
      <xdr:nvSpPr>
        <xdr:cNvPr id="148" name="大かっこ 147">
          <a:extLst>
            <a:ext uri="{FF2B5EF4-FFF2-40B4-BE49-F238E27FC236}">
              <a16:creationId xmlns:a16="http://schemas.microsoft.com/office/drawing/2014/main" id="{00000000-0008-0000-0200-000088000000}"/>
            </a:ext>
          </a:extLst>
        </xdr:cNvPr>
        <xdr:cNvSpPr/>
      </xdr:nvSpPr>
      <xdr:spPr bwMode="auto">
        <a:xfrm>
          <a:off x="43962" y="162437884"/>
          <a:ext cx="6572982" cy="3325691"/>
        </a:xfrm>
        <a:prstGeom prst="bracketPair">
          <a:avLst>
            <a:gd name="adj" fmla="val 3130"/>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15</xdr:col>
      <xdr:colOff>9525</xdr:colOff>
      <xdr:row>88</xdr:row>
      <xdr:rowOff>114300</xdr:rowOff>
    </xdr:from>
    <xdr:to>
      <xdr:col>17</xdr:col>
      <xdr:colOff>18</xdr:colOff>
      <xdr:row>88</xdr:row>
      <xdr:rowOff>266104</xdr:rowOff>
    </xdr:to>
    <xdr:sp macro="" textlink="" fLocksText="0">
      <xdr:nvSpPr>
        <xdr:cNvPr id="131" name="楕円 78">
          <a:extLst>
            <a:ext uri="{FF2B5EF4-FFF2-40B4-BE49-F238E27FC236}">
              <a16:creationId xmlns:a16="http://schemas.microsoft.com/office/drawing/2014/main" id="{00000000-0008-0000-0200-000073000000}"/>
            </a:ext>
          </a:extLst>
        </xdr:cNvPr>
        <xdr:cNvSpPr/>
      </xdr:nvSpPr>
      <xdr:spPr bwMode="auto">
        <a:xfrm>
          <a:off x="1333500" y="27403425"/>
          <a:ext cx="161943" cy="151804"/>
        </a:xfrm>
        <a:prstGeom prst="ellipse">
          <a:avLst/>
        </a:prstGeom>
        <a:no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anchor="ctr" upright="1"/>
        <a:lstStyle/>
        <a:p>
          <a:pPr algn="l"/>
          <a:endParaRPr lang="ja-JP" altLang="en-US" sz="1100"/>
        </a:p>
      </xdr:txBody>
    </xdr:sp>
    <xdr:clientData/>
  </xdr:twoCellAnchor>
  <xdr:twoCellAnchor>
    <xdr:from>
      <xdr:col>29</xdr:col>
      <xdr:colOff>85724</xdr:colOff>
      <xdr:row>156</xdr:row>
      <xdr:rowOff>171450</xdr:rowOff>
    </xdr:from>
    <xdr:to>
      <xdr:col>68</xdr:col>
      <xdr:colOff>76199</xdr:colOff>
      <xdr:row>156</xdr:row>
      <xdr:rowOff>171450</xdr:rowOff>
    </xdr:to>
    <xdr:sp macro="" textlink="">
      <xdr:nvSpPr>
        <xdr:cNvPr id="2" name="Line 1226">
          <a:extLst>
            <a:ext uri="{FF2B5EF4-FFF2-40B4-BE49-F238E27FC236}">
              <a16:creationId xmlns:a16="http://schemas.microsoft.com/office/drawing/2014/main" id="{9E912054-7D3E-401C-97B6-647CA827B053}"/>
            </a:ext>
          </a:extLst>
        </xdr:cNvPr>
        <xdr:cNvSpPr>
          <a:spLocks noChangeShapeType="1"/>
        </xdr:cNvSpPr>
      </xdr:nvSpPr>
      <xdr:spPr bwMode="auto">
        <a:xfrm flipV="1">
          <a:off x="2666999" y="48939450"/>
          <a:ext cx="3762375" cy="0"/>
        </a:xfrm>
        <a:prstGeom prst="line">
          <a:avLst/>
        </a:prstGeom>
        <a:noFill/>
        <a:ln w="25400">
          <a:solidFill>
            <a:sysClr val="windowText" lastClr="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85724</xdr:colOff>
      <xdr:row>156</xdr:row>
      <xdr:rowOff>266700</xdr:rowOff>
    </xdr:from>
    <xdr:to>
      <xdr:col>68</xdr:col>
      <xdr:colOff>95249</xdr:colOff>
      <xdr:row>156</xdr:row>
      <xdr:rowOff>266700</xdr:rowOff>
    </xdr:to>
    <xdr:sp macro="" textlink="">
      <xdr:nvSpPr>
        <xdr:cNvPr id="3" name="Line 1231">
          <a:extLst>
            <a:ext uri="{FF2B5EF4-FFF2-40B4-BE49-F238E27FC236}">
              <a16:creationId xmlns:a16="http://schemas.microsoft.com/office/drawing/2014/main" id="{433CF97F-807B-475B-955E-907E2CFAF9D3}"/>
            </a:ext>
          </a:extLst>
        </xdr:cNvPr>
        <xdr:cNvSpPr>
          <a:spLocks noChangeShapeType="1"/>
        </xdr:cNvSpPr>
      </xdr:nvSpPr>
      <xdr:spPr bwMode="auto">
        <a:xfrm flipV="1">
          <a:off x="2666999" y="49034700"/>
          <a:ext cx="3781425" cy="0"/>
        </a:xfrm>
        <a:prstGeom prst="line">
          <a:avLst/>
        </a:prstGeom>
        <a:noFill/>
        <a:ln w="25400">
          <a:solidFill>
            <a:sysClr val="windowText" lastClr="000000"/>
          </a:solidFill>
          <a:prstDash val="sysDot"/>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76200</xdr:colOff>
      <xdr:row>155</xdr:row>
      <xdr:rowOff>161925</xdr:rowOff>
    </xdr:from>
    <xdr:to>
      <xdr:col>22</xdr:col>
      <xdr:colOff>38100</xdr:colOff>
      <xdr:row>155</xdr:row>
      <xdr:rowOff>161925</xdr:rowOff>
    </xdr:to>
    <xdr:sp macro="" textlink="">
      <xdr:nvSpPr>
        <xdr:cNvPr id="4" name="Line 1226">
          <a:extLst>
            <a:ext uri="{FF2B5EF4-FFF2-40B4-BE49-F238E27FC236}">
              <a16:creationId xmlns:a16="http://schemas.microsoft.com/office/drawing/2014/main" id="{4A561158-0850-491C-8C11-AD608CC8C597}"/>
            </a:ext>
          </a:extLst>
        </xdr:cNvPr>
        <xdr:cNvSpPr>
          <a:spLocks noChangeShapeType="1"/>
        </xdr:cNvSpPr>
      </xdr:nvSpPr>
      <xdr:spPr bwMode="auto">
        <a:xfrm flipV="1">
          <a:off x="1743075" y="48929925"/>
          <a:ext cx="219075" cy="0"/>
        </a:xfrm>
        <a:prstGeom prst="line">
          <a:avLst/>
        </a:prstGeom>
        <a:noFill/>
        <a:ln w="25400">
          <a:solidFill>
            <a:sysClr val="windowText" lastClr="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66677</xdr:colOff>
      <xdr:row>155</xdr:row>
      <xdr:rowOff>266700</xdr:rowOff>
    </xdr:from>
    <xdr:to>
      <xdr:col>22</xdr:col>
      <xdr:colOff>28576</xdr:colOff>
      <xdr:row>155</xdr:row>
      <xdr:rowOff>266700</xdr:rowOff>
    </xdr:to>
    <xdr:sp macro="" textlink="">
      <xdr:nvSpPr>
        <xdr:cNvPr id="5" name="Line 1231">
          <a:extLst>
            <a:ext uri="{FF2B5EF4-FFF2-40B4-BE49-F238E27FC236}">
              <a16:creationId xmlns:a16="http://schemas.microsoft.com/office/drawing/2014/main" id="{9774935A-9A07-4B24-B5BA-6ACB45F16305}"/>
            </a:ext>
          </a:extLst>
        </xdr:cNvPr>
        <xdr:cNvSpPr>
          <a:spLocks noChangeShapeType="1"/>
        </xdr:cNvSpPr>
      </xdr:nvSpPr>
      <xdr:spPr bwMode="auto">
        <a:xfrm flipV="1">
          <a:off x="1733552" y="49034700"/>
          <a:ext cx="219074" cy="0"/>
        </a:xfrm>
        <a:prstGeom prst="line">
          <a:avLst/>
        </a:prstGeom>
        <a:noFill/>
        <a:ln w="25400">
          <a:solidFill>
            <a:sysClr val="windowText" lastClr="000000"/>
          </a:solidFill>
          <a:prstDash val="sysDot"/>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85724</xdr:colOff>
      <xdr:row>207</xdr:row>
      <xdr:rowOff>171450</xdr:rowOff>
    </xdr:from>
    <xdr:to>
      <xdr:col>68</xdr:col>
      <xdr:colOff>76199</xdr:colOff>
      <xdr:row>207</xdr:row>
      <xdr:rowOff>171450</xdr:rowOff>
    </xdr:to>
    <xdr:sp macro="" textlink="">
      <xdr:nvSpPr>
        <xdr:cNvPr id="6" name="Line 1226">
          <a:extLst>
            <a:ext uri="{FF2B5EF4-FFF2-40B4-BE49-F238E27FC236}">
              <a16:creationId xmlns:a16="http://schemas.microsoft.com/office/drawing/2014/main" id="{94AC9865-EEEF-4595-8BA3-EF8357B5DCD6}"/>
            </a:ext>
          </a:extLst>
        </xdr:cNvPr>
        <xdr:cNvSpPr>
          <a:spLocks noChangeShapeType="1"/>
        </xdr:cNvSpPr>
      </xdr:nvSpPr>
      <xdr:spPr bwMode="auto">
        <a:xfrm flipV="1">
          <a:off x="2666999" y="49377600"/>
          <a:ext cx="3762375" cy="0"/>
        </a:xfrm>
        <a:prstGeom prst="line">
          <a:avLst/>
        </a:prstGeom>
        <a:noFill/>
        <a:ln w="25400">
          <a:solidFill>
            <a:sysClr val="windowText" lastClr="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85724</xdr:colOff>
      <xdr:row>207</xdr:row>
      <xdr:rowOff>266700</xdr:rowOff>
    </xdr:from>
    <xdr:to>
      <xdr:col>68</xdr:col>
      <xdr:colOff>85725</xdr:colOff>
      <xdr:row>207</xdr:row>
      <xdr:rowOff>266700</xdr:rowOff>
    </xdr:to>
    <xdr:sp macro="" textlink="">
      <xdr:nvSpPr>
        <xdr:cNvPr id="7" name="Line 1231">
          <a:extLst>
            <a:ext uri="{FF2B5EF4-FFF2-40B4-BE49-F238E27FC236}">
              <a16:creationId xmlns:a16="http://schemas.microsoft.com/office/drawing/2014/main" id="{90CF16FC-FBA6-482E-AD46-34573DEB598F}"/>
            </a:ext>
          </a:extLst>
        </xdr:cNvPr>
        <xdr:cNvSpPr>
          <a:spLocks noChangeShapeType="1"/>
        </xdr:cNvSpPr>
      </xdr:nvSpPr>
      <xdr:spPr bwMode="auto">
        <a:xfrm flipV="1">
          <a:off x="2666999" y="60293250"/>
          <a:ext cx="3771901" cy="0"/>
        </a:xfrm>
        <a:prstGeom prst="line">
          <a:avLst/>
        </a:prstGeom>
        <a:noFill/>
        <a:ln w="25400">
          <a:solidFill>
            <a:sysClr val="windowText" lastClr="000000"/>
          </a:solidFill>
          <a:prstDash val="sysDot"/>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22</xdr:col>
      <xdr:colOff>19050</xdr:colOff>
      <xdr:row>206</xdr:row>
      <xdr:rowOff>190500</xdr:rowOff>
    </xdr:from>
    <xdr:to>
      <xdr:col>24</xdr:col>
      <xdr:colOff>57150</xdr:colOff>
      <xdr:row>206</xdr:row>
      <xdr:rowOff>190500</xdr:rowOff>
    </xdr:to>
    <xdr:sp macro="" textlink="">
      <xdr:nvSpPr>
        <xdr:cNvPr id="8" name="Line 1226">
          <a:extLst>
            <a:ext uri="{FF2B5EF4-FFF2-40B4-BE49-F238E27FC236}">
              <a16:creationId xmlns:a16="http://schemas.microsoft.com/office/drawing/2014/main" id="{8E810AB4-6B36-4F82-863F-D3FED8319EAD}"/>
            </a:ext>
          </a:extLst>
        </xdr:cNvPr>
        <xdr:cNvSpPr>
          <a:spLocks noChangeShapeType="1"/>
        </xdr:cNvSpPr>
      </xdr:nvSpPr>
      <xdr:spPr bwMode="auto">
        <a:xfrm flipV="1">
          <a:off x="1943100" y="59778900"/>
          <a:ext cx="219075" cy="0"/>
        </a:xfrm>
        <a:prstGeom prst="line">
          <a:avLst/>
        </a:prstGeom>
        <a:noFill/>
        <a:ln w="25400">
          <a:solidFill>
            <a:sysClr val="windowText" lastClr="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22</xdr:col>
      <xdr:colOff>19052</xdr:colOff>
      <xdr:row>206</xdr:row>
      <xdr:rowOff>266700</xdr:rowOff>
    </xdr:from>
    <xdr:to>
      <xdr:col>24</xdr:col>
      <xdr:colOff>57151</xdr:colOff>
      <xdr:row>206</xdr:row>
      <xdr:rowOff>266700</xdr:rowOff>
    </xdr:to>
    <xdr:sp macro="" textlink="">
      <xdr:nvSpPr>
        <xdr:cNvPr id="9" name="Line 1231">
          <a:extLst>
            <a:ext uri="{FF2B5EF4-FFF2-40B4-BE49-F238E27FC236}">
              <a16:creationId xmlns:a16="http://schemas.microsoft.com/office/drawing/2014/main" id="{0C5EB537-A1D0-4A97-A130-C81B23542579}"/>
            </a:ext>
          </a:extLst>
        </xdr:cNvPr>
        <xdr:cNvSpPr>
          <a:spLocks noChangeShapeType="1"/>
        </xdr:cNvSpPr>
      </xdr:nvSpPr>
      <xdr:spPr bwMode="auto">
        <a:xfrm flipV="1">
          <a:off x="1943102" y="59855100"/>
          <a:ext cx="219074" cy="0"/>
        </a:xfrm>
        <a:prstGeom prst="line">
          <a:avLst/>
        </a:prstGeom>
        <a:noFill/>
        <a:ln w="25400">
          <a:solidFill>
            <a:sysClr val="windowText" lastClr="000000"/>
          </a:solidFill>
          <a:prstDash val="sysDot"/>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37</xdr:col>
      <xdr:colOff>8659</xdr:colOff>
      <xdr:row>255</xdr:row>
      <xdr:rowOff>171450</xdr:rowOff>
    </xdr:from>
    <xdr:to>
      <xdr:col>68</xdr:col>
      <xdr:colOff>66675</xdr:colOff>
      <xdr:row>255</xdr:row>
      <xdr:rowOff>173182</xdr:rowOff>
    </xdr:to>
    <xdr:sp macro="" textlink="">
      <xdr:nvSpPr>
        <xdr:cNvPr id="10" name="Line 1243">
          <a:extLst>
            <a:ext uri="{FF2B5EF4-FFF2-40B4-BE49-F238E27FC236}">
              <a16:creationId xmlns:a16="http://schemas.microsoft.com/office/drawing/2014/main" id="{31E4530B-0C4C-4F4A-A315-8C7CBB5732F0}"/>
            </a:ext>
          </a:extLst>
        </xdr:cNvPr>
        <xdr:cNvSpPr>
          <a:spLocks noChangeShapeType="1"/>
        </xdr:cNvSpPr>
      </xdr:nvSpPr>
      <xdr:spPr bwMode="auto">
        <a:xfrm flipV="1">
          <a:off x="3351934" y="59312175"/>
          <a:ext cx="3067916" cy="1732"/>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38</xdr:col>
      <xdr:colOff>73602</xdr:colOff>
      <xdr:row>255</xdr:row>
      <xdr:rowOff>281420</xdr:rowOff>
    </xdr:from>
    <xdr:to>
      <xdr:col>68</xdr:col>
      <xdr:colOff>76200</xdr:colOff>
      <xdr:row>255</xdr:row>
      <xdr:rowOff>285750</xdr:rowOff>
    </xdr:to>
    <xdr:sp macro="" textlink="">
      <xdr:nvSpPr>
        <xdr:cNvPr id="11" name="Line 1245">
          <a:extLst>
            <a:ext uri="{FF2B5EF4-FFF2-40B4-BE49-F238E27FC236}">
              <a16:creationId xmlns:a16="http://schemas.microsoft.com/office/drawing/2014/main" id="{F44C6C0B-577D-4A93-A617-0E6C31A9BA6B}"/>
            </a:ext>
          </a:extLst>
        </xdr:cNvPr>
        <xdr:cNvSpPr>
          <a:spLocks noChangeShapeType="1"/>
        </xdr:cNvSpPr>
      </xdr:nvSpPr>
      <xdr:spPr bwMode="auto">
        <a:xfrm>
          <a:off x="3512127" y="59422145"/>
          <a:ext cx="2917248" cy="4330"/>
        </a:xfrm>
        <a:prstGeom prst="line">
          <a:avLst/>
        </a:prstGeom>
        <a:noFill/>
        <a:ln w="25400">
          <a:solidFill>
            <a:srgbClr xmlns:mc="http://schemas.openxmlformats.org/markup-compatibility/2006" xmlns:a14="http://schemas.microsoft.com/office/drawing/2010/main" val="000000" mc:Ignorable="a14" a14:legacySpreadsheetColorIndex="64"/>
          </a:solidFill>
          <a:prstDash val="sysDot"/>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85724</xdr:colOff>
      <xdr:row>257</xdr:row>
      <xdr:rowOff>171450</xdr:rowOff>
    </xdr:from>
    <xdr:to>
      <xdr:col>68</xdr:col>
      <xdr:colOff>76199</xdr:colOff>
      <xdr:row>257</xdr:row>
      <xdr:rowOff>171450</xdr:rowOff>
    </xdr:to>
    <xdr:sp macro="" textlink="">
      <xdr:nvSpPr>
        <xdr:cNvPr id="12" name="Line 1226">
          <a:extLst>
            <a:ext uri="{FF2B5EF4-FFF2-40B4-BE49-F238E27FC236}">
              <a16:creationId xmlns:a16="http://schemas.microsoft.com/office/drawing/2014/main" id="{1729CA6F-583F-4662-B44A-F37473D49D4D}"/>
            </a:ext>
          </a:extLst>
        </xdr:cNvPr>
        <xdr:cNvSpPr>
          <a:spLocks noChangeShapeType="1"/>
        </xdr:cNvSpPr>
      </xdr:nvSpPr>
      <xdr:spPr bwMode="auto">
        <a:xfrm flipV="1">
          <a:off x="2666999" y="60207525"/>
          <a:ext cx="3762375" cy="0"/>
        </a:xfrm>
        <a:prstGeom prst="line">
          <a:avLst/>
        </a:prstGeom>
        <a:noFill/>
        <a:ln w="25400">
          <a:solidFill>
            <a:sysClr val="windowText" lastClr="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85724</xdr:colOff>
      <xdr:row>257</xdr:row>
      <xdr:rowOff>266700</xdr:rowOff>
    </xdr:from>
    <xdr:to>
      <xdr:col>68</xdr:col>
      <xdr:colOff>85725</xdr:colOff>
      <xdr:row>257</xdr:row>
      <xdr:rowOff>266700</xdr:rowOff>
    </xdr:to>
    <xdr:sp macro="" textlink="">
      <xdr:nvSpPr>
        <xdr:cNvPr id="13" name="Line 1231">
          <a:extLst>
            <a:ext uri="{FF2B5EF4-FFF2-40B4-BE49-F238E27FC236}">
              <a16:creationId xmlns:a16="http://schemas.microsoft.com/office/drawing/2014/main" id="{189502A4-B5C5-4A56-8EE7-C923960F9840}"/>
            </a:ext>
          </a:extLst>
        </xdr:cNvPr>
        <xdr:cNvSpPr>
          <a:spLocks noChangeShapeType="1"/>
        </xdr:cNvSpPr>
      </xdr:nvSpPr>
      <xdr:spPr bwMode="auto">
        <a:xfrm flipV="1">
          <a:off x="2666999" y="60302775"/>
          <a:ext cx="3771901" cy="0"/>
        </a:xfrm>
        <a:prstGeom prst="line">
          <a:avLst/>
        </a:prstGeom>
        <a:noFill/>
        <a:ln w="25400">
          <a:solidFill>
            <a:sysClr val="windowText" lastClr="000000"/>
          </a:solidFill>
          <a:prstDash val="sysDot"/>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22</xdr:col>
      <xdr:colOff>19050</xdr:colOff>
      <xdr:row>256</xdr:row>
      <xdr:rowOff>190500</xdr:rowOff>
    </xdr:from>
    <xdr:to>
      <xdr:col>24</xdr:col>
      <xdr:colOff>57150</xdr:colOff>
      <xdr:row>256</xdr:row>
      <xdr:rowOff>190500</xdr:rowOff>
    </xdr:to>
    <xdr:sp macro="" textlink="">
      <xdr:nvSpPr>
        <xdr:cNvPr id="14" name="Line 1226">
          <a:extLst>
            <a:ext uri="{FF2B5EF4-FFF2-40B4-BE49-F238E27FC236}">
              <a16:creationId xmlns:a16="http://schemas.microsoft.com/office/drawing/2014/main" id="{C2A5DE2B-EBF9-4B5D-AF4A-4708BDA9C82D}"/>
            </a:ext>
          </a:extLst>
        </xdr:cNvPr>
        <xdr:cNvSpPr>
          <a:spLocks noChangeShapeType="1"/>
        </xdr:cNvSpPr>
      </xdr:nvSpPr>
      <xdr:spPr bwMode="auto">
        <a:xfrm flipV="1">
          <a:off x="1943100" y="59778900"/>
          <a:ext cx="219075" cy="0"/>
        </a:xfrm>
        <a:prstGeom prst="line">
          <a:avLst/>
        </a:prstGeom>
        <a:noFill/>
        <a:ln w="25400">
          <a:solidFill>
            <a:sysClr val="windowText" lastClr="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85727</xdr:colOff>
      <xdr:row>256</xdr:row>
      <xdr:rowOff>285750</xdr:rowOff>
    </xdr:from>
    <xdr:to>
      <xdr:col>26</xdr:col>
      <xdr:colOff>19051</xdr:colOff>
      <xdr:row>256</xdr:row>
      <xdr:rowOff>285750</xdr:rowOff>
    </xdr:to>
    <xdr:sp macro="" textlink="">
      <xdr:nvSpPr>
        <xdr:cNvPr id="15" name="Line 1231">
          <a:extLst>
            <a:ext uri="{FF2B5EF4-FFF2-40B4-BE49-F238E27FC236}">
              <a16:creationId xmlns:a16="http://schemas.microsoft.com/office/drawing/2014/main" id="{786F6DE1-4C2D-49EF-B53F-4389DC50E8B2}"/>
            </a:ext>
          </a:extLst>
        </xdr:cNvPr>
        <xdr:cNvSpPr>
          <a:spLocks noChangeShapeType="1"/>
        </xdr:cNvSpPr>
      </xdr:nvSpPr>
      <xdr:spPr bwMode="auto">
        <a:xfrm flipV="1">
          <a:off x="2095502" y="70713600"/>
          <a:ext cx="219074" cy="0"/>
        </a:xfrm>
        <a:prstGeom prst="line">
          <a:avLst/>
        </a:prstGeom>
        <a:noFill/>
        <a:ln w="25400">
          <a:solidFill>
            <a:sysClr val="windowText" lastClr="000000"/>
          </a:solidFill>
          <a:prstDash val="sysDot"/>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57150</xdr:colOff>
      <xdr:row>271</xdr:row>
      <xdr:rowOff>47624</xdr:rowOff>
    </xdr:from>
    <xdr:to>
      <xdr:col>68</xdr:col>
      <xdr:colOff>0</xdr:colOff>
      <xdr:row>272</xdr:row>
      <xdr:rowOff>114299</xdr:rowOff>
    </xdr:to>
    <xdr:sp macro="" textlink="">
      <xdr:nvSpPr>
        <xdr:cNvPr id="16" name="正方形/長方形 15">
          <a:extLst>
            <a:ext uri="{FF2B5EF4-FFF2-40B4-BE49-F238E27FC236}">
              <a16:creationId xmlns:a16="http://schemas.microsoft.com/office/drawing/2014/main" id="{8FC4D34A-5E9D-B1E0-B178-A5B2E5419831}"/>
            </a:ext>
          </a:extLst>
        </xdr:cNvPr>
        <xdr:cNvSpPr/>
      </xdr:nvSpPr>
      <xdr:spPr bwMode="auto">
        <a:xfrm>
          <a:off x="2352675" y="75704699"/>
          <a:ext cx="4000500" cy="219075"/>
        </a:xfrm>
        <a:prstGeom prst="rect">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b="1">
              <a:solidFill>
                <a:srgbClr val="FF0000"/>
              </a:solidFill>
            </a:rPr>
            <a:t>注：時間は</a:t>
          </a:r>
          <a:r>
            <a:rPr kumimoji="1" lang="en-US" altLang="ja-JP" sz="1100" b="1">
              <a:solidFill>
                <a:srgbClr val="FF0000"/>
              </a:solidFill>
            </a:rPr>
            <a:t>A-3-1</a:t>
          </a:r>
          <a:r>
            <a:rPr kumimoji="1" lang="ja-JP" altLang="en-US" sz="1100" b="1">
              <a:solidFill>
                <a:srgbClr val="FF0000"/>
              </a:solidFill>
            </a:rPr>
            <a:t>　検討表及びバーチャートと整合させること</a:t>
          </a:r>
        </a:p>
      </xdr:txBody>
    </xdr:sp>
    <xdr:clientData/>
  </xdr:twoCellAnchor>
  <xdr:twoCellAnchor>
    <xdr:from>
      <xdr:col>22</xdr:col>
      <xdr:colOff>66675</xdr:colOff>
      <xdr:row>637</xdr:row>
      <xdr:rowOff>38100</xdr:rowOff>
    </xdr:from>
    <xdr:to>
      <xdr:col>51</xdr:col>
      <xdr:colOff>47625</xdr:colOff>
      <xdr:row>644</xdr:row>
      <xdr:rowOff>200025</xdr:rowOff>
    </xdr:to>
    <xdr:sp macro="" textlink="" fLocksText="0">
      <xdr:nvSpPr>
        <xdr:cNvPr id="17" name="吹き出し: 角を丸めた四角形 2">
          <a:extLst>
            <a:ext uri="{FF2B5EF4-FFF2-40B4-BE49-F238E27FC236}">
              <a16:creationId xmlns:a16="http://schemas.microsoft.com/office/drawing/2014/main" id="{143B0451-89ED-499B-9238-2940064327AB}"/>
            </a:ext>
          </a:extLst>
        </xdr:cNvPr>
        <xdr:cNvSpPr/>
      </xdr:nvSpPr>
      <xdr:spPr bwMode="auto">
        <a:xfrm>
          <a:off x="1990725" y="193957575"/>
          <a:ext cx="2733675" cy="1409700"/>
        </a:xfrm>
        <a:prstGeom prst="wedgeRoundRectCallout">
          <a:avLst>
            <a:gd name="adj1" fmla="val -58543"/>
            <a:gd name="adj2" fmla="val -27020"/>
            <a:gd name="adj3" fmla="val 16667"/>
          </a:avLst>
        </a:prstGeom>
        <a:solidFill>
          <a:sysClr val="window" lastClr="FFFFFF"/>
        </a:solidFill>
        <a:ln w="25400" cap="flat" cmpd="sng" algn="ctr">
          <a:solidFill>
            <a:srgbClr val="FF0000"/>
          </a:solidFill>
          <a:prstDash val="solid"/>
          <a:headEnd type="none" w="med" len="med"/>
          <a:tailEnd type="none" w="med" len="med"/>
        </a:ln>
        <a:effectLst/>
      </xdr:spPr>
      <xdr:txBody>
        <a:bodyPr vertOverflow="clip" wrap="square" lIns="18288" tIns="0" rIns="0" bIns="0" anchor="ctr" upright="1"/>
        <a:lstStyle/>
        <a:p>
          <a:pPr marL="0" marR="0" lvl="0" indent="0" algn="l" defTabSz="914400" eaLnBrk="1" fontAlgn="auto" latinLnBrk="0" hangingPunct="1">
            <a:lnSpc>
              <a:spcPts val="1200"/>
            </a:lnSpc>
            <a:spcBef>
              <a:spcPts val="0"/>
            </a:spcBef>
            <a:spcAft>
              <a:spcPts val="0"/>
            </a:spcAft>
            <a:buClrTx/>
            <a:buSzTx/>
            <a:buFontTx/>
            <a:buNone/>
            <a:tabLst/>
            <a:defRPr/>
          </a:pPr>
          <a:r>
            <a:rPr kumimoji="0" lang="ja-JP" altLang="en-US" sz="10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新規申請の場合は、</a:t>
          </a:r>
          <a:r>
            <a:rPr kumimoji="0" lang="en-US" altLang="ja-JP" sz="10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BCP</a:t>
          </a:r>
          <a:r>
            <a:rPr kumimoji="0" lang="ja-JP" altLang="en-US" sz="10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策定にあたって発見した課題を具体的に記載。</a:t>
          </a:r>
          <a:endParaRPr kumimoji="0" lang="en-US" altLang="ja-JP" sz="10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0" lang="ja-JP" altLang="en-US" sz="10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継続申請の場合は、</a:t>
          </a:r>
          <a:r>
            <a:rPr kumimoji="0" lang="en-US" altLang="ja-JP" sz="10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G</a:t>
          </a:r>
          <a:r>
            <a:rPr kumimoji="0" lang="ja-JP" altLang="en-US" sz="10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項で実施してきた課題に対する対応で継続すべきもの、また、訓練等で新たに課題として挙げられたものを具体的に記載する。（訓練の個票で挙げられた課題と整合すること）</a:t>
          </a:r>
        </a:p>
      </xdr:txBody>
    </xdr:sp>
    <xdr:clientData/>
  </xdr:twoCellAnchor>
  <xdr:twoCellAnchor>
    <xdr:from>
      <xdr:col>37</xdr:col>
      <xdr:colOff>87965</xdr:colOff>
      <xdr:row>726</xdr:row>
      <xdr:rowOff>157442</xdr:rowOff>
    </xdr:from>
    <xdr:to>
      <xdr:col>68</xdr:col>
      <xdr:colOff>92448</xdr:colOff>
      <xdr:row>728</xdr:row>
      <xdr:rowOff>361914</xdr:rowOff>
    </xdr:to>
    <xdr:sp macro="" textlink="" fLocksText="0">
      <xdr:nvSpPr>
        <xdr:cNvPr id="147" name="楕円 62">
          <a:extLst>
            <a:ext uri="{FF2B5EF4-FFF2-40B4-BE49-F238E27FC236}">
              <a16:creationId xmlns:a16="http://schemas.microsoft.com/office/drawing/2014/main" id="{00000000-0008-0000-0200-00006D000000}"/>
            </a:ext>
          </a:extLst>
        </xdr:cNvPr>
        <xdr:cNvSpPr/>
      </xdr:nvSpPr>
      <xdr:spPr bwMode="auto">
        <a:xfrm>
          <a:off x="3431240" y="219984917"/>
          <a:ext cx="3014383" cy="1195072"/>
        </a:xfrm>
        <a:prstGeom prst="ellipse">
          <a:avLst/>
        </a:prstGeom>
        <a:solidFill>
          <a:schemeClr val="bg1"/>
        </a:solidFill>
        <a:ln w="19050" cap="flat" cmpd="sng" algn="ctr">
          <a:solidFill>
            <a:srgbClr val="FF0000"/>
          </a:solidFill>
          <a:prstDash val="solid"/>
          <a:round/>
          <a:headEnd type="none" w="med" len="med"/>
          <a:tailEnd type="none" w="med" len="med"/>
        </a:ln>
        <a:effectLst/>
      </xdr:spPr>
      <xdr:txBody>
        <a:bodyPr vertOverflow="clip" wrap="square" lIns="18288" tIns="0" rIns="0" bIns="0" anchor="ctr" upright="1"/>
        <a:lstStyle/>
        <a:p>
          <a:pPr algn="ctr"/>
          <a:r>
            <a:rPr lang="ja-JP" altLang="en-US" sz="1100" b="1">
              <a:solidFill>
                <a:sysClr val="windowText" lastClr="000000"/>
              </a:solidFill>
            </a:rPr>
            <a:t>空白</a:t>
          </a:r>
        </a:p>
      </xdr:txBody>
    </xdr:sp>
    <xdr:clientData/>
  </xdr:twoCellAnchor>
  <xdr:twoCellAnchor>
    <xdr:from>
      <xdr:col>2</xdr:col>
      <xdr:colOff>57150</xdr:colOff>
      <xdr:row>726</xdr:row>
      <xdr:rowOff>85725</xdr:rowOff>
    </xdr:from>
    <xdr:to>
      <xdr:col>26</xdr:col>
      <xdr:colOff>71157</xdr:colOff>
      <xdr:row>728</xdr:row>
      <xdr:rowOff>290197</xdr:rowOff>
    </xdr:to>
    <xdr:sp macro="" textlink="" fLocksText="0">
      <xdr:nvSpPr>
        <xdr:cNvPr id="149" name="楕円 62">
          <a:extLst>
            <a:ext uri="{FF2B5EF4-FFF2-40B4-BE49-F238E27FC236}">
              <a16:creationId xmlns:a16="http://schemas.microsoft.com/office/drawing/2014/main" id="{00000000-0008-0000-0200-00006D000000}"/>
            </a:ext>
          </a:extLst>
        </xdr:cNvPr>
        <xdr:cNvSpPr/>
      </xdr:nvSpPr>
      <xdr:spPr bwMode="auto">
        <a:xfrm>
          <a:off x="266700" y="219913200"/>
          <a:ext cx="2099982" cy="1195072"/>
        </a:xfrm>
        <a:prstGeom prst="ellipse">
          <a:avLst/>
        </a:prstGeom>
        <a:solidFill>
          <a:schemeClr val="bg1"/>
        </a:solidFill>
        <a:ln w="19050" cap="flat" cmpd="sng" algn="ctr">
          <a:solidFill>
            <a:srgbClr val="FF0000"/>
          </a:solidFill>
          <a:prstDash val="solid"/>
          <a:round/>
          <a:headEnd type="none" w="med" len="med"/>
          <a:tailEnd type="none" w="med" len="med"/>
        </a:ln>
        <a:effectLst/>
      </xdr:spPr>
      <xdr:txBody>
        <a:bodyPr vertOverflow="clip" wrap="square" lIns="18288" tIns="0" rIns="0" bIns="0" anchor="ctr" upright="1"/>
        <a:lstStyle/>
        <a:p>
          <a:pPr algn="ctr"/>
          <a:r>
            <a:rPr lang="ja-JP" altLang="en-US" sz="1100" b="1">
              <a:solidFill>
                <a:sysClr val="windowText" lastClr="000000"/>
              </a:solidFill>
            </a:rPr>
            <a:t>新規の場合は、空白</a:t>
          </a:r>
          <a:endParaRPr lang="en-US" altLang="ja-JP" sz="1100" b="1">
            <a:solidFill>
              <a:sysClr val="windowText" lastClr="000000"/>
            </a:solidFill>
          </a:endParaRPr>
        </a:p>
        <a:p>
          <a:pPr marL="0" marR="0" lvl="0" indent="0" algn="ctr" defTabSz="914400" eaLnBrk="1" fontAlgn="auto" latinLnBrk="0" hangingPunct="1">
            <a:lnSpc>
              <a:spcPct val="100000"/>
            </a:lnSpc>
            <a:spcBef>
              <a:spcPts val="0"/>
            </a:spcBef>
            <a:spcAft>
              <a:spcPts val="0"/>
            </a:spcAft>
            <a:buClrTx/>
            <a:buSzTx/>
            <a:buFontTx/>
            <a:buNone/>
            <a:tabLst/>
            <a:defRPr/>
          </a:pPr>
          <a:r>
            <a:rPr lang="ja-JP" altLang="en-US" sz="1100" b="1">
              <a:solidFill>
                <a:sysClr val="windowText" lastClr="000000"/>
              </a:solidFill>
            </a:rPr>
            <a:t>継続の場合は、</a:t>
          </a:r>
          <a:r>
            <a:rPr lang="en-US" altLang="ja-JP" sz="1100" b="1">
              <a:solidFill>
                <a:sysClr val="windowText" lastClr="000000"/>
              </a:solidFill>
            </a:rPr>
            <a:t>G-3</a:t>
          </a:r>
          <a:r>
            <a:rPr lang="ja-JP" altLang="en-US" sz="1100" b="1">
              <a:solidFill>
                <a:sysClr val="windowText" lastClr="000000"/>
              </a:solidFill>
            </a:rPr>
            <a:t>の</a:t>
          </a:r>
          <a:endParaRPr lang="en-US" altLang="ja-JP" sz="1100" b="1">
            <a:solidFill>
              <a:sysClr val="windowText" lastClr="000000"/>
            </a:solidFill>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u="none">
              <a:effectLst/>
              <a:latin typeface="+mn-lt"/>
              <a:ea typeface="+mn-ea"/>
              <a:cs typeface="+mn-cs"/>
            </a:rPr>
            <a:t>完了以外の課題</a:t>
          </a:r>
          <a:r>
            <a:rPr kumimoji="1" lang="ja-JP" altLang="ja-JP" sz="1100" b="1">
              <a:effectLst/>
              <a:latin typeface="+mn-lt"/>
              <a:ea typeface="+mn-ea"/>
              <a:cs typeface="+mn-cs"/>
            </a:rPr>
            <a:t>を記載</a:t>
          </a:r>
          <a:endParaRPr lang="ja-JP" altLang="ja-JP">
            <a:effectLst/>
          </a:endParaRPr>
        </a:p>
        <a:p>
          <a:pPr algn="ctr"/>
          <a:endParaRPr lang="ja-JP" altLang="en-US" sz="1100" b="1">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685800</xdr:colOff>
      <xdr:row>29</xdr:row>
      <xdr:rowOff>76200</xdr:rowOff>
    </xdr:from>
    <xdr:to>
      <xdr:col>5</xdr:col>
      <xdr:colOff>247650</xdr:colOff>
      <xdr:row>29</xdr:row>
      <xdr:rowOff>76200</xdr:rowOff>
    </xdr:to>
    <xdr:cxnSp macro="">
      <xdr:nvCxnSpPr>
        <xdr:cNvPr id="2" name="直線矢印コネクタ 1">
          <a:extLst>
            <a:ext uri="{FF2B5EF4-FFF2-40B4-BE49-F238E27FC236}">
              <a16:creationId xmlns:a16="http://schemas.microsoft.com/office/drawing/2014/main" id="{00000000-0008-0000-0300-000002000000}"/>
            </a:ext>
          </a:extLst>
        </xdr:cNvPr>
        <xdr:cNvCxnSpPr/>
      </xdr:nvCxnSpPr>
      <xdr:spPr>
        <a:xfrm>
          <a:off x="3143250" y="5048250"/>
          <a:ext cx="24765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47626</xdr:colOff>
      <xdr:row>7</xdr:row>
      <xdr:rowOff>85725</xdr:rowOff>
    </xdr:from>
    <xdr:to>
      <xdr:col>1</xdr:col>
      <xdr:colOff>552450</xdr:colOff>
      <xdr:row>17</xdr:row>
      <xdr:rowOff>504825</xdr:rowOff>
    </xdr:to>
    <xdr:sp macro="" textlink="">
      <xdr:nvSpPr>
        <xdr:cNvPr id="3" name="楕円 1">
          <a:extLst>
            <a:ext uri="{FF2B5EF4-FFF2-40B4-BE49-F238E27FC236}">
              <a16:creationId xmlns:a16="http://schemas.microsoft.com/office/drawing/2014/main" id="{00000000-0008-0000-0300-000003000000}"/>
            </a:ext>
          </a:extLst>
        </xdr:cNvPr>
        <xdr:cNvSpPr/>
      </xdr:nvSpPr>
      <xdr:spPr>
        <a:xfrm>
          <a:off x="47626" y="1285875"/>
          <a:ext cx="1133474" cy="180022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304807</xdr:colOff>
      <xdr:row>8</xdr:row>
      <xdr:rowOff>100013</xdr:rowOff>
    </xdr:from>
    <xdr:to>
      <xdr:col>4</xdr:col>
      <xdr:colOff>209548</xdr:colOff>
      <xdr:row>8</xdr:row>
      <xdr:rowOff>190500</xdr:rowOff>
    </xdr:to>
    <xdr:cxnSp macro="">
      <xdr:nvCxnSpPr>
        <xdr:cNvPr id="4" name="直線矢印コネクタ 3">
          <a:extLst>
            <a:ext uri="{FF2B5EF4-FFF2-40B4-BE49-F238E27FC236}">
              <a16:creationId xmlns:a16="http://schemas.microsoft.com/office/drawing/2014/main" id="{00000000-0008-0000-0300-000004000000}"/>
            </a:ext>
          </a:extLst>
        </xdr:cNvPr>
        <xdr:cNvCxnSpPr>
          <a:stCxn id="5" idx="2"/>
        </xdr:cNvCxnSpPr>
      </xdr:nvCxnSpPr>
      <xdr:spPr>
        <a:xfrm flipH="1">
          <a:off x="990607" y="1833563"/>
          <a:ext cx="2771766" cy="90487"/>
        </a:xfrm>
        <a:prstGeom prst="straightConnector1">
          <a:avLst/>
        </a:prstGeom>
        <a:ln w="19050">
          <a:solidFill>
            <a:srgbClr val="FF0000"/>
          </a:solidFill>
          <a:headEnd w="lg" len="lg"/>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209548</xdr:colOff>
      <xdr:row>7</xdr:row>
      <xdr:rowOff>28575</xdr:rowOff>
    </xdr:from>
    <xdr:to>
      <xdr:col>7</xdr:col>
      <xdr:colOff>342899</xdr:colOff>
      <xdr:row>10</xdr:row>
      <xdr:rowOff>0</xdr:rowOff>
    </xdr:to>
    <xdr:sp macro="" textlink="">
      <xdr:nvSpPr>
        <xdr:cNvPr id="5" name="楕円 13">
          <a:extLst>
            <a:ext uri="{FF2B5EF4-FFF2-40B4-BE49-F238E27FC236}">
              <a16:creationId xmlns:a16="http://schemas.microsoft.com/office/drawing/2014/main" id="{00000000-0008-0000-0300-000005000000}"/>
            </a:ext>
          </a:extLst>
        </xdr:cNvPr>
        <xdr:cNvSpPr/>
      </xdr:nvSpPr>
      <xdr:spPr>
        <a:xfrm>
          <a:off x="3762373" y="1457325"/>
          <a:ext cx="3219451" cy="752475"/>
        </a:xfrm>
        <a:prstGeom prst="ellipse">
          <a:avLst/>
        </a:prstGeom>
        <a:ln w="190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kumimoji="1" lang="ja-JP" altLang="ja-JP" sz="1100" b="1" u="sng">
              <a:solidFill>
                <a:schemeClr val="dk1"/>
              </a:solidFill>
              <a:effectLst/>
              <a:latin typeface="+mn-lt"/>
              <a:ea typeface="+mn-ea"/>
              <a:cs typeface="+mn-cs"/>
            </a:rPr>
            <a:t>完了以外の課題</a:t>
          </a:r>
          <a:r>
            <a:rPr kumimoji="1" lang="ja-JP" altLang="ja-JP" sz="1100" b="1">
              <a:solidFill>
                <a:schemeClr val="dk1"/>
              </a:solidFill>
              <a:effectLst/>
              <a:latin typeface="+mn-lt"/>
              <a:ea typeface="+mn-ea"/>
              <a:cs typeface="+mn-cs"/>
            </a:rPr>
            <a:t>を、</a:t>
          </a:r>
          <a:r>
            <a:rPr kumimoji="1" lang="en-US" altLang="ja-JP" sz="1100" b="1">
              <a:solidFill>
                <a:schemeClr val="dk1"/>
              </a:solidFill>
              <a:effectLst/>
              <a:latin typeface="+mn-lt"/>
              <a:ea typeface="+mn-ea"/>
              <a:cs typeface="+mn-cs"/>
            </a:rPr>
            <a:t>F-1</a:t>
          </a:r>
          <a:r>
            <a:rPr kumimoji="1" lang="ja-JP" altLang="ja-JP" sz="1100" b="1">
              <a:solidFill>
                <a:schemeClr val="dk1"/>
              </a:solidFill>
              <a:effectLst/>
              <a:latin typeface="+mn-lt"/>
              <a:ea typeface="+mn-ea"/>
              <a:cs typeface="+mn-cs"/>
            </a:rPr>
            <a:t>に記載する</a:t>
          </a:r>
          <a:endParaRPr lang="ja-JP" altLang="ja-JP">
            <a:effectLst/>
          </a:endParaRPr>
        </a:p>
      </xdr:txBody>
    </xdr:sp>
    <xdr:clientData/>
  </xdr:twoCellAnchor>
  <xdr:twoCellAnchor>
    <xdr:from>
      <xdr:col>0</xdr:col>
      <xdr:colOff>133350</xdr:colOff>
      <xdr:row>23</xdr:row>
      <xdr:rowOff>0</xdr:rowOff>
    </xdr:from>
    <xdr:to>
      <xdr:col>1</xdr:col>
      <xdr:colOff>190500</xdr:colOff>
      <xdr:row>24</xdr:row>
      <xdr:rowOff>552450</xdr:rowOff>
    </xdr:to>
    <xdr:sp macro="" textlink="">
      <xdr:nvSpPr>
        <xdr:cNvPr id="6" name="楕円 15">
          <a:extLst>
            <a:ext uri="{FF2B5EF4-FFF2-40B4-BE49-F238E27FC236}">
              <a16:creationId xmlns:a16="http://schemas.microsoft.com/office/drawing/2014/main" id="{00000000-0008-0000-0300-000006000000}"/>
            </a:ext>
          </a:extLst>
        </xdr:cNvPr>
        <xdr:cNvSpPr/>
      </xdr:nvSpPr>
      <xdr:spPr>
        <a:xfrm>
          <a:off x="133350" y="3943350"/>
          <a:ext cx="685800" cy="3429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209552</xdr:colOff>
      <xdr:row>24</xdr:row>
      <xdr:rowOff>161928</xdr:rowOff>
    </xdr:from>
    <xdr:to>
      <xdr:col>3</xdr:col>
      <xdr:colOff>76200</xdr:colOff>
      <xdr:row>25</xdr:row>
      <xdr:rowOff>342900</xdr:rowOff>
    </xdr:to>
    <xdr:cxnSp macro="">
      <xdr:nvCxnSpPr>
        <xdr:cNvPr id="7" name="直線矢印コネクタ 6">
          <a:extLst>
            <a:ext uri="{FF2B5EF4-FFF2-40B4-BE49-F238E27FC236}">
              <a16:creationId xmlns:a16="http://schemas.microsoft.com/office/drawing/2014/main" id="{00000000-0008-0000-0300-000007000000}"/>
            </a:ext>
          </a:extLst>
        </xdr:cNvPr>
        <xdr:cNvCxnSpPr/>
      </xdr:nvCxnSpPr>
      <xdr:spPr>
        <a:xfrm flipH="1" flipV="1">
          <a:off x="838202" y="4276728"/>
          <a:ext cx="1123948" cy="180972"/>
        </a:xfrm>
        <a:prstGeom prst="straightConnector1">
          <a:avLst/>
        </a:prstGeom>
        <a:ln w="19050">
          <a:solidFill>
            <a:srgbClr val="FF0000"/>
          </a:solidFill>
          <a:headEnd w="lg" len="lg"/>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104774</xdr:colOff>
      <xdr:row>25</xdr:row>
      <xdr:rowOff>47625</xdr:rowOff>
    </xdr:from>
    <xdr:to>
      <xdr:col>6</xdr:col>
      <xdr:colOff>190500</xdr:colOff>
      <xdr:row>26</xdr:row>
      <xdr:rowOff>390525</xdr:rowOff>
    </xdr:to>
    <xdr:sp macro="" textlink="">
      <xdr:nvSpPr>
        <xdr:cNvPr id="8" name="楕円 17">
          <a:extLst>
            <a:ext uri="{FF2B5EF4-FFF2-40B4-BE49-F238E27FC236}">
              <a16:creationId xmlns:a16="http://schemas.microsoft.com/office/drawing/2014/main" id="{00000000-0008-0000-0300-000008000000}"/>
            </a:ext>
          </a:extLst>
        </xdr:cNvPr>
        <xdr:cNvSpPr/>
      </xdr:nvSpPr>
      <xdr:spPr>
        <a:xfrm>
          <a:off x="2971799" y="8372475"/>
          <a:ext cx="3171826" cy="790575"/>
        </a:xfrm>
        <a:prstGeom prst="ellipse">
          <a:avLst/>
        </a:prstGeom>
        <a:ln w="190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kumimoji="1" lang="ja-JP" altLang="ja-JP" sz="1100" b="1" u="sng">
              <a:solidFill>
                <a:schemeClr val="dk1"/>
              </a:solidFill>
              <a:effectLst/>
              <a:latin typeface="+mn-lt"/>
              <a:ea typeface="+mn-ea"/>
              <a:cs typeface="+mn-cs"/>
            </a:rPr>
            <a:t>完了以外の課題</a:t>
          </a:r>
          <a:r>
            <a:rPr kumimoji="1" lang="ja-JP" altLang="ja-JP" sz="1100" b="1">
              <a:solidFill>
                <a:schemeClr val="dk1"/>
              </a:solidFill>
              <a:effectLst/>
              <a:latin typeface="+mn-lt"/>
              <a:ea typeface="+mn-ea"/>
              <a:cs typeface="+mn-cs"/>
            </a:rPr>
            <a:t>を、</a:t>
          </a:r>
          <a:r>
            <a:rPr kumimoji="1" lang="en-US" altLang="ja-JP" sz="1100" b="1">
              <a:solidFill>
                <a:schemeClr val="dk1"/>
              </a:solidFill>
              <a:effectLst/>
              <a:latin typeface="+mn-lt"/>
              <a:ea typeface="+mn-ea"/>
              <a:cs typeface="+mn-cs"/>
            </a:rPr>
            <a:t>F-1</a:t>
          </a:r>
          <a:r>
            <a:rPr kumimoji="1" lang="ja-JP" altLang="ja-JP" sz="1100" b="1">
              <a:solidFill>
                <a:schemeClr val="dk1"/>
              </a:solidFill>
              <a:effectLst/>
              <a:latin typeface="+mn-lt"/>
              <a:ea typeface="+mn-ea"/>
              <a:cs typeface="+mn-cs"/>
            </a:rPr>
            <a:t>に記載する</a:t>
          </a:r>
          <a:endParaRPr lang="ja-JP" altLang="ja-JP">
            <a:effectLst/>
          </a:endParaRPr>
        </a:p>
      </xdr:txBody>
    </xdr:sp>
    <xdr:clientData/>
  </xdr:twoCellAnchor>
  <xdr:twoCellAnchor>
    <xdr:from>
      <xdr:col>2</xdr:col>
      <xdr:colOff>723900</xdr:colOff>
      <xdr:row>3</xdr:row>
      <xdr:rowOff>57150</xdr:rowOff>
    </xdr:from>
    <xdr:to>
      <xdr:col>4</xdr:col>
      <xdr:colOff>981075</xdr:colOff>
      <xdr:row>5</xdr:row>
      <xdr:rowOff>152400</xdr:rowOff>
    </xdr:to>
    <xdr:sp macro="" textlink="">
      <xdr:nvSpPr>
        <xdr:cNvPr id="9" name="吹き出し: 角を丸めた四角形 20">
          <a:extLst>
            <a:ext uri="{FF2B5EF4-FFF2-40B4-BE49-F238E27FC236}">
              <a16:creationId xmlns:a16="http://schemas.microsoft.com/office/drawing/2014/main" id="{00000000-0008-0000-0300-000009000000}"/>
            </a:ext>
          </a:extLst>
        </xdr:cNvPr>
        <xdr:cNvSpPr/>
      </xdr:nvSpPr>
      <xdr:spPr bwMode="auto">
        <a:xfrm>
          <a:off x="1885950" y="571500"/>
          <a:ext cx="1257300" cy="438150"/>
        </a:xfrm>
        <a:prstGeom prst="wedgeRoundRectCallout">
          <a:avLst>
            <a:gd name="adj1" fmla="val -75737"/>
            <a:gd name="adj2" fmla="val -54273"/>
            <a:gd name="adj3" fmla="val 16667"/>
          </a:avLst>
        </a:prstGeom>
        <a:solidFill>
          <a:schemeClr val="bg1"/>
        </a:solidFill>
        <a:ln w="19050">
          <a:solidFill>
            <a:srgbClr val="FF0000"/>
          </a:solidFill>
          <a:headEnd type="none" w="med" len="med"/>
          <a:tailEnd type="none" w="med" len="med"/>
        </a:ln>
      </xdr:spPr>
      <xdr:style>
        <a:lnRef idx="2">
          <a:schemeClr val="accent3"/>
        </a:lnRef>
        <a:fillRef idx="1">
          <a:schemeClr val="lt1"/>
        </a:fillRef>
        <a:effectRef idx="0">
          <a:schemeClr val="accent3"/>
        </a:effectRef>
        <a:fontRef idx="minor">
          <a:schemeClr val="dk1"/>
        </a:fontRef>
      </xdr:style>
      <xdr:txBody>
        <a:bodyPr vertOverflow="clip" wrap="square" lIns="18288" tIns="0" rIns="0" bIns="0" rtlCol="0" anchor="ctr" upright="1"/>
        <a:lstStyle/>
        <a:p>
          <a:pPr algn="l"/>
          <a:r>
            <a:rPr kumimoji="1" lang="ja-JP" altLang="en-US" sz="1100" b="1">
              <a:solidFill>
                <a:sysClr val="windowText" lastClr="000000"/>
              </a:solidFill>
            </a:rPr>
            <a:t>前年の</a:t>
          </a:r>
          <a:r>
            <a:rPr kumimoji="1" lang="en-US" altLang="ja-JP" sz="1100" b="1">
              <a:solidFill>
                <a:sysClr val="windowText" lastClr="000000"/>
              </a:solidFill>
              <a:effectLst/>
              <a:latin typeface="+mn-lt"/>
              <a:ea typeface="+mn-ea"/>
              <a:cs typeface="+mn-cs"/>
            </a:rPr>
            <a:t>F-1</a:t>
          </a:r>
          <a:r>
            <a:rPr kumimoji="1" lang="ja-JP" altLang="en-US" sz="1100" b="1">
              <a:solidFill>
                <a:sysClr val="windowText" lastClr="000000"/>
              </a:solidFill>
              <a:effectLst/>
              <a:latin typeface="+mn-lt"/>
              <a:ea typeface="+mn-ea"/>
              <a:cs typeface="+mn-cs"/>
            </a:rPr>
            <a:t>に記載されている</a:t>
          </a:r>
          <a:r>
            <a:rPr kumimoji="1" lang="ja-JP" altLang="en-US" sz="1100" b="1">
              <a:solidFill>
                <a:sysClr val="windowText" lastClr="000000"/>
              </a:solidFill>
            </a:rPr>
            <a:t>課題の改善の実施状況について記述する</a:t>
          </a:r>
        </a:p>
      </xdr:txBody>
    </xdr:sp>
    <xdr:clientData/>
  </xdr:twoCellAnchor>
  <xdr:twoCellAnchor>
    <xdr:from>
      <xdr:col>6</xdr:col>
      <xdr:colOff>238124</xdr:colOff>
      <xdr:row>3</xdr:row>
      <xdr:rowOff>133349</xdr:rowOff>
    </xdr:from>
    <xdr:to>
      <xdr:col>7</xdr:col>
      <xdr:colOff>733425</xdr:colOff>
      <xdr:row>5</xdr:row>
      <xdr:rowOff>66674</xdr:rowOff>
    </xdr:to>
    <xdr:sp macro="" textlink="">
      <xdr:nvSpPr>
        <xdr:cNvPr id="10" name="四角形: 角を丸くする 24">
          <a:extLst>
            <a:ext uri="{FF2B5EF4-FFF2-40B4-BE49-F238E27FC236}">
              <a16:creationId xmlns:a16="http://schemas.microsoft.com/office/drawing/2014/main" id="{00000000-0008-0000-0300-00000A000000}"/>
            </a:ext>
          </a:extLst>
        </xdr:cNvPr>
        <xdr:cNvSpPr/>
      </xdr:nvSpPr>
      <xdr:spPr>
        <a:xfrm>
          <a:off x="4010024" y="647699"/>
          <a:ext cx="1019176" cy="276225"/>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514350</xdr:colOff>
      <xdr:row>0</xdr:row>
      <xdr:rowOff>28574</xdr:rowOff>
    </xdr:from>
    <xdr:to>
      <xdr:col>5</xdr:col>
      <xdr:colOff>1304925</xdr:colOff>
      <xdr:row>1</xdr:row>
      <xdr:rowOff>161925</xdr:rowOff>
    </xdr:to>
    <xdr:sp macro="" textlink="">
      <xdr:nvSpPr>
        <xdr:cNvPr id="11" name="吹き出し: 角を丸めた四角形 27">
          <a:extLst>
            <a:ext uri="{FF2B5EF4-FFF2-40B4-BE49-F238E27FC236}">
              <a16:creationId xmlns:a16="http://schemas.microsoft.com/office/drawing/2014/main" id="{00000000-0008-0000-0300-00000B000000}"/>
            </a:ext>
          </a:extLst>
        </xdr:cNvPr>
        <xdr:cNvSpPr/>
      </xdr:nvSpPr>
      <xdr:spPr>
        <a:xfrm>
          <a:off x="3028950" y="28574"/>
          <a:ext cx="742950" cy="304801"/>
        </a:xfrm>
        <a:prstGeom prst="wedgeRoundRectCallout">
          <a:avLst>
            <a:gd name="adj1" fmla="val 57805"/>
            <a:gd name="adj2" fmla="val 113125"/>
            <a:gd name="adj3" fmla="val 16667"/>
          </a:avLst>
        </a:prstGeom>
        <a:ln w="1905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000" b="0">
              <a:solidFill>
                <a:sysClr val="windowText" lastClr="000000"/>
              </a:solidFill>
            </a:rPr>
            <a:t>年度ごとに個別に作成</a:t>
          </a:r>
        </a:p>
      </xdr:txBody>
    </xdr:sp>
    <xdr:clientData/>
  </xdr:twoCellAnchor>
  <xdr:twoCellAnchor>
    <xdr:from>
      <xdr:col>0</xdr:col>
      <xdr:colOff>28574</xdr:colOff>
      <xdr:row>27</xdr:row>
      <xdr:rowOff>133350</xdr:rowOff>
    </xdr:from>
    <xdr:to>
      <xdr:col>7</xdr:col>
      <xdr:colOff>685800</xdr:colOff>
      <xdr:row>33</xdr:row>
      <xdr:rowOff>104775</xdr:rowOff>
    </xdr:to>
    <xdr:sp macro="" textlink="">
      <xdr:nvSpPr>
        <xdr:cNvPr id="12" name="大かっこ 11">
          <a:extLst>
            <a:ext uri="{FF2B5EF4-FFF2-40B4-BE49-F238E27FC236}">
              <a16:creationId xmlns:a16="http://schemas.microsoft.com/office/drawing/2014/main" id="{00000000-0008-0000-0300-00000C000000}"/>
            </a:ext>
          </a:extLst>
        </xdr:cNvPr>
        <xdr:cNvSpPr/>
      </xdr:nvSpPr>
      <xdr:spPr bwMode="auto">
        <a:xfrm>
          <a:off x="28574" y="4762500"/>
          <a:ext cx="5000626" cy="1000125"/>
        </a:xfrm>
        <a:prstGeom prst="bracketPair">
          <a:avLst>
            <a:gd name="adj" fmla="val 11257"/>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38877</xdr:colOff>
      <xdr:row>24</xdr:row>
      <xdr:rowOff>48598</xdr:rowOff>
    </xdr:from>
    <xdr:to>
      <xdr:col>8</xdr:col>
      <xdr:colOff>709515</xdr:colOff>
      <xdr:row>27</xdr:row>
      <xdr:rowOff>9721</xdr:rowOff>
    </xdr:to>
    <xdr:sp macro="" textlink="">
      <xdr:nvSpPr>
        <xdr:cNvPr id="2" name="大かっこ 1">
          <a:extLst>
            <a:ext uri="{FF2B5EF4-FFF2-40B4-BE49-F238E27FC236}">
              <a16:creationId xmlns:a16="http://schemas.microsoft.com/office/drawing/2014/main" id="{00000000-0008-0000-0400-000002000000}"/>
            </a:ext>
          </a:extLst>
        </xdr:cNvPr>
        <xdr:cNvSpPr/>
      </xdr:nvSpPr>
      <xdr:spPr bwMode="auto">
        <a:xfrm>
          <a:off x="38877" y="4163398"/>
          <a:ext cx="5623638" cy="475473"/>
        </a:xfrm>
        <a:prstGeom prst="bracketPair">
          <a:avLst>
            <a:gd name="adj" fmla="val 11257"/>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19439</xdr:colOff>
      <xdr:row>4</xdr:row>
      <xdr:rowOff>9719</xdr:rowOff>
    </xdr:from>
    <xdr:to>
      <xdr:col>4</xdr:col>
      <xdr:colOff>0</xdr:colOff>
      <xdr:row>12</xdr:row>
      <xdr:rowOff>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bwMode="auto">
        <a:xfrm>
          <a:off x="19439" y="695519"/>
          <a:ext cx="2495161" cy="1361881"/>
        </a:xfrm>
        <a:prstGeom prst="rect">
          <a:avLst/>
        </a:prstGeom>
        <a:noFill/>
        <a:ln w="285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638175</xdr:colOff>
      <xdr:row>17</xdr:row>
      <xdr:rowOff>76200</xdr:rowOff>
    </xdr:from>
    <xdr:to>
      <xdr:col>4</xdr:col>
      <xdr:colOff>247650</xdr:colOff>
      <xdr:row>17</xdr:row>
      <xdr:rowOff>76200</xdr:rowOff>
    </xdr:to>
    <xdr:cxnSp macro="">
      <xdr:nvCxnSpPr>
        <xdr:cNvPr id="2" name="直線矢印コネクタ 1">
          <a:extLst>
            <a:ext uri="{FF2B5EF4-FFF2-40B4-BE49-F238E27FC236}">
              <a16:creationId xmlns:a16="http://schemas.microsoft.com/office/drawing/2014/main" id="{00000000-0008-0000-0500-000002000000}"/>
            </a:ext>
          </a:extLst>
        </xdr:cNvPr>
        <xdr:cNvCxnSpPr/>
      </xdr:nvCxnSpPr>
      <xdr:spPr>
        <a:xfrm>
          <a:off x="2514600" y="2990850"/>
          <a:ext cx="24765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1350936</xdr:colOff>
      <xdr:row>1</xdr:row>
      <xdr:rowOff>142874</xdr:rowOff>
    </xdr:from>
    <xdr:to>
      <xdr:col>6</xdr:col>
      <xdr:colOff>916500</xdr:colOff>
      <xdr:row>2</xdr:row>
      <xdr:rowOff>171449</xdr:rowOff>
    </xdr:to>
    <xdr:sp macro="" textlink="">
      <xdr:nvSpPr>
        <xdr:cNvPr id="3" name="四角形: 角を丸くする 4">
          <a:extLst>
            <a:ext uri="{FF2B5EF4-FFF2-40B4-BE49-F238E27FC236}">
              <a16:creationId xmlns:a16="http://schemas.microsoft.com/office/drawing/2014/main" id="{00000000-0008-0000-0500-000003000000}"/>
            </a:ext>
          </a:extLst>
        </xdr:cNvPr>
        <xdr:cNvSpPr/>
      </xdr:nvSpPr>
      <xdr:spPr>
        <a:xfrm>
          <a:off x="3770286" y="314324"/>
          <a:ext cx="632364" cy="200025"/>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733425</xdr:colOff>
      <xdr:row>0</xdr:row>
      <xdr:rowOff>66676</xdr:rowOff>
    </xdr:from>
    <xdr:to>
      <xdr:col>5</xdr:col>
      <xdr:colOff>1143000</xdr:colOff>
      <xdr:row>1</xdr:row>
      <xdr:rowOff>76201</xdr:rowOff>
    </xdr:to>
    <xdr:sp macro="" textlink="">
      <xdr:nvSpPr>
        <xdr:cNvPr id="4" name="吹き出し: 角を丸めた四角形 5">
          <a:extLst>
            <a:ext uri="{FF2B5EF4-FFF2-40B4-BE49-F238E27FC236}">
              <a16:creationId xmlns:a16="http://schemas.microsoft.com/office/drawing/2014/main" id="{00000000-0008-0000-0500-000004000000}"/>
            </a:ext>
          </a:extLst>
        </xdr:cNvPr>
        <xdr:cNvSpPr/>
      </xdr:nvSpPr>
      <xdr:spPr>
        <a:xfrm>
          <a:off x="2514600" y="66676"/>
          <a:ext cx="1257300" cy="180975"/>
        </a:xfrm>
        <a:prstGeom prst="wedgeRoundRectCallout">
          <a:avLst>
            <a:gd name="adj1" fmla="val 53723"/>
            <a:gd name="adj2" fmla="val 114086"/>
            <a:gd name="adj3" fmla="val 16667"/>
          </a:avLst>
        </a:prstGeom>
        <a:ln w="1905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000" b="0">
              <a:solidFill>
                <a:sysClr val="windowText" lastClr="000000"/>
              </a:solidFill>
            </a:rPr>
            <a:t>年度毎に個別に作成</a:t>
          </a:r>
        </a:p>
      </xdr:txBody>
    </xdr:sp>
    <xdr:clientData/>
  </xdr:twoCellAnchor>
  <xdr:twoCellAnchor>
    <xdr:from>
      <xdr:col>0</xdr:col>
      <xdr:colOff>39144</xdr:colOff>
      <xdr:row>14</xdr:row>
      <xdr:rowOff>65239</xdr:rowOff>
    </xdr:from>
    <xdr:to>
      <xdr:col>6</xdr:col>
      <xdr:colOff>674448</xdr:colOff>
      <xdr:row>21</xdr:row>
      <xdr:rowOff>117431</xdr:rowOff>
    </xdr:to>
    <xdr:sp macro="" textlink="">
      <xdr:nvSpPr>
        <xdr:cNvPr id="5" name="大かっこ 4">
          <a:extLst>
            <a:ext uri="{FF2B5EF4-FFF2-40B4-BE49-F238E27FC236}">
              <a16:creationId xmlns:a16="http://schemas.microsoft.com/office/drawing/2014/main" id="{00000000-0008-0000-0500-000005000000}"/>
            </a:ext>
          </a:extLst>
        </xdr:cNvPr>
        <xdr:cNvSpPr/>
      </xdr:nvSpPr>
      <xdr:spPr bwMode="auto">
        <a:xfrm>
          <a:off x="39144" y="2465539"/>
          <a:ext cx="4359579" cy="1252342"/>
        </a:xfrm>
        <a:prstGeom prst="bracketPair">
          <a:avLst>
            <a:gd name="adj" fmla="val 11257"/>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22</xdr:col>
      <xdr:colOff>11076</xdr:colOff>
      <xdr:row>0</xdr:row>
      <xdr:rowOff>22152</xdr:rowOff>
    </xdr:from>
    <xdr:to>
      <xdr:col>41</xdr:col>
      <xdr:colOff>90377</xdr:colOff>
      <xdr:row>1</xdr:row>
      <xdr:rowOff>132244</xdr:rowOff>
    </xdr:to>
    <xdr:sp macro="" textlink="">
      <xdr:nvSpPr>
        <xdr:cNvPr id="2" name="吹き出し: 角を丸めた四角形 7">
          <a:extLst>
            <a:ext uri="{FF2B5EF4-FFF2-40B4-BE49-F238E27FC236}">
              <a16:creationId xmlns:a16="http://schemas.microsoft.com/office/drawing/2014/main" id="{00000000-0008-0000-0600-000002000000}"/>
            </a:ext>
          </a:extLst>
        </xdr:cNvPr>
        <xdr:cNvSpPr/>
      </xdr:nvSpPr>
      <xdr:spPr>
        <a:xfrm>
          <a:off x="13841376" y="22152"/>
          <a:ext cx="12023651" cy="281542"/>
        </a:xfrm>
        <a:prstGeom prst="wedgeRoundRectCallout">
          <a:avLst>
            <a:gd name="adj1" fmla="val -70313"/>
            <a:gd name="adj2" fmla="val 31465"/>
            <a:gd name="adj3" fmla="val 16667"/>
          </a:avLst>
        </a:prstGeom>
        <a:ln w="127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b="1">
              <a:solidFill>
                <a:sysClr val="windowText" lastClr="000000"/>
              </a:solidFill>
            </a:rPr>
            <a:t>巻末の資料編に添付する</a:t>
          </a:r>
        </a:p>
      </xdr:txBody>
    </xdr:sp>
    <xdr:clientData/>
  </xdr:twoCellAnchor>
  <xdr:twoCellAnchor>
    <xdr:from>
      <xdr:col>0</xdr:col>
      <xdr:colOff>57978</xdr:colOff>
      <xdr:row>18</xdr:row>
      <xdr:rowOff>24848</xdr:rowOff>
    </xdr:from>
    <xdr:to>
      <xdr:col>70</xdr:col>
      <xdr:colOff>57978</xdr:colOff>
      <xdr:row>27</xdr:row>
      <xdr:rowOff>41414</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bwMode="auto">
        <a:xfrm>
          <a:off x="57978" y="3110948"/>
          <a:ext cx="44005500" cy="1559616"/>
        </a:xfrm>
        <a:prstGeom prst="rect">
          <a:avLst/>
        </a:prstGeom>
        <a:noFill/>
        <a:ln w="15875" cap="flat" cmpd="sng" algn="ctr">
          <a:solidFill>
            <a:srgbClr val="FF0000"/>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417921</xdr:colOff>
      <xdr:row>0</xdr:row>
      <xdr:rowOff>94073</xdr:rowOff>
    </xdr:from>
    <xdr:to>
      <xdr:col>7</xdr:col>
      <xdr:colOff>141698</xdr:colOff>
      <xdr:row>2</xdr:row>
      <xdr:rowOff>192641</xdr:rowOff>
    </xdr:to>
    <xdr:sp macro="" textlink="">
      <xdr:nvSpPr>
        <xdr:cNvPr id="2" name="吹き出し: 角を丸めた四角形 3">
          <a:extLst>
            <a:ext uri="{FF2B5EF4-FFF2-40B4-BE49-F238E27FC236}">
              <a16:creationId xmlns:a16="http://schemas.microsoft.com/office/drawing/2014/main" id="{00000000-0008-0000-0700-000002000000}"/>
            </a:ext>
          </a:extLst>
        </xdr:cNvPr>
        <xdr:cNvSpPr/>
      </xdr:nvSpPr>
      <xdr:spPr bwMode="auto">
        <a:xfrm>
          <a:off x="2303871" y="94073"/>
          <a:ext cx="2238377" cy="422418"/>
        </a:xfrm>
        <a:prstGeom prst="wedgeRoundRectCallout">
          <a:avLst>
            <a:gd name="adj1" fmla="val -95403"/>
            <a:gd name="adj2" fmla="val 2551"/>
            <a:gd name="adj3" fmla="val 16667"/>
          </a:avLst>
        </a:prstGeom>
        <a:solidFill>
          <a:schemeClr val="bg1"/>
        </a:solidFill>
        <a:ln w="19050">
          <a:solidFill>
            <a:srgbClr val="FF0000"/>
          </a:solidFill>
          <a:headEnd type="none" w="med" len="med"/>
          <a:tailEnd type="none" w="med" len="med"/>
        </a:ln>
      </xdr:spPr>
      <xdr:style>
        <a:lnRef idx="2">
          <a:schemeClr val="accent3"/>
        </a:lnRef>
        <a:fillRef idx="1">
          <a:schemeClr val="lt1"/>
        </a:fillRef>
        <a:effectRef idx="0">
          <a:schemeClr val="accent3"/>
        </a:effectRef>
        <a:fontRef idx="minor">
          <a:schemeClr val="dk1"/>
        </a:fontRef>
      </xdr:style>
      <xdr:txBody>
        <a:bodyPr vertOverflow="clip" wrap="square" lIns="18288" tIns="0" rIns="0" bIns="0" rtlCol="0" anchor="ctr" upright="1"/>
        <a:lstStyle/>
        <a:p>
          <a:pPr algn="l"/>
          <a:r>
            <a:rPr kumimoji="1" lang="ja-JP" altLang="en-US" sz="1100" b="1">
              <a:solidFill>
                <a:sysClr val="windowText" lastClr="000000"/>
              </a:solidFill>
            </a:rPr>
            <a:t>前回申請時の</a:t>
          </a:r>
          <a:r>
            <a:rPr kumimoji="1" lang="en-US" altLang="ja-JP" sz="1100" b="1">
              <a:solidFill>
                <a:sysClr val="windowText" lastClr="000000"/>
              </a:solidFill>
              <a:effectLst/>
              <a:latin typeface="+mn-lt"/>
              <a:ea typeface="+mn-ea"/>
              <a:cs typeface="+mn-cs"/>
            </a:rPr>
            <a:t>F-3</a:t>
          </a:r>
          <a:r>
            <a:rPr kumimoji="1" lang="ja-JP" altLang="en-US" sz="1100" b="1">
              <a:solidFill>
                <a:sysClr val="windowText" lastClr="000000"/>
              </a:solidFill>
              <a:effectLst/>
              <a:latin typeface="+mn-lt"/>
              <a:ea typeface="+mn-ea"/>
              <a:cs typeface="+mn-cs"/>
            </a:rPr>
            <a:t>に記載されている見直し計画</a:t>
          </a:r>
          <a:r>
            <a:rPr kumimoji="1" lang="ja-JP" altLang="en-US" sz="1100" b="1">
              <a:solidFill>
                <a:sysClr val="windowText" lastClr="000000"/>
              </a:solidFill>
            </a:rPr>
            <a:t>の実施状況について記述する</a:t>
          </a:r>
        </a:p>
      </xdr:txBody>
    </xdr:sp>
    <xdr:clientData/>
  </xdr:twoCellAnchor>
  <xdr:twoCellAnchor>
    <xdr:from>
      <xdr:col>1</xdr:col>
      <xdr:colOff>0</xdr:colOff>
      <xdr:row>5</xdr:row>
      <xdr:rowOff>0</xdr:rowOff>
    </xdr:from>
    <xdr:to>
      <xdr:col>3</xdr:col>
      <xdr:colOff>0</xdr:colOff>
      <xdr:row>6</xdr:row>
      <xdr:rowOff>0</xdr:rowOff>
    </xdr:to>
    <xdr:sp macro="" textlink="">
      <xdr:nvSpPr>
        <xdr:cNvPr id="3" name="正方形/長方形 2">
          <a:extLst>
            <a:ext uri="{FF2B5EF4-FFF2-40B4-BE49-F238E27FC236}">
              <a16:creationId xmlns:a16="http://schemas.microsoft.com/office/drawing/2014/main" id="{00000000-0008-0000-0700-000004000000}"/>
            </a:ext>
          </a:extLst>
        </xdr:cNvPr>
        <xdr:cNvSpPr/>
      </xdr:nvSpPr>
      <xdr:spPr bwMode="auto">
        <a:xfrm>
          <a:off x="628650" y="857250"/>
          <a:ext cx="1257300" cy="171450"/>
        </a:xfrm>
        <a:prstGeom prst="rect">
          <a:avLst/>
        </a:prstGeom>
        <a:noFill/>
        <a:ln w="285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21404</xdr:colOff>
      <xdr:row>14</xdr:row>
      <xdr:rowOff>117724</xdr:rowOff>
    </xdr:from>
    <xdr:to>
      <xdr:col>7</xdr:col>
      <xdr:colOff>1302944</xdr:colOff>
      <xdr:row>16</xdr:row>
      <xdr:rowOff>64213</xdr:rowOff>
    </xdr:to>
    <xdr:sp macro="" textlink="">
      <xdr:nvSpPr>
        <xdr:cNvPr id="4" name="大かっこ 3">
          <a:extLst>
            <a:ext uri="{FF2B5EF4-FFF2-40B4-BE49-F238E27FC236}">
              <a16:creationId xmlns:a16="http://schemas.microsoft.com/office/drawing/2014/main" id="{00000000-0008-0000-0700-000005000000}"/>
            </a:ext>
          </a:extLst>
        </xdr:cNvPr>
        <xdr:cNvSpPr/>
      </xdr:nvSpPr>
      <xdr:spPr bwMode="auto">
        <a:xfrm>
          <a:off x="21404" y="2518024"/>
          <a:ext cx="5005815" cy="289389"/>
        </a:xfrm>
        <a:prstGeom prst="bracketPair">
          <a:avLst>
            <a:gd name="adj" fmla="val 11257"/>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133351</xdr:colOff>
      <xdr:row>2</xdr:row>
      <xdr:rowOff>19050</xdr:rowOff>
    </xdr:from>
    <xdr:to>
      <xdr:col>8</xdr:col>
      <xdr:colOff>28576</xdr:colOff>
      <xdr:row>2</xdr:row>
      <xdr:rowOff>200025</xdr:rowOff>
    </xdr:to>
    <xdr:sp macro="" textlink="">
      <xdr:nvSpPr>
        <xdr:cNvPr id="2" name="四角形: 角を丸くする 3">
          <a:extLst>
            <a:ext uri="{FF2B5EF4-FFF2-40B4-BE49-F238E27FC236}">
              <a16:creationId xmlns:a16="http://schemas.microsoft.com/office/drawing/2014/main" id="{00000000-0008-0000-0800-000002000000}"/>
            </a:ext>
          </a:extLst>
        </xdr:cNvPr>
        <xdr:cNvSpPr/>
      </xdr:nvSpPr>
      <xdr:spPr>
        <a:xfrm>
          <a:off x="5753101" y="438150"/>
          <a:ext cx="1009650" cy="180975"/>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p>
      </xdr:txBody>
    </xdr:sp>
    <xdr:clientData/>
  </xdr:twoCellAnchor>
  <xdr:twoCellAnchor>
    <xdr:from>
      <xdr:col>0</xdr:col>
      <xdr:colOff>571499</xdr:colOff>
      <xdr:row>18</xdr:row>
      <xdr:rowOff>171450</xdr:rowOff>
    </xdr:from>
    <xdr:to>
      <xdr:col>2</xdr:col>
      <xdr:colOff>190499</xdr:colOff>
      <xdr:row>20</xdr:row>
      <xdr:rowOff>619125</xdr:rowOff>
    </xdr:to>
    <xdr:sp macro="" textlink="">
      <xdr:nvSpPr>
        <xdr:cNvPr id="3" name="楕円 6">
          <a:extLst>
            <a:ext uri="{FF2B5EF4-FFF2-40B4-BE49-F238E27FC236}">
              <a16:creationId xmlns:a16="http://schemas.microsoft.com/office/drawing/2014/main" id="{00000000-0008-0000-0800-000003000000}"/>
            </a:ext>
          </a:extLst>
        </xdr:cNvPr>
        <xdr:cNvSpPr/>
      </xdr:nvSpPr>
      <xdr:spPr>
        <a:xfrm>
          <a:off x="571499" y="5400675"/>
          <a:ext cx="1495425" cy="180022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347663</xdr:colOff>
      <xdr:row>20</xdr:row>
      <xdr:rowOff>619125</xdr:rowOff>
    </xdr:from>
    <xdr:to>
      <xdr:col>1</xdr:col>
      <xdr:colOff>633412</xdr:colOff>
      <xdr:row>21</xdr:row>
      <xdr:rowOff>333375</xdr:rowOff>
    </xdr:to>
    <xdr:cxnSp macro="">
      <xdr:nvCxnSpPr>
        <xdr:cNvPr id="4" name="直線矢印コネクタ 3">
          <a:extLst>
            <a:ext uri="{FF2B5EF4-FFF2-40B4-BE49-F238E27FC236}">
              <a16:creationId xmlns:a16="http://schemas.microsoft.com/office/drawing/2014/main" id="{00000000-0008-0000-0800-000004000000}"/>
            </a:ext>
          </a:extLst>
        </xdr:cNvPr>
        <xdr:cNvCxnSpPr>
          <a:stCxn id="5" idx="0"/>
          <a:endCxn id="3" idx="4"/>
        </xdr:cNvCxnSpPr>
      </xdr:nvCxnSpPr>
      <xdr:spPr>
        <a:xfrm flipV="1">
          <a:off x="1033463" y="7200900"/>
          <a:ext cx="285749" cy="476250"/>
        </a:xfrm>
        <a:prstGeom prst="straightConnector1">
          <a:avLst/>
        </a:prstGeom>
        <a:ln w="19050">
          <a:solidFill>
            <a:srgbClr val="FF0000"/>
          </a:solidFill>
          <a:headEnd w="lg" len="lg"/>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180975</xdr:colOff>
      <xdr:row>21</xdr:row>
      <xdr:rowOff>333375</xdr:rowOff>
    </xdr:from>
    <xdr:to>
      <xdr:col>2</xdr:col>
      <xdr:colOff>9525</xdr:colOff>
      <xdr:row>22</xdr:row>
      <xdr:rowOff>552450</xdr:rowOff>
    </xdr:to>
    <xdr:sp macro="" textlink="">
      <xdr:nvSpPr>
        <xdr:cNvPr id="5" name="楕円 8">
          <a:extLst>
            <a:ext uri="{FF2B5EF4-FFF2-40B4-BE49-F238E27FC236}">
              <a16:creationId xmlns:a16="http://schemas.microsoft.com/office/drawing/2014/main" id="{00000000-0008-0000-0800-000005000000}"/>
            </a:ext>
          </a:extLst>
        </xdr:cNvPr>
        <xdr:cNvSpPr/>
      </xdr:nvSpPr>
      <xdr:spPr>
        <a:xfrm>
          <a:off x="180975" y="7677150"/>
          <a:ext cx="1704975" cy="1066800"/>
        </a:xfrm>
        <a:prstGeom prst="ellipse">
          <a:avLst/>
        </a:prstGeom>
        <a:ln w="190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kumimoji="1" lang="ja-JP" altLang="ja-JP" sz="1100" b="1" u="sng">
              <a:solidFill>
                <a:schemeClr val="dk1"/>
              </a:solidFill>
              <a:effectLst/>
              <a:latin typeface="+mn-lt"/>
              <a:ea typeface="+mn-ea"/>
              <a:cs typeface="+mn-cs"/>
            </a:rPr>
            <a:t>完了以外の課題</a:t>
          </a:r>
          <a:r>
            <a:rPr kumimoji="1" lang="ja-JP" altLang="ja-JP" sz="1100" b="1">
              <a:solidFill>
                <a:schemeClr val="dk1"/>
              </a:solidFill>
              <a:effectLst/>
              <a:latin typeface="+mn-lt"/>
              <a:ea typeface="+mn-ea"/>
              <a:cs typeface="+mn-cs"/>
            </a:rPr>
            <a:t>を</a:t>
          </a:r>
          <a:r>
            <a:rPr kumimoji="1" lang="en-US" altLang="ja-JP" sz="1100" b="1">
              <a:solidFill>
                <a:schemeClr val="dk1"/>
              </a:solidFill>
              <a:effectLst/>
              <a:latin typeface="+mn-lt"/>
              <a:ea typeface="+mn-ea"/>
              <a:cs typeface="+mn-cs"/>
            </a:rPr>
            <a:t>F-3</a:t>
          </a:r>
          <a:r>
            <a:rPr kumimoji="1" lang="ja-JP" altLang="ja-JP" sz="1100" b="1">
              <a:solidFill>
                <a:schemeClr val="dk1"/>
              </a:solidFill>
              <a:effectLst/>
              <a:latin typeface="+mn-lt"/>
              <a:ea typeface="+mn-ea"/>
              <a:cs typeface="+mn-cs"/>
            </a:rPr>
            <a:t>に記載</a:t>
          </a:r>
          <a:endParaRPr lang="ja-JP" altLang="ja-JP">
            <a:effectLst/>
          </a:endParaRPr>
        </a:p>
      </xdr:txBody>
    </xdr:sp>
    <xdr:clientData/>
  </xdr:twoCellAnchor>
  <xdr:twoCellAnchor>
    <xdr:from>
      <xdr:col>2</xdr:col>
      <xdr:colOff>504825</xdr:colOff>
      <xdr:row>0</xdr:row>
      <xdr:rowOff>66675</xdr:rowOff>
    </xdr:from>
    <xdr:to>
      <xdr:col>6</xdr:col>
      <xdr:colOff>800099</xdr:colOff>
      <xdr:row>2</xdr:row>
      <xdr:rowOff>142875</xdr:rowOff>
    </xdr:to>
    <xdr:sp macro="" textlink="">
      <xdr:nvSpPr>
        <xdr:cNvPr id="6" name="吹き出し: 角を丸めた四角形 11">
          <a:extLst>
            <a:ext uri="{FF2B5EF4-FFF2-40B4-BE49-F238E27FC236}">
              <a16:creationId xmlns:a16="http://schemas.microsoft.com/office/drawing/2014/main" id="{00000000-0008-0000-0800-000006000000}"/>
            </a:ext>
          </a:extLst>
        </xdr:cNvPr>
        <xdr:cNvSpPr/>
      </xdr:nvSpPr>
      <xdr:spPr bwMode="auto">
        <a:xfrm>
          <a:off x="1762125" y="66675"/>
          <a:ext cx="2638424" cy="419100"/>
        </a:xfrm>
        <a:prstGeom prst="wedgeRoundRectCallout">
          <a:avLst>
            <a:gd name="adj1" fmla="val -59773"/>
            <a:gd name="adj2" fmla="val -32312"/>
            <a:gd name="adj3" fmla="val 16667"/>
          </a:avLst>
        </a:prstGeom>
        <a:solidFill>
          <a:schemeClr val="bg1"/>
        </a:solidFill>
        <a:ln w="19050">
          <a:solidFill>
            <a:srgbClr val="FF0000"/>
          </a:solidFill>
          <a:headEnd type="none" w="med" len="med"/>
          <a:tailEnd type="none" w="med" len="med"/>
        </a:ln>
      </xdr:spPr>
      <xdr:style>
        <a:lnRef idx="2">
          <a:schemeClr val="accent3"/>
        </a:lnRef>
        <a:fillRef idx="1">
          <a:schemeClr val="lt1"/>
        </a:fillRef>
        <a:effectRef idx="0">
          <a:schemeClr val="accent3"/>
        </a:effectRef>
        <a:fontRef idx="minor">
          <a:schemeClr val="dk1"/>
        </a:fontRef>
      </xdr:style>
      <xdr:txBody>
        <a:bodyPr vertOverflow="clip" wrap="square" lIns="18288" tIns="0" rIns="0" bIns="0" rtlCol="0" anchor="ctr" upright="1"/>
        <a:lstStyle/>
        <a:p>
          <a:pPr algn="l"/>
          <a:r>
            <a:rPr kumimoji="1" lang="ja-JP" altLang="en-US" sz="1100" b="1">
              <a:solidFill>
                <a:sysClr val="windowText" lastClr="000000"/>
              </a:solidFill>
            </a:rPr>
            <a:t>前年の</a:t>
          </a:r>
          <a:r>
            <a:rPr kumimoji="1" lang="en-US" altLang="ja-JP" sz="1100" b="1">
              <a:solidFill>
                <a:sysClr val="windowText" lastClr="000000"/>
              </a:solidFill>
              <a:effectLst/>
              <a:latin typeface="+mn-lt"/>
              <a:ea typeface="+mn-ea"/>
              <a:cs typeface="+mn-cs"/>
            </a:rPr>
            <a:t>F-3</a:t>
          </a:r>
          <a:r>
            <a:rPr kumimoji="1" lang="ja-JP" altLang="en-US" sz="1100" b="1">
              <a:solidFill>
                <a:sysClr val="windowText" lastClr="000000"/>
              </a:solidFill>
              <a:effectLst/>
              <a:latin typeface="+mn-lt"/>
              <a:ea typeface="+mn-ea"/>
              <a:cs typeface="+mn-cs"/>
            </a:rPr>
            <a:t>に記載されている見直し計画</a:t>
          </a:r>
          <a:r>
            <a:rPr kumimoji="1" lang="ja-JP" altLang="en-US" sz="1100" b="1">
              <a:solidFill>
                <a:sysClr val="windowText" lastClr="000000"/>
              </a:solidFill>
            </a:rPr>
            <a:t>の実施状況について記述する</a:t>
          </a:r>
        </a:p>
      </xdr:txBody>
    </xdr:sp>
    <xdr:clientData/>
  </xdr:twoCellAnchor>
  <xdr:twoCellAnchor>
    <xdr:from>
      <xdr:col>6</xdr:col>
      <xdr:colOff>853476</xdr:colOff>
      <xdr:row>0</xdr:row>
      <xdr:rowOff>28575</xdr:rowOff>
    </xdr:from>
    <xdr:to>
      <xdr:col>6</xdr:col>
      <xdr:colOff>1724025</xdr:colOff>
      <xdr:row>2</xdr:row>
      <xdr:rowOff>200024</xdr:rowOff>
    </xdr:to>
    <xdr:sp macro="" textlink="">
      <xdr:nvSpPr>
        <xdr:cNvPr id="7" name="吹き出し: 角を丸めた四角形 12">
          <a:extLst>
            <a:ext uri="{FF2B5EF4-FFF2-40B4-BE49-F238E27FC236}">
              <a16:creationId xmlns:a16="http://schemas.microsoft.com/office/drawing/2014/main" id="{00000000-0008-0000-0800-000007000000}"/>
            </a:ext>
          </a:extLst>
        </xdr:cNvPr>
        <xdr:cNvSpPr/>
      </xdr:nvSpPr>
      <xdr:spPr>
        <a:xfrm>
          <a:off x="4730151" y="28575"/>
          <a:ext cx="870549" cy="590549"/>
        </a:xfrm>
        <a:prstGeom prst="wedgeRoundRectCallout">
          <a:avLst>
            <a:gd name="adj1" fmla="val 65277"/>
            <a:gd name="adj2" fmla="val 27724"/>
            <a:gd name="adj3" fmla="val 16667"/>
          </a:avLst>
        </a:prstGeom>
        <a:ln w="1905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900" b="0">
              <a:solidFill>
                <a:sysClr val="windowText" lastClr="000000"/>
              </a:solidFill>
            </a:rPr>
            <a:t>年度別に個別に作成</a:t>
          </a:r>
        </a:p>
      </xdr:txBody>
    </xdr:sp>
    <xdr:clientData/>
  </xdr:twoCellAnchor>
  <xdr:twoCellAnchor>
    <xdr:from>
      <xdr:col>3</xdr:col>
      <xdr:colOff>238125</xdr:colOff>
      <xdr:row>10</xdr:row>
      <xdr:rowOff>257176</xdr:rowOff>
    </xdr:from>
    <xdr:to>
      <xdr:col>7</xdr:col>
      <xdr:colOff>190500</xdr:colOff>
      <xdr:row>13</xdr:row>
      <xdr:rowOff>342900</xdr:rowOff>
    </xdr:to>
    <xdr:sp macro="" textlink="">
      <xdr:nvSpPr>
        <xdr:cNvPr id="8" name="四角形: 角を丸くする 2">
          <a:extLst>
            <a:ext uri="{FF2B5EF4-FFF2-40B4-BE49-F238E27FC236}">
              <a16:creationId xmlns:a16="http://schemas.microsoft.com/office/drawing/2014/main" id="{00000000-0008-0000-0800-000008000000}"/>
            </a:ext>
          </a:extLst>
        </xdr:cNvPr>
        <xdr:cNvSpPr/>
      </xdr:nvSpPr>
      <xdr:spPr>
        <a:xfrm>
          <a:off x="3000375" y="2466976"/>
          <a:ext cx="2819400" cy="1285874"/>
        </a:xfrm>
        <a:prstGeom prst="roundRect">
          <a:avLst/>
        </a:prstGeom>
        <a:ln w="1905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b="1">
              <a:solidFill>
                <a:sysClr val="windowText" lastClr="000000"/>
              </a:solidFill>
            </a:rPr>
            <a:t>記述のこと</a:t>
          </a:r>
        </a:p>
      </xdr:txBody>
    </xdr:sp>
    <xdr:clientData/>
  </xdr:twoCellAnchor>
  <xdr:twoCellAnchor>
    <xdr:from>
      <xdr:col>3</xdr:col>
      <xdr:colOff>323851</xdr:colOff>
      <xdr:row>3</xdr:row>
      <xdr:rowOff>180975</xdr:rowOff>
    </xdr:from>
    <xdr:to>
      <xdr:col>7</xdr:col>
      <xdr:colOff>76201</xdr:colOff>
      <xdr:row>6</xdr:row>
      <xdr:rowOff>0</xdr:rowOff>
    </xdr:to>
    <xdr:sp macro="" textlink="">
      <xdr:nvSpPr>
        <xdr:cNvPr id="9" name="四角形: 角を丸くする 2">
          <a:extLst>
            <a:ext uri="{FF2B5EF4-FFF2-40B4-BE49-F238E27FC236}">
              <a16:creationId xmlns:a16="http://schemas.microsoft.com/office/drawing/2014/main" id="{00000000-0008-0000-0800-000009000000}"/>
            </a:ext>
          </a:extLst>
        </xdr:cNvPr>
        <xdr:cNvSpPr/>
      </xdr:nvSpPr>
      <xdr:spPr>
        <a:xfrm>
          <a:off x="2209801" y="685800"/>
          <a:ext cx="2266950" cy="342900"/>
        </a:xfrm>
        <a:prstGeom prst="roundRect">
          <a:avLst/>
        </a:prstGeom>
        <a:ln w="1905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b="1">
              <a:solidFill>
                <a:sysClr val="windowText" lastClr="000000"/>
              </a:solidFill>
            </a:rPr>
            <a:t>記述のこと</a:t>
          </a:r>
        </a:p>
      </xdr:txBody>
    </xdr:sp>
    <xdr:clientData/>
  </xdr:twoCellAnchor>
  <xdr:twoCellAnchor>
    <xdr:from>
      <xdr:col>0</xdr:col>
      <xdr:colOff>17972</xdr:colOff>
      <xdr:row>23</xdr:row>
      <xdr:rowOff>62901</xdr:rowOff>
    </xdr:from>
    <xdr:to>
      <xdr:col>7</xdr:col>
      <xdr:colOff>1159175</xdr:colOff>
      <xdr:row>27</xdr:row>
      <xdr:rowOff>86084</xdr:rowOff>
    </xdr:to>
    <xdr:sp macro="" textlink="">
      <xdr:nvSpPr>
        <xdr:cNvPr id="10" name="大かっこ 9">
          <a:extLst>
            <a:ext uri="{FF2B5EF4-FFF2-40B4-BE49-F238E27FC236}">
              <a16:creationId xmlns:a16="http://schemas.microsoft.com/office/drawing/2014/main" id="{00000000-0008-0000-0800-00000A000000}"/>
            </a:ext>
          </a:extLst>
        </xdr:cNvPr>
        <xdr:cNvSpPr/>
      </xdr:nvSpPr>
      <xdr:spPr bwMode="auto">
        <a:xfrm>
          <a:off x="17972" y="4177701"/>
          <a:ext cx="5008353" cy="708983"/>
        </a:xfrm>
        <a:prstGeom prst="bracketPair">
          <a:avLst>
            <a:gd name="adj" fmla="val 11257"/>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solidFill>
              <a:sysClr val="windowText" lastClr="000000"/>
            </a:solidFill>
          </a:endParaRPr>
        </a:p>
      </xdr:txBody>
    </xdr:sp>
    <xdr:clientData/>
  </xdr:twoCellAnchor>
  <xdr:twoCellAnchor>
    <xdr:from>
      <xdr:col>2</xdr:col>
      <xdr:colOff>209549</xdr:colOff>
      <xdr:row>20</xdr:row>
      <xdr:rowOff>752474</xdr:rowOff>
    </xdr:from>
    <xdr:to>
      <xdr:col>7</xdr:col>
      <xdr:colOff>1095374</xdr:colOff>
      <xdr:row>23</xdr:row>
      <xdr:rowOff>76200</xdr:rowOff>
    </xdr:to>
    <xdr:sp macro="" textlink="">
      <xdr:nvSpPr>
        <xdr:cNvPr id="12" name="吹き出し: 角を丸めた四角形 11">
          <a:extLst>
            <a:ext uri="{FF2B5EF4-FFF2-40B4-BE49-F238E27FC236}">
              <a16:creationId xmlns:a16="http://schemas.microsoft.com/office/drawing/2014/main" id="{32E8635E-B7EA-47F1-BDD0-92BBE102678F}"/>
            </a:ext>
          </a:extLst>
        </xdr:cNvPr>
        <xdr:cNvSpPr/>
      </xdr:nvSpPr>
      <xdr:spPr bwMode="auto">
        <a:xfrm>
          <a:off x="2085974" y="7334249"/>
          <a:ext cx="5124450" cy="1781176"/>
        </a:xfrm>
        <a:prstGeom prst="wedgeRoundRectCallout">
          <a:avLst>
            <a:gd name="adj1" fmla="val -56241"/>
            <a:gd name="adj2" fmla="val -51563"/>
            <a:gd name="adj3" fmla="val 16667"/>
          </a:avLst>
        </a:prstGeom>
        <a:solidFill>
          <a:srgbClr val="FFFF00"/>
        </a:solidFill>
        <a:ln w="19050" cap="flat" cmpd="sng" algn="ctr">
          <a:solidFill>
            <a:srgbClr val="FF0000"/>
          </a:solidFill>
          <a:prstDash val="soli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G-1</a:t>
          </a: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は個々の対策・運用の課題</a:t>
          </a: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G-3</a:t>
          </a: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は、</a:t>
          </a:r>
          <a:r>
            <a:rPr kumimoji="1" lang="en-US" altLang="ja-JP"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BCP</a:t>
          </a:r>
          <a:r>
            <a:rPr kumimoji="1" lang="ja-JP" altLang="en-US" sz="1100" b="1" i="0" u="none" strike="noStrike" kern="0" cap="none" spc="0" normalizeH="0" baseline="0" noProof="0">
              <a:ln>
                <a:noFill/>
              </a:ln>
              <a:solidFill>
                <a:sysClr val="windowText" lastClr="000000"/>
              </a:solidFill>
              <a:effectLst/>
              <a:uLnTx/>
              <a:uFillTx/>
              <a:latin typeface="+mn-lt"/>
              <a:ea typeface="+mn-ea"/>
              <a:cs typeface="+mn-cs"/>
            </a:rPr>
            <a:t>の見直しにあたって障害となる事項や課題（見直体制、</a:t>
          </a:r>
          <a:r>
            <a:rPr kumimoji="1" lang="en-US" altLang="ja-JP" sz="1100" b="1" i="0" u="none" strike="noStrike" kern="0" cap="none" spc="0" normalizeH="0" baseline="0" noProof="0">
              <a:ln>
                <a:noFill/>
              </a:ln>
              <a:solidFill>
                <a:sysClr val="windowText" lastClr="000000"/>
              </a:solidFill>
              <a:effectLst/>
              <a:uLnTx/>
              <a:uFillTx/>
              <a:latin typeface="+mn-lt"/>
              <a:ea typeface="+mn-ea"/>
              <a:cs typeface="+mn-cs"/>
            </a:rPr>
            <a:t>BCP</a:t>
          </a:r>
          <a:r>
            <a:rPr kumimoji="1" lang="ja-JP" altLang="en-US" sz="1100" b="1" i="0" u="none" strike="noStrike" kern="0" cap="none" spc="0" normalizeH="0" baseline="0" noProof="0">
              <a:ln>
                <a:noFill/>
              </a:ln>
              <a:solidFill>
                <a:sysClr val="windowText" lastClr="000000"/>
              </a:solidFill>
              <a:effectLst/>
              <a:uLnTx/>
              <a:uFillTx/>
              <a:latin typeface="+mn-lt"/>
              <a:ea typeface="+mn-ea"/>
              <a:cs typeface="+mn-cs"/>
            </a:rPr>
            <a:t>に影響する外的要因など）</a:t>
          </a: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例①社員の意見を反映させる必要があるため、</a:t>
          </a:r>
          <a:r>
            <a:rPr kumimoji="1" lang="en-US" altLang="ja-JP"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BCP</a:t>
          </a: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検討委員会に社員代表者を参画させること（体制）</a:t>
          </a: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例②県や市町など外部の被害想定が変更された場合で</a:t>
          </a:r>
          <a:r>
            <a:rPr kumimoji="1" lang="en-US" altLang="ja-JP"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BCP</a:t>
          </a: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への反映ができない場合（外的要因）</a:t>
          </a: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例③重要業務に影響する新たな災害協定が結ばれたが、具体的な運用方法が確立されていない場合（外的要因）　など</a:t>
          </a: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4"/>
  <sheetViews>
    <sheetView tabSelected="1" zoomScale="70" zoomScaleNormal="70" zoomScaleSheetLayoutView="70" workbookViewId="0">
      <selection activeCell="J23" sqref="J23"/>
    </sheetView>
  </sheetViews>
  <sheetFormatPr defaultRowHeight="13.5"/>
  <cols>
    <col min="1" max="1" width="13.375" style="190" customWidth="1"/>
    <col min="2" max="6" width="9" style="190"/>
    <col min="7" max="7" width="4.625" style="190" customWidth="1"/>
    <col min="8" max="8" width="7.125" style="190" customWidth="1"/>
    <col min="9" max="9" width="4" style="190" customWidth="1"/>
    <col min="10" max="16384" width="9" style="190"/>
  </cols>
  <sheetData>
    <row r="1" spans="10:10">
      <c r="J1" s="189" t="s">
        <v>149</v>
      </c>
    </row>
    <row r="18" spans="1:10" ht="42">
      <c r="A18" s="283" t="s">
        <v>150</v>
      </c>
      <c r="B18" s="283"/>
      <c r="C18" s="283"/>
      <c r="D18" s="283"/>
      <c r="E18" s="283"/>
      <c r="F18" s="283"/>
      <c r="G18" s="283"/>
      <c r="H18" s="283"/>
      <c r="I18" s="283"/>
      <c r="J18" s="283"/>
    </row>
    <row r="36" spans="1:10" ht="21">
      <c r="A36" s="284" t="s">
        <v>872</v>
      </c>
      <c r="B36" s="284"/>
      <c r="C36" s="284"/>
      <c r="D36" s="284"/>
      <c r="E36" s="284"/>
      <c r="F36" s="284"/>
      <c r="G36" s="284"/>
      <c r="H36" s="284"/>
      <c r="I36" s="284"/>
      <c r="J36" s="284"/>
    </row>
    <row r="44" spans="1:10" ht="28.5">
      <c r="A44" s="285" t="s">
        <v>151</v>
      </c>
      <c r="B44" s="285"/>
      <c r="C44" s="285"/>
      <c r="D44" s="285"/>
      <c r="E44" s="285"/>
      <c r="F44" s="285"/>
      <c r="G44" s="285"/>
      <c r="H44" s="285"/>
      <c r="I44" s="285"/>
      <c r="J44" s="285"/>
    </row>
    <row r="53" spans="1:10">
      <c r="A53" s="286" t="s">
        <v>85</v>
      </c>
      <c r="B53" s="286"/>
      <c r="C53" s="286"/>
      <c r="D53" s="286"/>
      <c r="E53" s="286"/>
      <c r="F53" s="286"/>
      <c r="G53" s="286"/>
      <c r="H53" s="286"/>
      <c r="I53" s="286"/>
      <c r="J53" s="286"/>
    </row>
    <row r="54" spans="1:10">
      <c r="H54" s="191"/>
      <c r="J54" s="191"/>
    </row>
    <row r="55" spans="1:10">
      <c r="A55" s="190" t="s">
        <v>232</v>
      </c>
      <c r="J55" s="191"/>
    </row>
    <row r="56" spans="1:10">
      <c r="B56" s="190" t="s">
        <v>87</v>
      </c>
      <c r="H56" s="190" t="s">
        <v>77</v>
      </c>
      <c r="J56" s="191" t="s">
        <v>227</v>
      </c>
    </row>
    <row r="57" spans="1:10">
      <c r="B57" s="190" t="s">
        <v>86</v>
      </c>
      <c r="H57" s="190" t="s">
        <v>77</v>
      </c>
      <c r="J57" s="191" t="s">
        <v>227</v>
      </c>
    </row>
    <row r="58" spans="1:10">
      <c r="B58" s="190" t="s">
        <v>703</v>
      </c>
      <c r="H58" s="190" t="s">
        <v>77</v>
      </c>
      <c r="J58" s="191" t="s">
        <v>227</v>
      </c>
    </row>
    <row r="59" spans="1:10">
      <c r="J59" s="191"/>
    </row>
    <row r="60" spans="1:10">
      <c r="J60" s="191"/>
    </row>
    <row r="61" spans="1:10">
      <c r="J61" s="191"/>
    </row>
    <row r="63" spans="1:10">
      <c r="A63" s="190" t="s">
        <v>264</v>
      </c>
      <c r="J63" s="191"/>
    </row>
    <row r="64" spans="1:10">
      <c r="A64" s="190" t="s">
        <v>92</v>
      </c>
      <c r="B64" s="190" t="s">
        <v>90</v>
      </c>
      <c r="H64" s="190" t="s">
        <v>77</v>
      </c>
      <c r="J64" s="191" t="s">
        <v>227</v>
      </c>
    </row>
    <row r="65" spans="1:10">
      <c r="A65" s="190" t="s">
        <v>93</v>
      </c>
      <c r="B65" s="190" t="s">
        <v>91</v>
      </c>
      <c r="H65" s="190" t="s">
        <v>77</v>
      </c>
      <c r="J65" s="191" t="s">
        <v>227</v>
      </c>
    </row>
    <row r="66" spans="1:10">
      <c r="A66" s="190" t="s">
        <v>95</v>
      </c>
      <c r="B66" s="190" t="s">
        <v>94</v>
      </c>
      <c r="H66" s="190" t="s">
        <v>77</v>
      </c>
      <c r="J66" s="191" t="s">
        <v>227</v>
      </c>
    </row>
    <row r="67" spans="1:10">
      <c r="J67" s="191"/>
    </row>
    <row r="68" spans="1:10">
      <c r="A68" s="190" t="s">
        <v>283</v>
      </c>
      <c r="J68" s="191"/>
    </row>
    <row r="69" spans="1:10">
      <c r="A69" s="190" t="s">
        <v>96</v>
      </c>
      <c r="B69" s="190" t="s">
        <v>97</v>
      </c>
      <c r="H69" s="190" t="s">
        <v>77</v>
      </c>
      <c r="J69" s="191" t="s">
        <v>227</v>
      </c>
    </row>
    <row r="70" spans="1:10">
      <c r="A70" s="190" t="s">
        <v>98</v>
      </c>
      <c r="B70" s="190" t="s">
        <v>99</v>
      </c>
      <c r="H70" s="190" t="s">
        <v>77</v>
      </c>
      <c r="J70" s="191" t="s">
        <v>227</v>
      </c>
    </row>
    <row r="71" spans="1:10">
      <c r="J71" s="191"/>
    </row>
    <row r="72" spans="1:10">
      <c r="A72" s="190" t="s">
        <v>286</v>
      </c>
      <c r="J72" s="191" t="s">
        <v>228</v>
      </c>
    </row>
    <row r="73" spans="1:10">
      <c r="A73" s="190" t="s">
        <v>100</v>
      </c>
      <c r="B73" s="190" t="s">
        <v>101</v>
      </c>
      <c r="J73" s="191" t="s">
        <v>229</v>
      </c>
    </row>
    <row r="74" spans="1:10">
      <c r="A74" s="190" t="s">
        <v>102</v>
      </c>
      <c r="B74" s="190" t="s">
        <v>103</v>
      </c>
      <c r="J74" s="191" t="s">
        <v>229</v>
      </c>
    </row>
    <row r="75" spans="1:10">
      <c r="J75" s="191"/>
    </row>
    <row r="76" spans="1:10">
      <c r="A76" s="190" t="s">
        <v>291</v>
      </c>
      <c r="J76" s="191"/>
    </row>
    <row r="77" spans="1:10">
      <c r="A77" s="190" t="s">
        <v>104</v>
      </c>
      <c r="B77" s="190" t="s">
        <v>105</v>
      </c>
      <c r="J77" s="191"/>
    </row>
    <row r="78" spans="1:10">
      <c r="B78" s="190" t="s">
        <v>106</v>
      </c>
      <c r="J78" s="191"/>
    </row>
    <row r="79" spans="1:10">
      <c r="J79" s="191"/>
    </row>
    <row r="80" spans="1:10">
      <c r="A80" s="190" t="s">
        <v>88</v>
      </c>
      <c r="J80" s="191"/>
    </row>
    <row r="81" spans="1:10">
      <c r="A81" s="190" t="s">
        <v>107</v>
      </c>
      <c r="B81" s="190" t="s">
        <v>108</v>
      </c>
      <c r="J81" s="191"/>
    </row>
    <row r="82" spans="1:10">
      <c r="A82" s="190" t="s">
        <v>109</v>
      </c>
      <c r="B82" s="190" t="s">
        <v>110</v>
      </c>
      <c r="J82" s="191"/>
    </row>
    <row r="83" spans="1:10">
      <c r="J83" s="191"/>
    </row>
    <row r="84" spans="1:10">
      <c r="A84" s="190" t="s">
        <v>294</v>
      </c>
      <c r="J84" s="191"/>
    </row>
    <row r="85" spans="1:10">
      <c r="A85" s="190" t="s">
        <v>111</v>
      </c>
      <c r="B85" s="190" t="s">
        <v>470</v>
      </c>
      <c r="J85" s="191"/>
    </row>
    <row r="86" spans="1:10">
      <c r="A86" s="190" t="s">
        <v>122</v>
      </c>
      <c r="B86" s="190" t="s">
        <v>123</v>
      </c>
      <c r="J86" s="191"/>
    </row>
    <row r="87" spans="1:10">
      <c r="A87" s="190" t="s">
        <v>124</v>
      </c>
      <c r="B87" s="190" t="s">
        <v>125</v>
      </c>
      <c r="J87" s="191"/>
    </row>
    <row r="88" spans="1:10">
      <c r="J88" s="191"/>
    </row>
    <row r="89" spans="1:10">
      <c r="A89" s="190" t="s">
        <v>245</v>
      </c>
      <c r="J89" s="191"/>
    </row>
    <row r="90" spans="1:10">
      <c r="A90" s="190" t="s">
        <v>126</v>
      </c>
      <c r="B90" s="190" t="s">
        <v>127</v>
      </c>
      <c r="J90" s="191"/>
    </row>
    <row r="91" spans="1:10">
      <c r="A91" s="190" t="s">
        <v>128</v>
      </c>
      <c r="B91" s="190" t="s">
        <v>129</v>
      </c>
      <c r="J91" s="191"/>
    </row>
    <row r="92" spans="1:10">
      <c r="A92" s="190" t="s">
        <v>130</v>
      </c>
      <c r="B92" s="190" t="s">
        <v>131</v>
      </c>
      <c r="J92" s="191"/>
    </row>
    <row r="93" spans="1:10">
      <c r="J93" s="191"/>
    </row>
    <row r="94" spans="1:10">
      <c r="A94" s="190" t="s">
        <v>89</v>
      </c>
      <c r="J94" s="191"/>
    </row>
    <row r="95" spans="1:10">
      <c r="B95" s="190" t="s">
        <v>132</v>
      </c>
      <c r="J95" s="191"/>
    </row>
    <row r="96" spans="1:10">
      <c r="B96" s="190" t="s">
        <v>133</v>
      </c>
      <c r="J96" s="191"/>
    </row>
    <row r="97" spans="1:10">
      <c r="B97" s="190" t="s">
        <v>134</v>
      </c>
      <c r="J97" s="191"/>
    </row>
    <row r="98" spans="1:10">
      <c r="B98" s="190" t="s">
        <v>135</v>
      </c>
      <c r="J98" s="191"/>
    </row>
    <row r="99" spans="1:10">
      <c r="B99" s="190" t="s">
        <v>136</v>
      </c>
      <c r="J99" s="191"/>
    </row>
    <row r="100" spans="1:10">
      <c r="B100" s="190" t="s">
        <v>137</v>
      </c>
      <c r="J100" s="191"/>
    </row>
    <row r="101" spans="1:10">
      <c r="B101" s="190" t="s">
        <v>138</v>
      </c>
      <c r="J101" s="191"/>
    </row>
    <row r="102" spans="1:10">
      <c r="B102" s="190" t="s">
        <v>139</v>
      </c>
      <c r="J102" s="191"/>
    </row>
    <row r="103" spans="1:10">
      <c r="B103" s="190" t="s">
        <v>140</v>
      </c>
      <c r="J103" s="191"/>
    </row>
    <row r="104" spans="1:10">
      <c r="B104" s="190" t="s">
        <v>645</v>
      </c>
      <c r="J104" s="191"/>
    </row>
    <row r="105" spans="1:10">
      <c r="B105" s="190" t="s">
        <v>646</v>
      </c>
      <c r="J105" s="191"/>
    </row>
    <row r="107" spans="1:10" ht="30" customHeight="1">
      <c r="A107" s="287" t="s">
        <v>762</v>
      </c>
      <c r="B107" s="287"/>
      <c r="C107" s="287"/>
      <c r="D107" s="287"/>
      <c r="E107" s="287"/>
      <c r="F107" s="287"/>
      <c r="G107" s="287"/>
      <c r="H107" s="287"/>
      <c r="I107" s="287"/>
      <c r="J107" s="287"/>
    </row>
    <row r="108" spans="1:10">
      <c r="A108" s="192" t="s">
        <v>633</v>
      </c>
    </row>
    <row r="110" spans="1:10">
      <c r="J110" s="191"/>
    </row>
    <row r="111" spans="1:10">
      <c r="J111" s="191"/>
    </row>
    <row r="112" spans="1:10">
      <c r="J112" s="191"/>
    </row>
    <row r="113" spans="10:10">
      <c r="J113" s="191"/>
    </row>
    <row r="114" spans="10:10">
      <c r="J114" s="191"/>
    </row>
    <row r="115" spans="10:10">
      <c r="J115" s="191"/>
    </row>
    <row r="116" spans="10:10">
      <c r="J116" s="191"/>
    </row>
    <row r="117" spans="10:10">
      <c r="J117" s="191"/>
    </row>
    <row r="118" spans="10:10">
      <c r="J118" s="191"/>
    </row>
    <row r="119" spans="10:10">
      <c r="J119" s="191"/>
    </row>
    <row r="120" spans="10:10">
      <c r="J120" s="191"/>
    </row>
    <row r="121" spans="10:10">
      <c r="J121" s="191"/>
    </row>
    <row r="122" spans="10:10">
      <c r="J122" s="191"/>
    </row>
    <row r="123" spans="10:10">
      <c r="J123" s="191"/>
    </row>
    <row r="124" spans="10:10">
      <c r="J124" s="191"/>
    </row>
    <row r="125" spans="10:10">
      <c r="J125" s="191"/>
    </row>
    <row r="126" spans="10:10">
      <c r="J126" s="191"/>
    </row>
    <row r="127" spans="10:10">
      <c r="J127" s="191"/>
    </row>
    <row r="128" spans="10:10">
      <c r="J128" s="191"/>
    </row>
    <row r="129" spans="10:10">
      <c r="J129" s="191"/>
    </row>
    <row r="130" spans="10:10">
      <c r="J130" s="191"/>
    </row>
    <row r="131" spans="10:10">
      <c r="J131" s="191"/>
    </row>
    <row r="132" spans="10:10">
      <c r="J132" s="191"/>
    </row>
    <row r="133" spans="10:10">
      <c r="J133" s="191"/>
    </row>
    <row r="134" spans="10:10">
      <c r="J134" s="191"/>
    </row>
  </sheetData>
  <mergeCells count="5">
    <mergeCell ref="A18:J18"/>
    <mergeCell ref="A36:J36"/>
    <mergeCell ref="A44:J44"/>
    <mergeCell ref="A53:J53"/>
    <mergeCell ref="A107:J107"/>
  </mergeCells>
  <phoneticPr fontId="4"/>
  <printOptions horizontalCentered="1" verticalCentered="1"/>
  <pageMargins left="0.98425196850393704" right="0.78740157480314965" top="0.98425196850393704" bottom="0.98425196850393704" header="0.51181102362204722" footer="0.51181102362204722"/>
  <pageSetup paperSize="9" scale="96" orientation="portrait" r:id="rId1"/>
  <headerFooter alignWithMargins="0">
    <firstFooter>&amp;C&amp;P/28ページ</firstFooter>
  </headerFooter>
  <rowBreaks count="2" manualBreakCount="2">
    <brk id="52" max="9" man="1"/>
    <brk id="110" max="9"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view="pageBreakPreview" zoomScaleNormal="100" zoomScaleSheetLayoutView="100" workbookViewId="0">
      <selection activeCell="J20" sqref="J20"/>
    </sheetView>
  </sheetViews>
  <sheetFormatPr defaultRowHeight="13.5"/>
  <cols>
    <col min="1" max="1" width="17.875" customWidth="1"/>
    <col min="2" max="4" width="10.25" customWidth="1"/>
  </cols>
  <sheetData>
    <row r="1" spans="1:4" ht="24.75" customHeight="1">
      <c r="A1" s="47" t="s">
        <v>750</v>
      </c>
    </row>
    <row r="3" spans="1:4" ht="22.5" customHeight="1">
      <c r="A3" s="604" t="s">
        <v>751</v>
      </c>
      <c r="B3" s="604"/>
      <c r="C3" s="605"/>
      <c r="D3" s="605"/>
    </row>
    <row r="4" spans="1:4" ht="17.25" customHeight="1">
      <c r="A4" s="606" t="s">
        <v>602</v>
      </c>
      <c r="B4" s="564" t="s">
        <v>614</v>
      </c>
      <c r="C4" s="564"/>
      <c r="D4" s="564"/>
    </row>
    <row r="5" spans="1:4" ht="17.25" customHeight="1">
      <c r="A5" s="606"/>
      <c r="B5" s="68" t="s">
        <v>880</v>
      </c>
      <c r="C5" s="68" t="s">
        <v>860</v>
      </c>
      <c r="D5" s="68" t="s">
        <v>861</v>
      </c>
    </row>
    <row r="6" spans="1:4" ht="37.5" customHeight="1">
      <c r="A6" s="68" t="s">
        <v>603</v>
      </c>
      <c r="B6" s="68">
        <v>1</v>
      </c>
      <c r="C6" s="37"/>
      <c r="D6" s="37"/>
    </row>
    <row r="7" spans="1:4" ht="37.5" customHeight="1">
      <c r="A7" s="68" t="s">
        <v>604</v>
      </c>
      <c r="B7" s="68">
        <v>2</v>
      </c>
      <c r="C7" s="37"/>
      <c r="D7" s="37"/>
    </row>
    <row r="8" spans="1:4" ht="37.5" customHeight="1">
      <c r="A8" s="68" t="s">
        <v>605</v>
      </c>
      <c r="B8" s="68">
        <v>3</v>
      </c>
      <c r="C8" s="37"/>
      <c r="D8" s="37"/>
    </row>
    <row r="9" spans="1:4" ht="37.5" customHeight="1">
      <c r="A9" s="68" t="s">
        <v>606</v>
      </c>
      <c r="B9" s="38">
        <v>6</v>
      </c>
      <c r="C9" s="38">
        <v>5</v>
      </c>
      <c r="D9" s="38">
        <v>4</v>
      </c>
    </row>
    <row r="10" spans="1:4" ht="37.5" customHeight="1">
      <c r="A10" s="38" t="s">
        <v>607</v>
      </c>
      <c r="B10" s="38">
        <v>7</v>
      </c>
      <c r="C10" s="68" t="s">
        <v>608</v>
      </c>
      <c r="D10" s="68" t="s">
        <v>608</v>
      </c>
    </row>
    <row r="11" spans="1:4" ht="37.5" customHeight="1">
      <c r="A11" s="68" t="s">
        <v>609</v>
      </c>
      <c r="B11" s="38">
        <v>10</v>
      </c>
      <c r="C11" s="38">
        <v>9</v>
      </c>
      <c r="D11" s="38">
        <v>8</v>
      </c>
    </row>
    <row r="12" spans="1:4" ht="37.5" customHeight="1">
      <c r="A12" s="38" t="s">
        <v>610</v>
      </c>
      <c r="B12" s="38">
        <v>11</v>
      </c>
      <c r="C12" s="68" t="s">
        <v>608</v>
      </c>
      <c r="D12" s="68" t="s">
        <v>608</v>
      </c>
    </row>
    <row r="13" spans="1:4" ht="37.5" customHeight="1">
      <c r="A13" s="68" t="s">
        <v>611</v>
      </c>
      <c r="B13" s="38">
        <v>14</v>
      </c>
      <c r="C13" s="38">
        <v>13</v>
      </c>
      <c r="D13" s="38">
        <v>12</v>
      </c>
    </row>
    <row r="14" spans="1:4" ht="37.5" customHeight="1">
      <c r="A14" s="38" t="s">
        <v>612</v>
      </c>
      <c r="B14" s="68" t="s">
        <v>613</v>
      </c>
      <c r="C14" s="68" t="s">
        <v>613</v>
      </c>
      <c r="D14" s="68" t="s">
        <v>613</v>
      </c>
    </row>
  </sheetData>
  <mergeCells count="3">
    <mergeCell ref="A3:D3"/>
    <mergeCell ref="A4:A5"/>
    <mergeCell ref="B4:D4"/>
  </mergeCells>
  <phoneticPr fontId="4"/>
  <pageMargins left="0.70866141732283472" right="0.7086614173228347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115" zoomScaleNormal="100" zoomScaleSheetLayoutView="115" workbookViewId="0">
      <selection activeCell="J20" sqref="J20"/>
    </sheetView>
  </sheetViews>
  <sheetFormatPr defaultRowHeight="13.5"/>
  <sheetData>
    <row r="1" spans="1:1" ht="21" customHeight="1">
      <c r="A1" s="47" t="s">
        <v>753</v>
      </c>
    </row>
  </sheetData>
  <phoneticPr fontId="4"/>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V60"/>
  <sheetViews>
    <sheetView view="pageBreakPreview" zoomScale="85" zoomScaleNormal="100" zoomScaleSheetLayoutView="85" workbookViewId="0">
      <selection activeCell="J20" sqref="J20"/>
    </sheetView>
  </sheetViews>
  <sheetFormatPr defaultRowHeight="13.5"/>
  <cols>
    <col min="1" max="1" width="9.625" style="91" customWidth="1"/>
    <col min="2" max="49" width="3.875" style="91" customWidth="1"/>
    <col min="50" max="50" width="4" style="91" customWidth="1"/>
    <col min="51" max="16384" width="9" style="91"/>
  </cols>
  <sheetData>
    <row r="1" spans="1:48" ht="6" customHeight="1"/>
    <row r="2" spans="1:48" ht="27.75" customHeight="1">
      <c r="A2" s="187" t="s">
        <v>754</v>
      </c>
    </row>
    <row r="3" spans="1:48" ht="18" thickBot="1">
      <c r="B3" s="187"/>
      <c r="D3" s="186" t="s">
        <v>752</v>
      </c>
      <c r="AG3" s="185"/>
      <c r="AL3" s="185"/>
      <c r="AP3" s="184"/>
    </row>
    <row r="4" spans="1:48">
      <c r="A4" s="183" t="s">
        <v>615</v>
      </c>
      <c r="B4" s="609" t="s">
        <v>801</v>
      </c>
      <c r="C4" s="609"/>
      <c r="D4" s="609"/>
      <c r="E4" s="609"/>
      <c r="F4" s="609"/>
      <c r="G4" s="609"/>
      <c r="H4" s="609" t="s">
        <v>861</v>
      </c>
      <c r="I4" s="609"/>
      <c r="J4" s="609"/>
      <c r="K4" s="609"/>
      <c r="L4" s="609"/>
      <c r="M4" s="609"/>
      <c r="N4" s="609"/>
      <c r="O4" s="609"/>
      <c r="P4" s="609"/>
      <c r="Q4" s="609"/>
      <c r="R4" s="609"/>
      <c r="S4" s="609"/>
      <c r="T4" s="609" t="s">
        <v>860</v>
      </c>
      <c r="U4" s="609"/>
      <c r="V4" s="609"/>
      <c r="W4" s="609"/>
      <c r="X4" s="609"/>
      <c r="Y4" s="609"/>
      <c r="Z4" s="609"/>
      <c r="AA4" s="609"/>
      <c r="AB4" s="609"/>
      <c r="AC4" s="609"/>
      <c r="AD4" s="609"/>
      <c r="AE4" s="609"/>
      <c r="AF4" s="615" t="s">
        <v>880</v>
      </c>
      <c r="AG4" s="616"/>
      <c r="AH4" s="616"/>
      <c r="AI4" s="616"/>
      <c r="AJ4" s="616"/>
      <c r="AK4" s="616"/>
      <c r="AL4" s="616"/>
      <c r="AM4" s="616"/>
      <c r="AN4" s="616"/>
      <c r="AO4" s="616"/>
      <c r="AP4" s="616"/>
      <c r="AQ4" s="617"/>
      <c r="AR4" s="608" t="s">
        <v>974</v>
      </c>
      <c r="AS4" s="609"/>
      <c r="AT4" s="609"/>
      <c r="AU4" s="609"/>
      <c r="AV4" s="610"/>
    </row>
    <row r="5" spans="1:48" ht="14.25" thickBot="1">
      <c r="A5" s="182" t="s">
        <v>616</v>
      </c>
      <c r="B5" s="179">
        <v>10</v>
      </c>
      <c r="C5" s="179">
        <v>11</v>
      </c>
      <c r="D5" s="179">
        <v>12</v>
      </c>
      <c r="E5" s="179">
        <v>1</v>
      </c>
      <c r="F5" s="179">
        <v>2</v>
      </c>
      <c r="G5" s="179">
        <v>3</v>
      </c>
      <c r="H5" s="179">
        <v>4</v>
      </c>
      <c r="I5" s="179">
        <v>5</v>
      </c>
      <c r="J5" s="179">
        <v>6</v>
      </c>
      <c r="K5" s="179">
        <v>7</v>
      </c>
      <c r="L5" s="179">
        <v>8</v>
      </c>
      <c r="M5" s="179">
        <v>9</v>
      </c>
      <c r="N5" s="179">
        <v>10</v>
      </c>
      <c r="O5" s="179">
        <v>11</v>
      </c>
      <c r="P5" s="179">
        <v>12</v>
      </c>
      <c r="Q5" s="179">
        <v>1</v>
      </c>
      <c r="R5" s="179">
        <v>2</v>
      </c>
      <c r="S5" s="179">
        <v>3</v>
      </c>
      <c r="T5" s="179">
        <v>4</v>
      </c>
      <c r="U5" s="179">
        <v>5</v>
      </c>
      <c r="V5" s="179">
        <v>6</v>
      </c>
      <c r="W5" s="179">
        <v>7</v>
      </c>
      <c r="X5" s="179">
        <v>8</v>
      </c>
      <c r="Y5" s="179">
        <v>9</v>
      </c>
      <c r="Z5" s="179">
        <v>10</v>
      </c>
      <c r="AA5" s="179">
        <v>11</v>
      </c>
      <c r="AB5" s="179">
        <v>12</v>
      </c>
      <c r="AC5" s="179">
        <v>1</v>
      </c>
      <c r="AD5" s="179">
        <v>2</v>
      </c>
      <c r="AE5" s="179">
        <v>3</v>
      </c>
      <c r="AF5" s="181">
        <v>4</v>
      </c>
      <c r="AG5" s="181">
        <v>5</v>
      </c>
      <c r="AH5" s="181">
        <v>6</v>
      </c>
      <c r="AI5" s="181">
        <v>7</v>
      </c>
      <c r="AJ5" s="181">
        <v>8</v>
      </c>
      <c r="AK5" s="181">
        <v>9</v>
      </c>
      <c r="AL5" s="181">
        <v>10</v>
      </c>
      <c r="AM5" s="181">
        <v>11</v>
      </c>
      <c r="AN5" s="181">
        <v>12</v>
      </c>
      <c r="AO5" s="181">
        <v>1</v>
      </c>
      <c r="AP5" s="181">
        <v>2</v>
      </c>
      <c r="AQ5" s="180">
        <v>3</v>
      </c>
      <c r="AR5" s="179">
        <v>4</v>
      </c>
      <c r="AS5" s="179">
        <v>5</v>
      </c>
      <c r="AT5" s="179">
        <v>6</v>
      </c>
      <c r="AU5" s="179">
        <v>7</v>
      </c>
      <c r="AV5" s="178">
        <v>8</v>
      </c>
    </row>
    <row r="6" spans="1:48">
      <c r="A6" s="151" t="s">
        <v>617</v>
      </c>
      <c r="B6" s="147"/>
      <c r="C6" s="177"/>
      <c r="D6" s="146"/>
      <c r="E6" s="146"/>
      <c r="F6" s="146"/>
      <c r="G6" s="149"/>
      <c r="H6" s="147"/>
      <c r="I6" s="146"/>
      <c r="J6" s="146"/>
      <c r="K6" s="146"/>
      <c r="L6" s="146"/>
      <c r="M6" s="146"/>
      <c r="N6" s="150" t="str">
        <f>H4&amp;"年度当初認定"</f>
        <v>R5年度当初認定</v>
      </c>
      <c r="O6" s="146"/>
      <c r="P6" s="146"/>
      <c r="Q6" s="146"/>
      <c r="R6" s="146"/>
      <c r="S6" s="149"/>
      <c r="T6" s="147"/>
      <c r="U6" s="146"/>
      <c r="V6" s="146"/>
      <c r="W6" s="146"/>
      <c r="X6" s="146"/>
      <c r="Y6" s="146"/>
      <c r="Z6" s="146"/>
      <c r="AA6" s="146"/>
      <c r="AB6" s="146"/>
      <c r="AC6" s="146"/>
      <c r="AD6" s="146"/>
      <c r="AE6" s="149"/>
      <c r="AF6" s="147"/>
      <c r="AG6" s="146"/>
      <c r="AH6" s="146"/>
      <c r="AI6" s="146"/>
      <c r="AJ6" s="146"/>
      <c r="AK6" s="146"/>
      <c r="AL6" s="146"/>
      <c r="AM6" s="146"/>
      <c r="AN6" s="146"/>
      <c r="AO6" s="146"/>
      <c r="AP6" s="146"/>
      <c r="AQ6" s="148"/>
      <c r="AR6" s="147"/>
      <c r="AS6" s="146"/>
      <c r="AT6" s="146"/>
      <c r="AU6" s="146"/>
      <c r="AV6" s="145"/>
    </row>
    <row r="7" spans="1:48">
      <c r="A7" s="174" t="str">
        <f>H4&amp;"年度"</f>
        <v>R5年度</v>
      </c>
      <c r="B7" s="103"/>
      <c r="C7" s="156"/>
      <c r="D7" s="102"/>
      <c r="E7" s="102"/>
      <c r="F7" s="102"/>
      <c r="G7" s="104"/>
      <c r="H7" s="103"/>
      <c r="I7" s="102"/>
      <c r="J7" s="102"/>
      <c r="K7" s="102"/>
      <c r="L7" s="102"/>
      <c r="M7" s="102"/>
      <c r="N7" s="102"/>
      <c r="O7" s="102"/>
      <c r="P7" s="102"/>
      <c r="Q7" s="102"/>
      <c r="R7" s="102"/>
      <c r="S7" s="104"/>
      <c r="T7" s="103"/>
      <c r="U7" s="102"/>
      <c r="V7" s="102"/>
      <c r="W7" s="102"/>
      <c r="X7" s="102"/>
      <c r="Y7" s="102"/>
      <c r="Z7" s="102"/>
      <c r="AA7" s="102"/>
      <c r="AB7" s="102"/>
      <c r="AC7" s="102"/>
      <c r="AD7" s="102"/>
      <c r="AE7" s="104"/>
      <c r="AF7" s="103"/>
      <c r="AG7" s="102"/>
      <c r="AH7" s="102"/>
      <c r="AI7" s="102"/>
      <c r="AJ7" s="102"/>
      <c r="AK7" s="102"/>
      <c r="AL7" s="102"/>
      <c r="AM7" s="102"/>
      <c r="AN7" s="102"/>
      <c r="AO7" s="102"/>
      <c r="AP7" s="102"/>
      <c r="AQ7" s="132"/>
      <c r="AR7" s="103"/>
      <c r="AS7" s="102"/>
      <c r="AT7" s="102"/>
      <c r="AU7" s="102"/>
      <c r="AV7" s="107"/>
    </row>
    <row r="8" spans="1:48">
      <c r="A8" s="131"/>
      <c r="B8" s="103"/>
      <c r="C8" s="134"/>
      <c r="D8" s="137"/>
      <c r="E8" s="102"/>
      <c r="F8" s="102"/>
      <c r="G8" s="104"/>
      <c r="H8" s="103"/>
      <c r="I8" s="102"/>
      <c r="J8" s="102"/>
      <c r="K8" s="102"/>
      <c r="L8" s="102"/>
      <c r="M8" s="102"/>
      <c r="N8" s="102"/>
      <c r="O8" s="102"/>
      <c r="P8" s="102"/>
      <c r="Q8" s="102"/>
      <c r="R8" s="102"/>
      <c r="S8" s="104"/>
      <c r="T8" s="103"/>
      <c r="U8" s="102"/>
      <c r="V8" s="102"/>
      <c r="W8" s="102"/>
      <c r="X8" s="102"/>
      <c r="Y8" s="102"/>
      <c r="Z8" s="102"/>
      <c r="AA8" s="102"/>
      <c r="AB8" s="102"/>
      <c r="AC8" s="102"/>
      <c r="AD8" s="102"/>
      <c r="AE8" s="104"/>
      <c r="AF8" s="103"/>
      <c r="AG8" s="102"/>
      <c r="AH8" s="102"/>
      <c r="AI8" s="102"/>
      <c r="AJ8" s="102"/>
      <c r="AK8" s="102"/>
      <c r="AL8" s="102"/>
      <c r="AM8" s="102"/>
      <c r="AN8" s="102"/>
      <c r="AO8" s="102"/>
      <c r="AP8" s="102"/>
      <c r="AQ8" s="132"/>
      <c r="AR8" s="103"/>
      <c r="AS8" s="102"/>
      <c r="AT8" s="102"/>
      <c r="AU8" s="102"/>
      <c r="AV8" s="107"/>
    </row>
    <row r="9" spans="1:48">
      <c r="A9" s="176" t="s">
        <v>618</v>
      </c>
      <c r="B9" s="111" t="str">
        <f>B4&amp;"年度継続更新認定"</f>
        <v>R4年度継続更新認定</v>
      </c>
      <c r="C9" s="134"/>
      <c r="D9" s="102"/>
      <c r="E9" s="102"/>
      <c r="F9" s="143"/>
      <c r="G9" s="175"/>
      <c r="H9" s="103"/>
      <c r="I9" s="102"/>
      <c r="J9" s="102"/>
      <c r="K9" s="102"/>
      <c r="L9" s="102"/>
      <c r="M9" s="102"/>
      <c r="N9" s="102"/>
      <c r="O9" s="102"/>
      <c r="P9" s="102"/>
      <c r="Q9" s="102"/>
      <c r="R9" s="102"/>
      <c r="S9" s="104"/>
      <c r="T9" s="103"/>
      <c r="U9" s="102"/>
      <c r="V9" s="102"/>
      <c r="W9" s="102"/>
      <c r="X9" s="102"/>
      <c r="Y9" s="102"/>
      <c r="Z9" s="102"/>
      <c r="AA9" s="102"/>
      <c r="AB9" s="102"/>
      <c r="AC9" s="102"/>
      <c r="AD9" s="102"/>
      <c r="AE9" s="104"/>
      <c r="AF9" s="103"/>
      <c r="AG9" s="102"/>
      <c r="AH9" s="102"/>
      <c r="AI9" s="102"/>
      <c r="AJ9" s="102"/>
      <c r="AK9" s="102"/>
      <c r="AL9" s="102"/>
      <c r="AM9" s="102"/>
      <c r="AN9" s="102"/>
      <c r="AO9" s="102"/>
      <c r="AP9" s="102"/>
      <c r="AQ9" s="132"/>
      <c r="AR9" s="103"/>
      <c r="AS9" s="102"/>
      <c r="AT9" s="102"/>
      <c r="AU9" s="102"/>
      <c r="AV9" s="107"/>
    </row>
    <row r="10" spans="1:48">
      <c r="A10" s="174" t="str">
        <f>B4&amp;"年度"</f>
        <v>R4年度</v>
      </c>
      <c r="B10" s="103"/>
      <c r="C10" s="134"/>
      <c r="D10" s="102"/>
      <c r="E10" s="102"/>
      <c r="F10" s="134"/>
      <c r="G10" s="173"/>
      <c r="H10" s="103"/>
      <c r="I10" s="102"/>
      <c r="J10" s="102"/>
      <c r="K10" s="102"/>
      <c r="L10" s="102"/>
      <c r="M10" s="102"/>
      <c r="N10" s="102"/>
      <c r="O10" s="102"/>
      <c r="P10" s="102"/>
      <c r="Q10" s="102"/>
      <c r="R10" s="102"/>
      <c r="S10" s="104"/>
      <c r="T10" s="103"/>
      <c r="U10" s="102"/>
      <c r="V10" s="102"/>
      <c r="W10" s="102"/>
      <c r="X10" s="102"/>
      <c r="Y10" s="102"/>
      <c r="Z10" s="102"/>
      <c r="AA10" s="102"/>
      <c r="AB10" s="102"/>
      <c r="AC10" s="102"/>
      <c r="AD10" s="102"/>
      <c r="AE10" s="104"/>
      <c r="AF10" s="103"/>
      <c r="AG10" s="102"/>
      <c r="AH10" s="102"/>
      <c r="AI10" s="102"/>
      <c r="AJ10" s="102"/>
      <c r="AK10" s="102"/>
      <c r="AL10" s="102"/>
      <c r="AM10" s="102"/>
      <c r="AN10" s="102"/>
      <c r="AO10" s="102"/>
      <c r="AP10" s="102"/>
      <c r="AQ10" s="132"/>
      <c r="AR10" s="103"/>
      <c r="AS10" s="102"/>
      <c r="AT10" s="102"/>
      <c r="AU10" s="102"/>
      <c r="AV10" s="107"/>
    </row>
    <row r="11" spans="1:48">
      <c r="A11" s="131"/>
      <c r="B11" s="103"/>
      <c r="C11" s="134"/>
      <c r="D11" s="102"/>
      <c r="E11" s="102"/>
      <c r="F11" s="102"/>
      <c r="G11" s="173"/>
      <c r="H11" s="103"/>
      <c r="I11" s="102"/>
      <c r="J11" s="102"/>
      <c r="K11" s="102"/>
      <c r="L11" s="102"/>
      <c r="M11" s="102"/>
      <c r="N11" s="102"/>
      <c r="O11" s="102"/>
      <c r="P11" s="102"/>
      <c r="Q11" s="102"/>
      <c r="R11" s="102"/>
      <c r="S11" s="104"/>
      <c r="T11" s="103"/>
      <c r="U11" s="102"/>
      <c r="V11" s="102"/>
      <c r="W11" s="102"/>
      <c r="X11" s="102"/>
      <c r="Y11" s="102"/>
      <c r="Z11" s="102"/>
      <c r="AA11" s="102"/>
      <c r="AB11" s="102"/>
      <c r="AC11" s="102"/>
      <c r="AD11" s="102"/>
      <c r="AE11" s="104"/>
      <c r="AF11" s="103"/>
      <c r="AG11" s="102"/>
      <c r="AH11" s="102"/>
      <c r="AI11" s="102"/>
      <c r="AJ11" s="102"/>
      <c r="AK11" s="102"/>
      <c r="AL11" s="102"/>
      <c r="AM11" s="102"/>
      <c r="AN11" s="102"/>
      <c r="AO11" s="102"/>
      <c r="AP11" s="102"/>
      <c r="AQ11" s="132"/>
      <c r="AR11" s="103"/>
      <c r="AS11" s="102"/>
      <c r="AT11" s="102"/>
      <c r="AU11" s="102"/>
      <c r="AV11" s="107"/>
    </row>
    <row r="12" spans="1:48" ht="14.25" thickBot="1">
      <c r="A12" s="161"/>
      <c r="B12" s="94"/>
      <c r="C12" s="172"/>
      <c r="D12" s="93"/>
      <c r="E12" s="93"/>
      <c r="F12" s="93"/>
      <c r="G12" s="171"/>
      <c r="H12" s="94"/>
      <c r="I12" s="93"/>
      <c r="J12" s="93"/>
      <c r="K12" s="93"/>
      <c r="L12" s="93"/>
      <c r="M12" s="93"/>
      <c r="N12" s="93"/>
      <c r="O12" s="170"/>
      <c r="P12" s="93"/>
      <c r="Q12" s="93"/>
      <c r="R12" s="93"/>
      <c r="S12" s="96"/>
      <c r="T12" s="94"/>
      <c r="U12" s="93"/>
      <c r="V12" s="93"/>
      <c r="W12" s="93"/>
      <c r="X12" s="93"/>
      <c r="Y12" s="93"/>
      <c r="Z12" s="93"/>
      <c r="AA12" s="93"/>
      <c r="AB12" s="93"/>
      <c r="AC12" s="93"/>
      <c r="AD12" s="93"/>
      <c r="AE12" s="96"/>
      <c r="AF12" s="94"/>
      <c r="AG12" s="93"/>
      <c r="AH12" s="93"/>
      <c r="AI12" s="93"/>
      <c r="AJ12" s="93"/>
      <c r="AK12" s="93"/>
      <c r="AL12" s="93"/>
      <c r="AM12" s="93"/>
      <c r="AN12" s="93"/>
      <c r="AO12" s="93"/>
      <c r="AP12" s="93"/>
      <c r="AQ12" s="95"/>
      <c r="AR12" s="94"/>
      <c r="AS12" s="93"/>
      <c r="AT12" s="93"/>
      <c r="AU12" s="93"/>
      <c r="AV12" s="92"/>
    </row>
    <row r="13" spans="1:48">
      <c r="A13" s="169"/>
      <c r="B13" s="147"/>
      <c r="C13" s="168"/>
      <c r="D13" s="146"/>
      <c r="E13" s="146"/>
      <c r="F13" s="146"/>
      <c r="G13" s="149"/>
      <c r="H13" s="147"/>
      <c r="I13" s="146"/>
      <c r="J13" s="146"/>
      <c r="K13" s="146"/>
      <c r="L13" s="146"/>
      <c r="M13" s="146"/>
      <c r="N13" s="146"/>
      <c r="O13" s="146"/>
      <c r="P13" s="146"/>
      <c r="Q13" s="146"/>
      <c r="R13" s="146"/>
      <c r="S13" s="149"/>
      <c r="T13" s="147"/>
      <c r="U13" s="146"/>
      <c r="V13" s="146"/>
      <c r="W13" s="146"/>
      <c r="X13" s="150"/>
      <c r="Y13" s="150"/>
      <c r="Z13" s="146"/>
      <c r="AA13" s="146"/>
      <c r="AB13" s="146"/>
      <c r="AC13" s="146"/>
      <c r="AD13" s="146"/>
      <c r="AE13" s="149"/>
      <c r="AF13" s="147"/>
      <c r="AG13" s="146"/>
      <c r="AH13" s="146"/>
      <c r="AI13" s="146"/>
      <c r="AJ13" s="146"/>
      <c r="AK13" s="146"/>
      <c r="AL13" s="150" t="str">
        <f>AF4&amp;"年度申込受付"</f>
        <v>R7年度申込受付</v>
      </c>
      <c r="AM13" s="146"/>
      <c r="AN13" s="146"/>
      <c r="AO13" s="146"/>
      <c r="AP13" s="146"/>
      <c r="AQ13" s="148"/>
      <c r="AR13" s="147"/>
      <c r="AS13" s="146"/>
      <c r="AT13" s="146"/>
      <c r="AU13" s="146"/>
      <c r="AV13" s="145"/>
    </row>
    <row r="14" spans="1:48">
      <c r="A14" s="167"/>
      <c r="B14" s="103"/>
      <c r="C14" s="134"/>
      <c r="D14" s="102"/>
      <c r="E14" s="102"/>
      <c r="F14" s="102"/>
      <c r="G14" s="104"/>
      <c r="H14" s="103"/>
      <c r="I14" s="102"/>
      <c r="J14" s="102"/>
      <c r="K14" s="102"/>
      <c r="L14" s="102"/>
      <c r="M14" s="102"/>
      <c r="N14" s="102"/>
      <c r="O14" s="102"/>
      <c r="P14" s="102"/>
      <c r="Q14" s="102"/>
      <c r="R14" s="102"/>
      <c r="S14" s="104"/>
      <c r="T14" s="103"/>
      <c r="U14" s="102"/>
      <c r="V14" s="102"/>
      <c r="W14" s="102"/>
      <c r="X14" s="164"/>
      <c r="Y14" s="134"/>
      <c r="Z14" s="102"/>
      <c r="AA14" s="102"/>
      <c r="AB14" s="102"/>
      <c r="AC14" s="102"/>
      <c r="AD14" s="102"/>
      <c r="AE14" s="104"/>
      <c r="AF14" s="103"/>
      <c r="AG14" s="102"/>
      <c r="AH14" s="102"/>
      <c r="AI14" s="102"/>
      <c r="AJ14" s="102"/>
      <c r="AK14" s="102"/>
      <c r="AL14" s="164" t="s">
        <v>619</v>
      </c>
      <c r="AM14" s="102"/>
      <c r="AN14" s="102"/>
      <c r="AO14" s="102"/>
      <c r="AP14" s="102"/>
      <c r="AQ14" s="132"/>
      <c r="AR14" s="103"/>
      <c r="AS14" s="102"/>
      <c r="AT14" s="102"/>
      <c r="AU14" s="102"/>
      <c r="AV14" s="107"/>
    </row>
    <row r="15" spans="1:48">
      <c r="A15" s="166"/>
      <c r="B15" s="103"/>
      <c r="C15" s="134"/>
      <c r="D15" s="102"/>
      <c r="E15" s="102"/>
      <c r="F15" s="102"/>
      <c r="G15" s="104"/>
      <c r="H15" s="103"/>
      <c r="I15" s="102"/>
      <c r="J15" s="102"/>
      <c r="K15" s="102"/>
      <c r="L15" s="102"/>
      <c r="M15" s="102"/>
      <c r="N15" s="102"/>
      <c r="O15" s="102"/>
      <c r="P15" s="102"/>
      <c r="Q15" s="102"/>
      <c r="R15" s="102"/>
      <c r="S15" s="104"/>
      <c r="T15" s="103"/>
      <c r="U15" s="102"/>
      <c r="V15" s="102"/>
      <c r="W15" s="102"/>
      <c r="X15" s="164"/>
      <c r="Y15" s="102"/>
      <c r="Z15" s="102"/>
      <c r="AA15" s="102"/>
      <c r="AB15" s="102"/>
      <c r="AC15" s="102"/>
      <c r="AD15" s="102"/>
      <c r="AE15" s="104"/>
      <c r="AF15" s="103"/>
      <c r="AG15" s="102"/>
      <c r="AH15" s="102"/>
      <c r="AI15" s="102"/>
      <c r="AJ15" s="102"/>
      <c r="AK15" s="102"/>
      <c r="AL15" s="102"/>
      <c r="AM15" s="102"/>
      <c r="AN15" s="102"/>
      <c r="AO15" s="102"/>
      <c r="AP15" s="102"/>
      <c r="AQ15" s="132"/>
      <c r="AR15" s="103"/>
      <c r="AS15" s="102"/>
      <c r="AT15" s="102"/>
      <c r="AU15" s="102"/>
      <c r="AV15" s="107"/>
    </row>
    <row r="16" spans="1:48">
      <c r="A16" s="131"/>
      <c r="B16" s="103"/>
      <c r="C16" s="134"/>
      <c r="D16" s="102"/>
      <c r="E16" s="102"/>
      <c r="F16" s="102"/>
      <c r="G16" s="104"/>
      <c r="H16" s="103"/>
      <c r="I16" s="102"/>
      <c r="J16" s="102"/>
      <c r="K16" s="102"/>
      <c r="L16" s="102"/>
      <c r="M16" s="102"/>
      <c r="N16" s="102"/>
      <c r="O16" s="102"/>
      <c r="P16" s="102"/>
      <c r="Q16" s="102"/>
      <c r="R16" s="102"/>
      <c r="S16" s="104"/>
      <c r="T16" s="103"/>
      <c r="U16" s="102"/>
      <c r="V16" s="102"/>
      <c r="W16" s="102"/>
      <c r="X16" s="102"/>
      <c r="Y16" s="102"/>
      <c r="Z16" s="102"/>
      <c r="AA16" s="137"/>
      <c r="AB16" s="102"/>
      <c r="AC16" s="102"/>
      <c r="AD16" s="102"/>
      <c r="AE16" s="104"/>
      <c r="AF16" s="103"/>
      <c r="AG16" s="102"/>
      <c r="AH16" s="102"/>
      <c r="AI16" s="102"/>
      <c r="AJ16" s="102"/>
      <c r="AK16" s="102"/>
      <c r="AL16" s="102"/>
      <c r="AM16" s="102"/>
      <c r="AN16" s="137" t="str">
        <f>AF4&amp;"年度認定"</f>
        <v>R7年度認定</v>
      </c>
      <c r="AO16" s="102"/>
      <c r="AP16" s="102"/>
      <c r="AQ16" s="132"/>
      <c r="AR16" s="103"/>
      <c r="AS16" s="102"/>
      <c r="AT16" s="102"/>
      <c r="AU16" s="102"/>
      <c r="AV16" s="107"/>
    </row>
    <row r="17" spans="1:48">
      <c r="A17" s="165"/>
      <c r="B17" s="103"/>
      <c r="C17" s="134"/>
      <c r="D17" s="102"/>
      <c r="E17" s="102"/>
      <c r="F17" s="102"/>
      <c r="G17" s="104"/>
      <c r="H17" s="103"/>
      <c r="I17" s="102"/>
      <c r="J17" s="102"/>
      <c r="K17" s="102"/>
      <c r="L17" s="102"/>
      <c r="M17" s="102"/>
      <c r="N17" s="102"/>
      <c r="O17" s="102"/>
      <c r="P17" s="102"/>
      <c r="Q17" s="102"/>
      <c r="R17" s="102"/>
      <c r="S17" s="104"/>
      <c r="T17" s="103"/>
      <c r="U17" s="102"/>
      <c r="V17" s="102"/>
      <c r="W17" s="102"/>
      <c r="X17" s="102"/>
      <c r="Y17" s="102"/>
      <c r="Z17" s="102"/>
      <c r="AA17" s="102"/>
      <c r="AB17" s="102"/>
      <c r="AC17" s="102"/>
      <c r="AD17" s="102"/>
      <c r="AE17" s="104"/>
      <c r="AF17" s="103"/>
      <c r="AG17" s="102"/>
      <c r="AH17" s="102"/>
      <c r="AI17" s="102"/>
      <c r="AJ17" s="102"/>
      <c r="AK17" s="102"/>
      <c r="AL17" s="102"/>
      <c r="AM17" s="102"/>
      <c r="AN17" s="164" t="s">
        <v>619</v>
      </c>
      <c r="AO17" s="102"/>
      <c r="AP17" s="102"/>
      <c r="AQ17" s="132"/>
      <c r="AR17" s="103"/>
      <c r="AS17" s="102"/>
      <c r="AT17" s="102"/>
      <c r="AU17" s="102"/>
      <c r="AV17" s="107"/>
    </row>
    <row r="18" spans="1:48">
      <c r="A18" s="131"/>
      <c r="B18" s="103"/>
      <c r="C18" s="134"/>
      <c r="D18" s="102"/>
      <c r="E18" s="102"/>
      <c r="F18" s="102"/>
      <c r="G18" s="104"/>
      <c r="H18" s="103"/>
      <c r="I18" s="102"/>
      <c r="J18" s="102"/>
      <c r="K18" s="102"/>
      <c r="L18" s="102"/>
      <c r="M18" s="102"/>
      <c r="N18" s="102"/>
      <c r="O18" s="102"/>
      <c r="P18" s="102"/>
      <c r="Q18" s="102"/>
      <c r="R18" s="102"/>
      <c r="S18" s="104"/>
      <c r="T18" s="103"/>
      <c r="U18" s="102"/>
      <c r="V18" s="102"/>
      <c r="W18" s="102"/>
      <c r="X18" s="102"/>
      <c r="Y18" s="102"/>
      <c r="Z18" s="102"/>
      <c r="AA18" s="102"/>
      <c r="AB18" s="102"/>
      <c r="AC18" s="102"/>
      <c r="AD18" s="102"/>
      <c r="AE18" s="104"/>
      <c r="AF18" s="103"/>
      <c r="AG18" s="102"/>
      <c r="AH18" s="102"/>
      <c r="AI18" s="102"/>
      <c r="AJ18" s="102"/>
      <c r="AK18" s="102"/>
      <c r="AL18" s="102"/>
      <c r="AM18" s="102"/>
      <c r="AN18" s="102"/>
      <c r="AO18" s="102"/>
      <c r="AP18" s="102"/>
      <c r="AQ18" s="132"/>
      <c r="AR18" s="103"/>
      <c r="AS18" s="102"/>
      <c r="AT18" s="102"/>
      <c r="AU18" s="102"/>
      <c r="AV18" s="107"/>
    </row>
    <row r="19" spans="1:48">
      <c r="A19" s="131"/>
      <c r="B19" s="103"/>
      <c r="C19" s="134"/>
      <c r="D19" s="102"/>
      <c r="E19" s="102"/>
      <c r="F19" s="102"/>
      <c r="G19" s="104"/>
      <c r="H19" s="103"/>
      <c r="I19" s="102"/>
      <c r="J19" s="102"/>
      <c r="K19" s="102"/>
      <c r="L19" s="102"/>
      <c r="M19" s="102"/>
      <c r="N19" s="102"/>
      <c r="O19" s="102"/>
      <c r="P19" s="102"/>
      <c r="Q19" s="102"/>
      <c r="R19" s="102"/>
      <c r="S19" s="104"/>
      <c r="T19" s="103"/>
      <c r="U19" s="102"/>
      <c r="V19" s="102"/>
      <c r="W19" s="102"/>
      <c r="X19" s="102"/>
      <c r="Y19" s="102"/>
      <c r="Z19" s="102"/>
      <c r="AA19" s="158"/>
      <c r="AB19" s="137"/>
      <c r="AC19" s="102"/>
      <c r="AD19" s="102"/>
      <c r="AE19" s="104"/>
      <c r="AF19" s="103"/>
      <c r="AG19" s="102"/>
      <c r="AH19" s="102"/>
      <c r="AI19" s="102"/>
      <c r="AJ19" s="102"/>
      <c r="AK19" s="102"/>
      <c r="AL19" s="102"/>
      <c r="AM19" s="102"/>
      <c r="AN19" s="102"/>
      <c r="AO19" s="137"/>
      <c r="AP19" s="102"/>
      <c r="AQ19" s="132"/>
      <c r="AR19" s="103"/>
      <c r="AS19" s="102"/>
      <c r="AT19" s="102"/>
      <c r="AU19" s="102"/>
      <c r="AV19" s="107"/>
    </row>
    <row r="20" spans="1:48">
      <c r="A20" s="131"/>
      <c r="B20" s="103"/>
      <c r="C20" s="102"/>
      <c r="D20" s="102"/>
      <c r="E20" s="102"/>
      <c r="F20" s="102"/>
      <c r="G20" s="104"/>
      <c r="H20" s="103"/>
      <c r="I20" s="102"/>
      <c r="J20" s="102"/>
      <c r="K20" s="102"/>
      <c r="L20" s="102"/>
      <c r="M20" s="102"/>
      <c r="N20" s="102"/>
      <c r="O20" s="102"/>
      <c r="P20" s="102"/>
      <c r="Q20" s="102"/>
      <c r="R20" s="102"/>
      <c r="S20" s="104"/>
      <c r="T20" s="103"/>
      <c r="U20" s="102"/>
      <c r="V20" s="102"/>
      <c r="W20" s="102"/>
      <c r="X20" s="102"/>
      <c r="Y20" s="102"/>
      <c r="Z20" s="102"/>
      <c r="AA20" s="164"/>
      <c r="AB20" s="143"/>
      <c r="AC20" s="102"/>
      <c r="AD20" s="102"/>
      <c r="AE20" s="104"/>
      <c r="AF20" s="103"/>
      <c r="AG20" s="102"/>
      <c r="AH20" s="102"/>
      <c r="AI20" s="102"/>
      <c r="AJ20" s="102"/>
      <c r="AK20" s="102"/>
      <c r="AL20" s="102"/>
      <c r="AM20" s="102"/>
      <c r="AN20" s="102"/>
      <c r="AO20" s="143"/>
      <c r="AP20" s="102"/>
      <c r="AQ20" s="132"/>
      <c r="AR20" s="103"/>
      <c r="AS20" s="102"/>
      <c r="AT20" s="102"/>
      <c r="AU20" s="102"/>
      <c r="AV20" s="107"/>
    </row>
    <row r="21" spans="1:48">
      <c r="A21" s="131"/>
      <c r="B21" s="103"/>
      <c r="C21" s="102"/>
      <c r="D21" s="102"/>
      <c r="E21" s="102"/>
      <c r="F21" s="102"/>
      <c r="G21" s="104"/>
      <c r="H21" s="103"/>
      <c r="I21" s="102"/>
      <c r="J21" s="102"/>
      <c r="K21" s="102"/>
      <c r="L21" s="102"/>
      <c r="M21" s="102"/>
      <c r="N21" s="102"/>
      <c r="O21" s="102"/>
      <c r="P21" s="102"/>
      <c r="Q21" s="102"/>
      <c r="R21" s="102"/>
      <c r="S21" s="104"/>
      <c r="T21" s="103"/>
      <c r="U21" s="102"/>
      <c r="V21" s="102"/>
      <c r="W21" s="102"/>
      <c r="X21" s="102"/>
      <c r="Y21" s="102"/>
      <c r="Z21" s="102"/>
      <c r="AA21" s="164"/>
      <c r="AB21" s="102"/>
      <c r="AC21" s="102"/>
      <c r="AD21" s="102"/>
      <c r="AE21" s="104"/>
      <c r="AF21" s="103"/>
      <c r="AG21" s="102"/>
      <c r="AH21" s="102"/>
      <c r="AI21" s="102"/>
      <c r="AJ21" s="102"/>
      <c r="AK21" s="102"/>
      <c r="AL21" s="102"/>
      <c r="AM21" s="102"/>
      <c r="AN21" s="102"/>
      <c r="AO21" s="102"/>
      <c r="AP21" s="102"/>
      <c r="AQ21" s="132"/>
      <c r="AR21" s="103"/>
      <c r="AS21" s="102"/>
      <c r="AT21" s="102"/>
      <c r="AU21" s="102"/>
      <c r="AV21" s="107"/>
    </row>
    <row r="22" spans="1:48">
      <c r="A22" s="131"/>
      <c r="B22" s="103"/>
      <c r="C22" s="102"/>
      <c r="D22" s="102"/>
      <c r="E22" s="102"/>
      <c r="F22" s="102"/>
      <c r="G22" s="104"/>
      <c r="H22" s="103"/>
      <c r="I22" s="102"/>
      <c r="J22" s="102"/>
      <c r="K22" s="102"/>
      <c r="L22" s="102"/>
      <c r="M22" s="102"/>
      <c r="N22" s="102"/>
      <c r="O22" s="102"/>
      <c r="P22" s="102"/>
      <c r="Q22" s="102"/>
      <c r="R22" s="102"/>
      <c r="S22" s="104"/>
      <c r="T22" s="103"/>
      <c r="U22" s="102"/>
      <c r="V22" s="102"/>
      <c r="W22" s="102"/>
      <c r="X22" s="102"/>
      <c r="Y22" s="102"/>
      <c r="Z22" s="102"/>
      <c r="AA22" s="164"/>
      <c r="AB22" s="102"/>
      <c r="AC22" s="102"/>
      <c r="AD22" s="137"/>
      <c r="AE22" s="104"/>
      <c r="AF22" s="103"/>
      <c r="AG22" s="102"/>
      <c r="AH22" s="102"/>
      <c r="AI22" s="102"/>
      <c r="AJ22" s="102"/>
      <c r="AK22" s="102"/>
      <c r="AL22" s="102"/>
      <c r="AM22" s="102"/>
      <c r="AN22" s="102"/>
      <c r="AO22" s="102"/>
      <c r="AP22" s="102"/>
      <c r="AQ22" s="163"/>
      <c r="AR22" s="103"/>
      <c r="AS22" s="102"/>
      <c r="AT22" s="102"/>
      <c r="AU22" s="102"/>
      <c r="AV22" s="107"/>
    </row>
    <row r="23" spans="1:48">
      <c r="A23" s="131"/>
      <c r="B23" s="103"/>
      <c r="C23" s="102"/>
      <c r="D23" s="102"/>
      <c r="E23" s="102"/>
      <c r="F23" s="102"/>
      <c r="G23" s="104"/>
      <c r="H23" s="103"/>
      <c r="I23" s="102"/>
      <c r="J23" s="102"/>
      <c r="K23" s="102"/>
      <c r="L23" s="102"/>
      <c r="M23" s="102"/>
      <c r="N23" s="102"/>
      <c r="O23" s="102"/>
      <c r="P23" s="102"/>
      <c r="Q23" s="102"/>
      <c r="R23" s="102"/>
      <c r="S23" s="104"/>
      <c r="T23" s="103"/>
      <c r="U23" s="102"/>
      <c r="V23" s="102"/>
      <c r="W23" s="102"/>
      <c r="X23" s="102"/>
      <c r="Y23" s="102"/>
      <c r="Z23" s="102"/>
      <c r="AA23" s="164"/>
      <c r="AB23" s="102"/>
      <c r="AC23" s="102"/>
      <c r="AD23" s="158"/>
      <c r="AE23" s="163"/>
      <c r="AF23" s="103"/>
      <c r="AG23" s="102"/>
      <c r="AH23" s="102"/>
      <c r="AI23" s="102"/>
      <c r="AJ23" s="102"/>
      <c r="AK23" s="102"/>
      <c r="AL23" s="102"/>
      <c r="AM23" s="102"/>
      <c r="AN23" s="102"/>
      <c r="AO23" s="102"/>
      <c r="AP23" s="102"/>
      <c r="AQ23" s="162"/>
      <c r="AR23" s="103"/>
      <c r="AS23" s="102"/>
      <c r="AT23" s="102"/>
      <c r="AU23" s="102"/>
      <c r="AV23" s="107"/>
    </row>
    <row r="24" spans="1:48" ht="14.25" thickBot="1">
      <c r="A24" s="161"/>
      <c r="B24" s="94"/>
      <c r="C24" s="93"/>
      <c r="D24" s="93"/>
      <c r="E24" s="93"/>
      <c r="F24" s="93"/>
      <c r="G24" s="96"/>
      <c r="H24" s="94"/>
      <c r="I24" s="93"/>
      <c r="J24" s="93"/>
      <c r="K24" s="93"/>
      <c r="L24" s="93"/>
      <c r="M24" s="93"/>
      <c r="N24" s="93"/>
      <c r="O24" s="93"/>
      <c r="P24" s="93"/>
      <c r="Q24" s="93"/>
      <c r="R24" s="93"/>
      <c r="S24" s="96"/>
      <c r="T24" s="94"/>
      <c r="U24" s="93"/>
      <c r="V24" s="93"/>
      <c r="W24" s="93"/>
      <c r="X24" s="93"/>
      <c r="Y24" s="93"/>
      <c r="Z24" s="93"/>
      <c r="AA24" s="93"/>
      <c r="AB24" s="93"/>
      <c r="AC24" s="93"/>
      <c r="AD24" s="93"/>
      <c r="AE24" s="96"/>
      <c r="AF24" s="94"/>
      <c r="AG24" s="93"/>
      <c r="AH24" s="93"/>
      <c r="AI24" s="93"/>
      <c r="AJ24" s="93"/>
      <c r="AK24" s="93"/>
      <c r="AL24" s="93"/>
      <c r="AM24" s="93"/>
      <c r="AN24" s="93"/>
      <c r="AO24" s="93"/>
      <c r="AP24" s="93"/>
      <c r="AQ24" s="95"/>
      <c r="AR24" s="94"/>
      <c r="AS24" s="93"/>
      <c r="AT24" s="93"/>
      <c r="AU24" s="93"/>
      <c r="AV24" s="92"/>
    </row>
    <row r="25" spans="1:48">
      <c r="A25" s="160"/>
      <c r="B25" s="147"/>
      <c r="C25" s="146"/>
      <c r="D25" s="146"/>
      <c r="E25" s="146"/>
      <c r="F25" s="146"/>
      <c r="G25" s="149"/>
      <c r="H25" s="147"/>
      <c r="I25" s="146"/>
      <c r="J25" s="146"/>
      <c r="K25" s="146"/>
      <c r="L25" s="146"/>
      <c r="M25" s="146"/>
      <c r="N25" s="146"/>
      <c r="O25" s="146"/>
      <c r="P25" s="146"/>
      <c r="Q25" s="146"/>
      <c r="R25" s="146"/>
      <c r="S25" s="149"/>
      <c r="T25" s="147"/>
      <c r="U25" s="146"/>
      <c r="V25" s="146"/>
      <c r="W25" s="146"/>
      <c r="X25" s="146"/>
      <c r="Y25" s="146"/>
      <c r="Z25" s="146"/>
      <c r="AA25" s="146"/>
      <c r="AB25" s="146"/>
      <c r="AC25" s="146"/>
      <c r="AD25" s="146"/>
      <c r="AE25" s="149"/>
      <c r="AF25" s="147"/>
      <c r="AG25" s="146"/>
      <c r="AH25" s="146"/>
      <c r="AI25" s="146"/>
      <c r="AJ25" s="146"/>
      <c r="AK25" s="146"/>
      <c r="AL25" s="146"/>
      <c r="AM25" s="146"/>
      <c r="AN25" s="146"/>
      <c r="AO25" s="146"/>
      <c r="AP25" s="146"/>
      <c r="AQ25" s="148"/>
      <c r="AR25" s="147"/>
      <c r="AS25" s="146"/>
      <c r="AT25" s="146"/>
      <c r="AU25" s="146"/>
      <c r="AV25" s="145"/>
    </row>
    <row r="26" spans="1:48">
      <c r="A26" s="131"/>
      <c r="B26" s="103"/>
      <c r="C26" s="102"/>
      <c r="D26" s="102"/>
      <c r="E26" s="102"/>
      <c r="F26" s="102"/>
      <c r="G26" s="104"/>
      <c r="H26" s="103"/>
      <c r="I26" s="114" t="str">
        <f>H4&amp;"訓練(5月～7月)"</f>
        <v>R5訓練(5月～7月)</v>
      </c>
      <c r="J26" s="102"/>
      <c r="K26" s="102"/>
      <c r="L26" s="102"/>
      <c r="M26" s="102"/>
      <c r="N26" s="102"/>
      <c r="O26" s="102"/>
      <c r="P26" s="102"/>
      <c r="Q26" s="102"/>
      <c r="R26" s="102"/>
      <c r="S26" s="104"/>
      <c r="T26" s="103"/>
      <c r="U26" s="102"/>
      <c r="V26" s="102"/>
      <c r="W26" s="102"/>
      <c r="X26" s="102"/>
      <c r="Y26" s="102"/>
      <c r="Z26" s="102"/>
      <c r="AA26" s="102"/>
      <c r="AB26" s="102"/>
      <c r="AC26" s="102"/>
      <c r="AD26" s="102"/>
      <c r="AE26" s="104"/>
      <c r="AF26" s="103"/>
      <c r="AG26" s="102"/>
      <c r="AH26" s="102"/>
      <c r="AI26" s="102"/>
      <c r="AJ26" s="102"/>
      <c r="AK26" s="102"/>
      <c r="AL26" s="102"/>
      <c r="AM26" s="102"/>
      <c r="AN26" s="102"/>
      <c r="AO26" s="102"/>
      <c r="AP26" s="102"/>
      <c r="AQ26" s="132"/>
      <c r="AR26" s="103"/>
      <c r="AS26" s="102"/>
      <c r="AT26" s="102"/>
      <c r="AU26" s="102"/>
      <c r="AV26" s="107"/>
    </row>
    <row r="27" spans="1:48">
      <c r="A27" s="613" t="s">
        <v>759</v>
      </c>
      <c r="B27" s="103"/>
      <c r="C27" s="102"/>
      <c r="D27" s="102"/>
      <c r="E27" s="102"/>
      <c r="F27" s="102"/>
      <c r="G27" s="104"/>
      <c r="H27" s="103"/>
      <c r="I27" s="159" t="s">
        <v>859</v>
      </c>
      <c r="J27" s="158"/>
      <c r="K27" s="102"/>
      <c r="L27" s="102"/>
      <c r="M27" s="102"/>
      <c r="N27" s="102"/>
      <c r="O27" s="102"/>
      <c r="P27" s="102"/>
      <c r="Q27" s="102"/>
      <c r="R27" s="102"/>
      <c r="S27" s="104"/>
      <c r="T27" s="103"/>
      <c r="U27" s="114"/>
      <c r="V27" s="114" t="str">
        <f>T4&amp;"訓練(5月～7月)"</f>
        <v>R6訓練(5月～7月)</v>
      </c>
      <c r="W27" s="102"/>
      <c r="X27" s="102"/>
      <c r="Y27" s="102"/>
      <c r="Z27" s="102"/>
      <c r="AA27" s="102"/>
      <c r="AB27" s="102"/>
      <c r="AC27" s="102"/>
      <c r="AD27" s="102"/>
      <c r="AE27" s="104"/>
      <c r="AF27" s="157" t="str">
        <f>AF4&amp;"訓練(5月～7月)"</f>
        <v>R7訓練(5月～7月)</v>
      </c>
      <c r="AG27" s="114"/>
      <c r="AH27" s="158"/>
      <c r="AI27" s="102"/>
      <c r="AJ27" s="102"/>
      <c r="AK27" s="102"/>
      <c r="AL27" s="102"/>
      <c r="AM27" s="102"/>
      <c r="AN27" s="102"/>
      <c r="AO27" s="102"/>
      <c r="AP27" s="102"/>
      <c r="AQ27" s="132"/>
      <c r="AR27" s="157" t="str">
        <f>AR4&amp;"訓練(5月～7月)"</f>
        <v>R8訓練(5月～7月)</v>
      </c>
      <c r="AS27" s="102"/>
      <c r="AT27" s="102"/>
      <c r="AU27" s="102"/>
      <c r="AV27" s="107"/>
    </row>
    <row r="28" spans="1:48">
      <c r="A28" s="614"/>
      <c r="B28" s="103"/>
      <c r="C28" s="102"/>
      <c r="D28" s="137"/>
      <c r="E28" s="102"/>
      <c r="F28" s="102"/>
      <c r="G28" s="104"/>
      <c r="H28" s="103"/>
      <c r="I28" s="102"/>
      <c r="J28" s="102"/>
      <c r="K28" s="102"/>
      <c r="L28" s="102"/>
      <c r="M28" s="102"/>
      <c r="N28" s="102"/>
      <c r="O28" s="102"/>
      <c r="P28" s="102"/>
      <c r="Q28" s="102"/>
      <c r="R28" s="102"/>
      <c r="S28" s="104"/>
      <c r="T28" s="103"/>
      <c r="U28" s="102"/>
      <c r="V28" s="102"/>
      <c r="W28" s="102"/>
      <c r="X28" s="102"/>
      <c r="Y28" s="102"/>
      <c r="Z28" s="102"/>
      <c r="AA28" s="102"/>
      <c r="AB28" s="102"/>
      <c r="AC28" s="102"/>
      <c r="AD28" s="102"/>
      <c r="AE28" s="104"/>
      <c r="AF28" s="103"/>
      <c r="AG28" s="102"/>
      <c r="AH28" s="102"/>
      <c r="AI28" s="102"/>
      <c r="AJ28" s="102"/>
      <c r="AK28" s="102"/>
      <c r="AL28" s="102"/>
      <c r="AM28" s="102"/>
      <c r="AN28" s="102"/>
      <c r="AO28" s="102"/>
      <c r="AP28" s="102"/>
      <c r="AQ28" s="132"/>
      <c r="AR28" s="103"/>
      <c r="AS28" s="102"/>
      <c r="AT28" s="102"/>
      <c r="AU28" s="102"/>
      <c r="AV28" s="107"/>
    </row>
    <row r="29" spans="1:48">
      <c r="A29" s="106"/>
      <c r="B29" s="103"/>
      <c r="C29" s="102"/>
      <c r="D29" s="115"/>
      <c r="E29" s="102"/>
      <c r="F29" s="102"/>
      <c r="G29" s="104"/>
      <c r="H29" s="103"/>
      <c r="I29" s="102"/>
      <c r="J29" s="102"/>
      <c r="K29" s="102"/>
      <c r="L29" s="102"/>
      <c r="M29" s="102"/>
      <c r="N29" s="102"/>
      <c r="O29" s="102"/>
      <c r="P29" s="102"/>
      <c r="Q29" s="102"/>
      <c r="R29" s="102"/>
      <c r="S29" s="104"/>
      <c r="T29" s="103"/>
      <c r="U29" s="102"/>
      <c r="V29" s="102"/>
      <c r="W29" s="102"/>
      <c r="X29" s="102"/>
      <c r="Y29" s="102"/>
      <c r="Z29" s="102"/>
      <c r="AA29" s="109"/>
      <c r="AB29" s="102"/>
      <c r="AC29" s="102"/>
      <c r="AD29" s="102"/>
      <c r="AE29" s="104"/>
      <c r="AF29" s="111"/>
      <c r="AG29" s="102"/>
      <c r="AH29" s="102"/>
      <c r="AI29" s="102"/>
      <c r="AJ29" s="102"/>
      <c r="AK29" s="102"/>
      <c r="AL29" s="102"/>
      <c r="AM29" s="109"/>
      <c r="AN29" s="102"/>
      <c r="AO29" s="102"/>
      <c r="AP29" s="102"/>
      <c r="AQ29" s="132"/>
      <c r="AR29" s="111"/>
      <c r="AS29" s="102"/>
      <c r="AT29" s="102"/>
      <c r="AU29" s="102"/>
      <c r="AV29" s="107"/>
    </row>
    <row r="30" spans="1:48">
      <c r="A30" s="141"/>
      <c r="B30" s="103"/>
      <c r="C30" s="102"/>
      <c r="D30" s="117" t="str">
        <f>B4&amp;"～"&amp;H4&amp;"課題の改善"</f>
        <v>R4～R5課題の改善</v>
      </c>
      <c r="E30" s="102"/>
      <c r="F30" s="102"/>
      <c r="G30" s="104"/>
      <c r="H30" s="103"/>
      <c r="I30" s="102"/>
      <c r="J30" s="102"/>
      <c r="K30" s="102"/>
      <c r="L30" s="102"/>
      <c r="M30" s="102"/>
      <c r="N30" s="102"/>
      <c r="O30" s="102"/>
      <c r="P30" s="102"/>
      <c r="Q30" s="102"/>
      <c r="R30" s="102"/>
      <c r="S30" s="104"/>
      <c r="T30" s="103"/>
      <c r="U30" s="102"/>
      <c r="V30" s="102"/>
      <c r="W30" s="102"/>
      <c r="X30" s="102"/>
      <c r="Y30" s="102"/>
      <c r="Z30" s="102"/>
      <c r="AA30" s="109"/>
      <c r="AB30" s="102"/>
      <c r="AC30" s="102"/>
      <c r="AD30" s="102"/>
      <c r="AE30" s="104"/>
      <c r="AF30" s="111"/>
      <c r="AG30" s="102"/>
      <c r="AH30" s="102"/>
      <c r="AI30" s="102"/>
      <c r="AJ30" s="102"/>
      <c r="AK30" s="102"/>
      <c r="AL30" s="102"/>
      <c r="AM30" s="102"/>
      <c r="AN30" s="102"/>
      <c r="AO30" s="102"/>
      <c r="AP30" s="102"/>
      <c r="AQ30" s="132"/>
      <c r="AR30" s="103"/>
      <c r="AS30" s="102"/>
      <c r="AT30" s="102"/>
      <c r="AU30" s="102"/>
      <c r="AV30" s="107"/>
    </row>
    <row r="31" spans="1:48">
      <c r="A31" s="611" t="s">
        <v>760</v>
      </c>
      <c r="B31" s="103"/>
      <c r="C31" s="102"/>
      <c r="D31" s="142" t="s">
        <v>858</v>
      </c>
      <c r="E31" s="102"/>
      <c r="F31" s="102"/>
      <c r="G31" s="104"/>
      <c r="H31" s="103"/>
      <c r="I31" s="102"/>
      <c r="J31" s="143"/>
      <c r="K31" s="102"/>
      <c r="L31" s="102"/>
      <c r="M31" s="156"/>
      <c r="N31" s="102"/>
      <c r="O31" s="102"/>
      <c r="P31" s="102"/>
      <c r="Q31" s="102"/>
      <c r="R31" s="102"/>
      <c r="S31" s="104"/>
      <c r="T31" s="103"/>
      <c r="U31" s="102"/>
      <c r="V31" s="102"/>
      <c r="W31" s="102"/>
      <c r="X31" s="155"/>
      <c r="Y31" s="102"/>
      <c r="Z31" s="102"/>
      <c r="AA31" s="155" t="str">
        <f>T4&amp;"～"&amp;AF4&amp;"課題の改善"</f>
        <v>R6～R7課題の改善</v>
      </c>
      <c r="AB31" s="102"/>
      <c r="AC31" s="102"/>
      <c r="AD31" s="102"/>
      <c r="AE31" s="104"/>
      <c r="AF31" s="111"/>
      <c r="AG31" s="102"/>
      <c r="AH31" s="102"/>
      <c r="AI31" s="102"/>
      <c r="AJ31" s="102"/>
      <c r="AK31" s="102"/>
      <c r="AL31" s="102"/>
      <c r="AM31" s="102"/>
      <c r="AN31" s="102"/>
      <c r="AO31" s="102"/>
      <c r="AP31" s="155" t="str">
        <f>AF4&amp;"～"&amp;AR4&amp;"課題の改善"</f>
        <v>R7～R8課題の改善</v>
      </c>
      <c r="AQ31" s="132"/>
      <c r="AR31" s="103"/>
      <c r="AS31" s="102"/>
      <c r="AT31" s="102"/>
      <c r="AU31" s="102"/>
      <c r="AV31" s="107"/>
    </row>
    <row r="32" spans="1:48">
      <c r="A32" s="612"/>
      <c r="B32" s="103"/>
      <c r="C32" s="102"/>
      <c r="D32" s="143"/>
      <c r="E32" s="102"/>
      <c r="F32" s="102"/>
      <c r="G32" s="104"/>
      <c r="H32" s="103"/>
      <c r="I32" s="102"/>
      <c r="J32" s="143"/>
      <c r="K32" s="102"/>
      <c r="L32" s="102"/>
      <c r="M32" s="156"/>
      <c r="N32" s="102"/>
      <c r="O32" s="102"/>
      <c r="P32" s="102"/>
      <c r="Q32" s="102"/>
      <c r="R32" s="102"/>
      <c r="S32" s="104"/>
      <c r="T32" s="103"/>
      <c r="U32" s="102"/>
      <c r="V32" s="102"/>
      <c r="W32" s="102"/>
      <c r="X32" s="102"/>
      <c r="Y32" s="102"/>
      <c r="Z32" s="102"/>
      <c r="AA32" s="109"/>
      <c r="AB32" s="102"/>
      <c r="AC32" s="102"/>
      <c r="AD32" s="102"/>
      <c r="AE32" s="104"/>
      <c r="AF32" s="111"/>
      <c r="AG32" s="102"/>
      <c r="AH32" s="102"/>
      <c r="AI32" s="102"/>
      <c r="AJ32" s="102"/>
      <c r="AK32" s="102"/>
      <c r="AL32" s="102"/>
      <c r="AM32" s="102"/>
      <c r="AN32" s="102"/>
      <c r="AO32" s="102"/>
      <c r="AP32" s="102"/>
      <c r="AQ32" s="132"/>
      <c r="AR32" s="103"/>
      <c r="AS32" s="102"/>
      <c r="AT32" s="102"/>
      <c r="AU32" s="102"/>
      <c r="AV32" s="107"/>
    </row>
    <row r="33" spans="1:48">
      <c r="A33" s="106"/>
      <c r="B33" s="103"/>
      <c r="C33" s="102"/>
      <c r="D33" s="137"/>
      <c r="E33" s="102"/>
      <c r="F33" s="102"/>
      <c r="G33" s="104"/>
      <c r="H33" s="103"/>
      <c r="I33" s="102"/>
      <c r="J33" s="102"/>
      <c r="K33" s="102"/>
      <c r="L33" s="102"/>
      <c r="M33" s="102"/>
      <c r="N33" s="102"/>
      <c r="O33" s="102"/>
      <c r="P33" s="155" t="str">
        <f>H4&amp;"～"&amp;T4&amp;"課題の改善"</f>
        <v>R5～R6課題の改善</v>
      </c>
      <c r="Q33" s="102"/>
      <c r="R33" s="102"/>
      <c r="S33" s="104"/>
      <c r="T33" s="103"/>
      <c r="U33" s="102"/>
      <c r="V33" s="102"/>
      <c r="W33" s="102"/>
      <c r="X33" s="102"/>
      <c r="Y33" s="102"/>
      <c r="Z33" s="102"/>
      <c r="AA33" s="102"/>
      <c r="AB33" s="102"/>
      <c r="AC33" s="102"/>
      <c r="AD33" s="102"/>
      <c r="AE33" s="104"/>
      <c r="AF33" s="103"/>
      <c r="AG33" s="102"/>
      <c r="AH33" s="102"/>
      <c r="AI33" s="102"/>
      <c r="AJ33" s="102"/>
      <c r="AK33" s="102"/>
      <c r="AL33" s="102"/>
      <c r="AM33" s="102"/>
      <c r="AN33" s="102"/>
      <c r="AO33" s="102"/>
      <c r="AP33" s="102"/>
      <c r="AQ33" s="132"/>
      <c r="AR33" s="103"/>
      <c r="AS33" s="102"/>
      <c r="AT33" s="102"/>
      <c r="AU33" s="102"/>
      <c r="AV33" s="107"/>
    </row>
    <row r="34" spans="1:48">
      <c r="A34" s="106"/>
      <c r="B34" s="103"/>
      <c r="C34" s="102"/>
      <c r="D34" s="137"/>
      <c r="E34" s="102"/>
      <c r="F34" s="102"/>
      <c r="G34" s="104"/>
      <c r="H34" s="103"/>
      <c r="I34" s="102"/>
      <c r="J34" s="102"/>
      <c r="K34" s="102"/>
      <c r="L34" s="102"/>
      <c r="M34" s="102"/>
      <c r="N34" s="155"/>
      <c r="O34" s="102"/>
      <c r="P34" s="155"/>
      <c r="Q34" s="102"/>
      <c r="R34" s="102"/>
      <c r="S34" s="104"/>
      <c r="T34" s="103"/>
      <c r="U34" s="102"/>
      <c r="V34" s="102"/>
      <c r="W34" s="102"/>
      <c r="X34" s="102"/>
      <c r="Y34" s="102"/>
      <c r="Z34" s="102"/>
      <c r="AA34" s="102"/>
      <c r="AB34" s="102"/>
      <c r="AC34" s="102"/>
      <c r="AD34" s="102"/>
      <c r="AE34" s="104"/>
      <c r="AF34" s="103"/>
      <c r="AG34" s="102"/>
      <c r="AH34" s="102"/>
      <c r="AI34" s="102"/>
      <c r="AJ34" s="102"/>
      <c r="AK34" s="102"/>
      <c r="AL34" s="102"/>
      <c r="AM34" s="102"/>
      <c r="AN34" s="102"/>
      <c r="AO34" s="102"/>
      <c r="AP34" s="102"/>
      <c r="AQ34" s="132"/>
      <c r="AR34" s="103"/>
      <c r="AS34" s="102"/>
      <c r="AT34" s="102"/>
      <c r="AU34" s="102"/>
      <c r="AV34" s="107"/>
    </row>
    <row r="35" spans="1:48" ht="14.25" thickBot="1">
      <c r="A35" s="154"/>
      <c r="B35" s="94"/>
      <c r="C35" s="93"/>
      <c r="D35" s="153"/>
      <c r="E35" s="93"/>
      <c r="F35" s="93"/>
      <c r="G35" s="96"/>
      <c r="H35" s="94"/>
      <c r="I35" s="93"/>
      <c r="J35" s="93"/>
      <c r="K35" s="93"/>
      <c r="L35" s="93"/>
      <c r="M35" s="93"/>
      <c r="N35" s="152"/>
      <c r="O35" s="93"/>
      <c r="P35" s="93"/>
      <c r="Q35" s="93"/>
      <c r="R35" s="93"/>
      <c r="S35" s="96"/>
      <c r="T35" s="94"/>
      <c r="U35" s="93"/>
      <c r="V35" s="93"/>
      <c r="W35" s="93"/>
      <c r="X35" s="93"/>
      <c r="Y35" s="93"/>
      <c r="Z35" s="93"/>
      <c r="AA35" s="93"/>
      <c r="AB35" s="93"/>
      <c r="AC35" s="93"/>
      <c r="AD35" s="93"/>
      <c r="AE35" s="96"/>
      <c r="AF35" s="94"/>
      <c r="AG35" s="93"/>
      <c r="AH35" s="93"/>
      <c r="AI35" s="93"/>
      <c r="AJ35" s="93"/>
      <c r="AK35" s="93"/>
      <c r="AL35" s="93"/>
      <c r="AM35" s="93"/>
      <c r="AN35" s="93"/>
      <c r="AO35" s="93"/>
      <c r="AP35" s="93"/>
      <c r="AQ35" s="95"/>
      <c r="AR35" s="94"/>
      <c r="AS35" s="93"/>
      <c r="AT35" s="93"/>
      <c r="AU35" s="93"/>
      <c r="AV35" s="92"/>
    </row>
    <row r="36" spans="1:48">
      <c r="A36" s="151"/>
      <c r="B36" s="147"/>
      <c r="C36" s="146"/>
      <c r="D36" s="150"/>
      <c r="E36" s="146"/>
      <c r="F36" s="146"/>
      <c r="G36" s="149"/>
      <c r="H36" s="147"/>
      <c r="I36" s="146"/>
      <c r="J36" s="146"/>
      <c r="K36" s="146"/>
      <c r="L36" s="146"/>
      <c r="M36" s="146"/>
      <c r="N36" s="146"/>
      <c r="O36" s="146"/>
      <c r="P36" s="146"/>
      <c r="Q36" s="146"/>
      <c r="R36" s="146"/>
      <c r="S36" s="149"/>
      <c r="T36" s="147"/>
      <c r="U36" s="146"/>
      <c r="V36" s="146"/>
      <c r="W36" s="146"/>
      <c r="X36" s="146"/>
      <c r="Y36" s="146"/>
      <c r="Z36" s="146"/>
      <c r="AA36" s="146"/>
      <c r="AB36" s="146"/>
      <c r="AC36" s="146"/>
      <c r="AD36" s="146"/>
      <c r="AE36" s="149"/>
      <c r="AF36" s="147"/>
      <c r="AG36" s="146"/>
      <c r="AH36" s="146"/>
      <c r="AI36" s="146"/>
      <c r="AJ36" s="146"/>
      <c r="AK36" s="146"/>
      <c r="AL36" s="146"/>
      <c r="AM36" s="146"/>
      <c r="AN36" s="146"/>
      <c r="AO36" s="146"/>
      <c r="AP36" s="146"/>
      <c r="AQ36" s="148"/>
      <c r="AR36" s="147"/>
      <c r="AS36" s="146"/>
      <c r="AT36" s="146"/>
      <c r="AU36" s="146"/>
      <c r="AV36" s="145"/>
    </row>
    <row r="37" spans="1:48">
      <c r="A37" s="118" t="s">
        <v>620</v>
      </c>
      <c r="B37" s="103"/>
      <c r="C37" s="102"/>
      <c r="D37" s="117" t="s">
        <v>621</v>
      </c>
      <c r="E37" s="102"/>
      <c r="F37" s="102"/>
      <c r="G37" s="104"/>
      <c r="H37" s="103"/>
      <c r="I37" s="102"/>
      <c r="J37" s="102"/>
      <c r="K37" s="102"/>
      <c r="L37" s="138" t="s">
        <v>619</v>
      </c>
      <c r="M37" s="102"/>
      <c r="N37" s="142"/>
      <c r="O37" s="102"/>
      <c r="P37" s="102"/>
      <c r="Q37" s="142"/>
      <c r="R37" s="142"/>
      <c r="S37" s="104"/>
      <c r="T37" s="103"/>
      <c r="U37" s="102"/>
      <c r="V37" s="102"/>
      <c r="W37" s="102"/>
      <c r="X37" s="138" t="s">
        <v>619</v>
      </c>
      <c r="Y37" s="102"/>
      <c r="Z37" s="102"/>
      <c r="AA37" s="102"/>
      <c r="AB37" s="102"/>
      <c r="AC37" s="102"/>
      <c r="AD37" s="102"/>
      <c r="AE37" s="104"/>
      <c r="AF37" s="103"/>
      <c r="AG37" s="102"/>
      <c r="AH37" s="102"/>
      <c r="AI37" s="102"/>
      <c r="AJ37" s="136" t="s">
        <v>619</v>
      </c>
      <c r="AK37" s="102"/>
      <c r="AL37" s="102"/>
      <c r="AM37" s="102"/>
      <c r="AN37" s="102"/>
      <c r="AO37" s="102"/>
      <c r="AP37" s="102"/>
      <c r="AQ37" s="132"/>
      <c r="AR37" s="103"/>
      <c r="AS37" s="102"/>
      <c r="AT37" s="102"/>
      <c r="AU37" s="102"/>
      <c r="AV37" s="135" t="s">
        <v>632</v>
      </c>
    </row>
    <row r="38" spans="1:48" ht="14.25">
      <c r="A38" s="116" t="s">
        <v>622</v>
      </c>
      <c r="B38" s="103"/>
      <c r="C38" s="102"/>
      <c r="D38" s="102"/>
      <c r="E38" s="102"/>
      <c r="F38" s="102"/>
      <c r="G38" s="104"/>
      <c r="H38" s="144"/>
      <c r="I38" s="143"/>
      <c r="J38" s="102"/>
      <c r="K38" s="102"/>
      <c r="L38" s="102"/>
      <c r="M38" s="102"/>
      <c r="N38" s="102"/>
      <c r="O38" s="102"/>
      <c r="P38" s="102"/>
      <c r="Q38" s="102"/>
      <c r="R38" s="142"/>
      <c r="S38" s="104"/>
      <c r="T38" s="103"/>
      <c r="U38" s="102"/>
      <c r="V38" s="102"/>
      <c r="W38" s="102"/>
      <c r="X38" s="102"/>
      <c r="Y38" s="102"/>
      <c r="Z38" s="102"/>
      <c r="AA38" s="102"/>
      <c r="AB38" s="102"/>
      <c r="AC38" s="102"/>
      <c r="AD38" s="102"/>
      <c r="AE38" s="104"/>
      <c r="AF38" s="103"/>
      <c r="AG38" s="102"/>
      <c r="AH38" s="102"/>
      <c r="AI38" s="102"/>
      <c r="AJ38" s="102"/>
      <c r="AK38" s="102"/>
      <c r="AL38" s="102"/>
      <c r="AM38" s="102"/>
      <c r="AN38" s="102"/>
      <c r="AO38" s="102"/>
      <c r="AP38" s="102"/>
      <c r="AQ38" s="132"/>
      <c r="AR38" s="103"/>
      <c r="AS38" s="102"/>
      <c r="AT38" s="102"/>
      <c r="AU38" s="102"/>
      <c r="AV38" s="107"/>
    </row>
    <row r="39" spans="1:48">
      <c r="A39" s="106"/>
      <c r="B39" s="103"/>
      <c r="C39" s="102"/>
      <c r="D39" s="102"/>
      <c r="E39" s="102"/>
      <c r="F39" s="102"/>
      <c r="G39" s="104"/>
      <c r="H39" s="144"/>
      <c r="I39" s="143"/>
      <c r="J39" s="102"/>
      <c r="K39" s="102"/>
      <c r="L39" s="102"/>
      <c r="M39" s="102"/>
      <c r="N39" s="102"/>
      <c r="O39" s="102"/>
      <c r="P39" s="102"/>
      <c r="Q39" s="102"/>
      <c r="R39" s="142"/>
      <c r="S39" s="104"/>
      <c r="T39" s="103"/>
      <c r="U39" s="102"/>
      <c r="V39" s="102"/>
      <c r="W39" s="102"/>
      <c r="X39" s="102"/>
      <c r="Y39" s="102"/>
      <c r="Z39" s="102"/>
      <c r="AA39" s="102"/>
      <c r="AB39" s="102"/>
      <c r="AC39" s="102"/>
      <c r="AD39" s="102"/>
      <c r="AE39" s="104"/>
      <c r="AF39" s="103"/>
      <c r="AG39" s="102"/>
      <c r="AH39" s="102"/>
      <c r="AI39" s="102"/>
      <c r="AJ39" s="102"/>
      <c r="AK39" s="102"/>
      <c r="AL39" s="102"/>
      <c r="AM39" s="102"/>
      <c r="AN39" s="102"/>
      <c r="AO39" s="102"/>
      <c r="AP39" s="102"/>
      <c r="AQ39" s="132"/>
      <c r="AR39" s="103"/>
      <c r="AS39" s="102"/>
      <c r="AT39" s="102"/>
      <c r="AU39" s="102"/>
      <c r="AV39" s="107"/>
    </row>
    <row r="40" spans="1:48">
      <c r="A40" s="106"/>
      <c r="B40" s="103"/>
      <c r="C40" s="102"/>
      <c r="D40" s="102"/>
      <c r="E40" s="102"/>
      <c r="F40" s="102"/>
      <c r="G40" s="104"/>
      <c r="H40" s="144"/>
      <c r="I40" s="143"/>
      <c r="J40" s="102"/>
      <c r="K40" s="102"/>
      <c r="L40" s="102"/>
      <c r="M40" s="102"/>
      <c r="N40" s="102"/>
      <c r="O40" s="102"/>
      <c r="P40" s="102"/>
      <c r="Q40" s="102"/>
      <c r="R40" s="142"/>
      <c r="S40" s="104"/>
      <c r="T40" s="103"/>
      <c r="U40" s="102"/>
      <c r="V40" s="102"/>
      <c r="W40" s="102"/>
      <c r="X40" s="102"/>
      <c r="Y40" s="102"/>
      <c r="Z40" s="102"/>
      <c r="AA40" s="102"/>
      <c r="AB40" s="102"/>
      <c r="AC40" s="102"/>
      <c r="AD40" s="102"/>
      <c r="AE40" s="104"/>
      <c r="AF40" s="103"/>
      <c r="AG40" s="102"/>
      <c r="AH40" s="102"/>
      <c r="AI40" s="102"/>
      <c r="AJ40" s="102"/>
      <c r="AK40" s="102"/>
      <c r="AL40" s="102"/>
      <c r="AM40" s="102"/>
      <c r="AN40" s="102"/>
      <c r="AO40" s="102"/>
      <c r="AP40" s="102"/>
      <c r="AQ40" s="132"/>
      <c r="AR40" s="103"/>
      <c r="AS40" s="102"/>
      <c r="AT40" s="102"/>
      <c r="AU40" s="102"/>
      <c r="AV40" s="107"/>
    </row>
    <row r="41" spans="1:48">
      <c r="A41" s="106"/>
      <c r="B41" s="103"/>
      <c r="C41" s="102"/>
      <c r="D41" s="102"/>
      <c r="E41" s="102"/>
      <c r="F41" s="102"/>
      <c r="G41" s="104"/>
      <c r="H41" s="144"/>
      <c r="I41" s="143"/>
      <c r="J41" s="102"/>
      <c r="K41" s="102"/>
      <c r="L41" s="102"/>
      <c r="M41" s="102"/>
      <c r="N41" s="102"/>
      <c r="O41" s="102"/>
      <c r="P41" s="102"/>
      <c r="Q41" s="102"/>
      <c r="R41" s="142"/>
      <c r="S41" s="104"/>
      <c r="T41" s="103"/>
      <c r="U41" s="102"/>
      <c r="V41" s="102"/>
      <c r="W41" s="102"/>
      <c r="X41" s="102"/>
      <c r="Y41" s="102"/>
      <c r="Z41" s="102"/>
      <c r="AA41" s="102"/>
      <c r="AB41" s="102"/>
      <c r="AC41" s="102"/>
      <c r="AD41" s="102"/>
      <c r="AE41" s="104"/>
      <c r="AF41" s="103"/>
      <c r="AG41" s="102"/>
      <c r="AH41" s="102"/>
      <c r="AI41" s="102"/>
      <c r="AJ41" s="102"/>
      <c r="AK41" s="102"/>
      <c r="AL41" s="102"/>
      <c r="AM41" s="102"/>
      <c r="AN41" s="102"/>
      <c r="AO41" s="102"/>
      <c r="AP41" s="102"/>
      <c r="AQ41" s="132"/>
      <c r="AR41" s="103"/>
      <c r="AS41" s="102"/>
      <c r="AT41" s="102"/>
      <c r="AU41" s="102"/>
      <c r="AV41" s="107"/>
    </row>
    <row r="42" spans="1:48">
      <c r="A42" s="141"/>
      <c r="B42" s="103"/>
      <c r="C42" s="102"/>
      <c r="D42" s="102"/>
      <c r="E42" s="102"/>
      <c r="F42" s="102"/>
      <c r="G42" s="104"/>
      <c r="H42" s="103"/>
      <c r="I42" s="102"/>
      <c r="J42" s="102"/>
      <c r="K42" s="102"/>
      <c r="L42" s="133" t="str">
        <f>H4&amp;"計画の見直し"</f>
        <v>R5計画の見直し</v>
      </c>
      <c r="M42" s="137"/>
      <c r="N42" s="102"/>
      <c r="O42" s="102"/>
      <c r="P42" s="102"/>
      <c r="Q42" s="102"/>
      <c r="R42" s="102"/>
      <c r="S42" s="104"/>
      <c r="T42" s="103"/>
      <c r="U42" s="102"/>
      <c r="V42" s="102"/>
      <c r="W42" s="102"/>
      <c r="X42" s="133" t="str">
        <f>T4&amp;"計画の見直し"</f>
        <v>R6計画の見直し</v>
      </c>
      <c r="Y42" s="109"/>
      <c r="Z42" s="102"/>
      <c r="AA42" s="102"/>
      <c r="AB42" s="102"/>
      <c r="AC42" s="102"/>
      <c r="AD42" s="102"/>
      <c r="AE42" s="104"/>
      <c r="AF42" s="103"/>
      <c r="AG42" s="102"/>
      <c r="AH42" s="102"/>
      <c r="AI42" s="102"/>
      <c r="AJ42" s="109" t="str">
        <f>AF4&amp;"計画の見直し"</f>
        <v>R7計画の見直し</v>
      </c>
      <c r="AK42" s="102"/>
      <c r="AL42" s="102"/>
      <c r="AM42" s="102"/>
      <c r="AN42" s="102"/>
      <c r="AO42" s="102"/>
      <c r="AP42" s="102"/>
      <c r="AQ42" s="104"/>
      <c r="AR42" s="140" t="str">
        <f>AR4&amp;"計画の見直し"</f>
        <v>R8計画の見直し</v>
      </c>
      <c r="AS42" s="102"/>
      <c r="AT42" s="102"/>
      <c r="AU42" s="102"/>
      <c r="AV42" s="107"/>
    </row>
    <row r="43" spans="1:48">
      <c r="A43" s="118" t="s">
        <v>623</v>
      </c>
      <c r="B43" s="103"/>
      <c r="C43" s="102"/>
      <c r="D43" s="114" t="s">
        <v>624</v>
      </c>
      <c r="E43" s="102"/>
      <c r="F43" s="102"/>
      <c r="G43" s="104"/>
      <c r="H43" s="103"/>
      <c r="I43" s="102"/>
      <c r="J43" s="102"/>
      <c r="K43" s="102"/>
      <c r="L43" s="139" t="s">
        <v>619</v>
      </c>
      <c r="M43" s="134"/>
      <c r="N43" s="102"/>
      <c r="O43" s="102"/>
      <c r="P43" s="102"/>
      <c r="Q43" s="102"/>
      <c r="R43" s="102"/>
      <c r="S43" s="104"/>
      <c r="T43" s="103"/>
      <c r="U43" s="102"/>
      <c r="V43" s="102"/>
      <c r="W43" s="102"/>
      <c r="X43" s="138" t="s">
        <v>619</v>
      </c>
      <c r="Y43" s="134"/>
      <c r="Z43" s="102"/>
      <c r="AA43" s="137"/>
      <c r="AB43" s="102"/>
      <c r="AC43" s="102"/>
      <c r="AD43" s="102"/>
      <c r="AE43" s="104"/>
      <c r="AF43" s="103"/>
      <c r="AG43" s="137"/>
      <c r="AH43" s="102"/>
      <c r="AI43" s="102"/>
      <c r="AJ43" s="136" t="s">
        <v>619</v>
      </c>
      <c r="AK43" s="102"/>
      <c r="AL43" s="102"/>
      <c r="AM43" s="102"/>
      <c r="AN43" s="102"/>
      <c r="AO43" s="102"/>
      <c r="AP43" s="102"/>
      <c r="AQ43" s="132"/>
      <c r="AR43" s="103"/>
      <c r="AS43" s="102"/>
      <c r="AT43" s="102"/>
      <c r="AU43" s="102"/>
      <c r="AV43" s="135" t="s">
        <v>632</v>
      </c>
    </row>
    <row r="44" spans="1:48" ht="14.25">
      <c r="A44" s="116" t="s">
        <v>625</v>
      </c>
      <c r="B44" s="103"/>
      <c r="C44" s="102"/>
      <c r="D44" s="115" t="s">
        <v>626</v>
      </c>
      <c r="E44" s="102"/>
      <c r="F44" s="102"/>
      <c r="G44" s="104"/>
      <c r="H44" s="103"/>
      <c r="I44" s="102"/>
      <c r="J44" s="102"/>
      <c r="K44" s="102"/>
      <c r="L44" s="102"/>
      <c r="M44" s="134"/>
      <c r="N44" s="102"/>
      <c r="O44" s="102"/>
      <c r="P44" s="102"/>
      <c r="Q44" s="102"/>
      <c r="R44" s="102"/>
      <c r="S44" s="104"/>
      <c r="T44" s="103"/>
      <c r="U44" s="102"/>
      <c r="V44" s="102"/>
      <c r="W44" s="102"/>
      <c r="X44" s="102"/>
      <c r="Y44" s="102"/>
      <c r="Z44" s="102"/>
      <c r="AA44" s="133"/>
      <c r="AB44" s="102"/>
      <c r="AC44" s="102"/>
      <c r="AD44" s="102"/>
      <c r="AE44" s="104"/>
      <c r="AF44" s="103"/>
      <c r="AG44" s="117"/>
      <c r="AH44" s="102"/>
      <c r="AI44" s="102"/>
      <c r="AJ44" s="102"/>
      <c r="AK44" s="102"/>
      <c r="AL44" s="102"/>
      <c r="AM44" s="102"/>
      <c r="AN44" s="102"/>
      <c r="AO44" s="102"/>
      <c r="AP44" s="102"/>
      <c r="AQ44" s="132"/>
      <c r="AR44" s="103"/>
      <c r="AS44" s="102"/>
      <c r="AT44" s="102"/>
      <c r="AU44" s="102"/>
      <c r="AV44" s="107"/>
    </row>
    <row r="45" spans="1:48">
      <c r="A45" s="106"/>
      <c r="B45" s="103"/>
      <c r="C45" s="102"/>
      <c r="D45" s="115"/>
      <c r="E45" s="102"/>
      <c r="F45" s="102"/>
      <c r="G45" s="104"/>
      <c r="H45" s="103"/>
      <c r="I45" s="102"/>
      <c r="J45" s="102"/>
      <c r="K45" s="102"/>
      <c r="L45" s="102"/>
      <c r="M45" s="134"/>
      <c r="N45" s="102"/>
      <c r="O45" s="102"/>
      <c r="P45" s="102"/>
      <c r="Q45" s="102"/>
      <c r="R45" s="102"/>
      <c r="S45" s="104"/>
      <c r="T45" s="103"/>
      <c r="U45" s="102"/>
      <c r="V45" s="102"/>
      <c r="W45" s="102"/>
      <c r="X45" s="102"/>
      <c r="Y45" s="102"/>
      <c r="Z45" s="102"/>
      <c r="AA45" s="133"/>
      <c r="AB45" s="102"/>
      <c r="AC45" s="102"/>
      <c r="AD45" s="102"/>
      <c r="AE45" s="104"/>
      <c r="AF45" s="103"/>
      <c r="AG45" s="114"/>
      <c r="AH45" s="102"/>
      <c r="AI45" s="102"/>
      <c r="AJ45" s="102"/>
      <c r="AK45" s="102"/>
      <c r="AL45" s="102"/>
      <c r="AM45" s="102"/>
      <c r="AN45" s="102"/>
      <c r="AO45" s="102"/>
      <c r="AP45" s="102"/>
      <c r="AQ45" s="132"/>
      <c r="AR45" s="103"/>
      <c r="AS45" s="102"/>
      <c r="AT45" s="102"/>
      <c r="AU45" s="102"/>
      <c r="AV45" s="107"/>
    </row>
    <row r="46" spans="1:48">
      <c r="A46" s="106"/>
      <c r="B46" s="103"/>
      <c r="C46" s="102"/>
      <c r="D46" s="115"/>
      <c r="E46" s="102"/>
      <c r="F46" s="102"/>
      <c r="G46" s="104"/>
      <c r="H46" s="103"/>
      <c r="I46" s="102"/>
      <c r="J46" s="102"/>
      <c r="K46" s="102"/>
      <c r="L46" s="102"/>
      <c r="M46" s="134"/>
      <c r="N46" s="102"/>
      <c r="O46" s="102"/>
      <c r="P46" s="102"/>
      <c r="Q46" s="102"/>
      <c r="R46" s="102"/>
      <c r="S46" s="104"/>
      <c r="T46" s="103"/>
      <c r="U46" s="102"/>
      <c r="V46" s="102"/>
      <c r="W46" s="102"/>
      <c r="X46" s="102"/>
      <c r="Y46" s="102"/>
      <c r="Z46" s="102"/>
      <c r="AA46" s="133"/>
      <c r="AB46" s="102"/>
      <c r="AC46" s="102"/>
      <c r="AD46" s="102"/>
      <c r="AE46" s="104"/>
      <c r="AF46" s="103"/>
      <c r="AG46" s="114"/>
      <c r="AH46" s="102"/>
      <c r="AI46" s="102"/>
      <c r="AJ46" s="102"/>
      <c r="AK46" s="102"/>
      <c r="AL46" s="102"/>
      <c r="AM46" s="102"/>
      <c r="AN46" s="102"/>
      <c r="AO46" s="102"/>
      <c r="AP46" s="102"/>
      <c r="AQ46" s="132"/>
      <c r="AR46" s="103"/>
      <c r="AS46" s="102"/>
      <c r="AT46" s="102"/>
      <c r="AU46" s="102"/>
      <c r="AV46" s="107"/>
    </row>
    <row r="47" spans="1:48">
      <c r="A47" s="106"/>
      <c r="B47" s="103"/>
      <c r="C47" s="102"/>
      <c r="D47" s="115"/>
      <c r="E47" s="102"/>
      <c r="F47" s="102"/>
      <c r="G47" s="104"/>
      <c r="H47" s="103"/>
      <c r="I47" s="102"/>
      <c r="J47" s="102"/>
      <c r="K47" s="102"/>
      <c r="L47" s="102"/>
      <c r="M47" s="134"/>
      <c r="N47" s="102"/>
      <c r="O47" s="102"/>
      <c r="P47" s="102"/>
      <c r="Q47" s="102"/>
      <c r="R47" s="102"/>
      <c r="S47" s="104"/>
      <c r="T47" s="103"/>
      <c r="U47" s="102"/>
      <c r="V47" s="102"/>
      <c r="W47" s="102"/>
      <c r="X47" s="102"/>
      <c r="Y47" s="102"/>
      <c r="Z47" s="102"/>
      <c r="AA47" s="133"/>
      <c r="AB47" s="102"/>
      <c r="AC47" s="102"/>
      <c r="AD47" s="102"/>
      <c r="AE47" s="104"/>
      <c r="AF47" s="103"/>
      <c r="AG47" s="114"/>
      <c r="AH47" s="102"/>
      <c r="AI47" s="102"/>
      <c r="AJ47" s="102"/>
      <c r="AK47" s="102"/>
      <c r="AL47" s="102"/>
      <c r="AM47" s="102"/>
      <c r="AN47" s="102"/>
      <c r="AO47" s="102"/>
      <c r="AP47" s="102"/>
      <c r="AQ47" s="132"/>
      <c r="AR47" s="103"/>
      <c r="AS47" s="102"/>
      <c r="AT47" s="102"/>
      <c r="AU47" s="102"/>
      <c r="AV47" s="107"/>
    </row>
    <row r="48" spans="1:48">
      <c r="A48" s="106"/>
      <c r="B48" s="103"/>
      <c r="C48" s="102"/>
      <c r="D48" s="115"/>
      <c r="E48" s="102"/>
      <c r="F48" s="102"/>
      <c r="G48" s="104"/>
      <c r="H48" s="103"/>
      <c r="I48" s="102"/>
      <c r="J48" s="102"/>
      <c r="K48" s="102"/>
      <c r="L48" s="102"/>
      <c r="M48" s="134"/>
      <c r="N48" s="102"/>
      <c r="O48" s="102"/>
      <c r="P48" s="102"/>
      <c r="Q48" s="102"/>
      <c r="R48" s="102"/>
      <c r="S48" s="104"/>
      <c r="T48" s="103"/>
      <c r="U48" s="102"/>
      <c r="V48" s="102"/>
      <c r="W48" s="102"/>
      <c r="X48" s="102"/>
      <c r="Y48" s="102"/>
      <c r="Z48" s="102"/>
      <c r="AA48" s="133"/>
      <c r="AB48" s="102"/>
      <c r="AC48" s="102"/>
      <c r="AD48" s="102"/>
      <c r="AE48" s="104"/>
      <c r="AF48" s="103"/>
      <c r="AG48" s="114"/>
      <c r="AH48" s="102"/>
      <c r="AI48" s="102"/>
      <c r="AJ48" s="102"/>
      <c r="AK48" s="102"/>
      <c r="AL48" s="102"/>
      <c r="AM48" s="102"/>
      <c r="AN48" s="102"/>
      <c r="AO48" s="102"/>
      <c r="AP48" s="102"/>
      <c r="AQ48" s="132"/>
      <c r="AR48" s="103"/>
      <c r="AS48" s="102"/>
      <c r="AT48" s="102"/>
      <c r="AU48" s="102"/>
      <c r="AV48" s="107"/>
    </row>
    <row r="49" spans="1:48">
      <c r="A49" s="131"/>
      <c r="B49" s="103"/>
      <c r="C49" s="102"/>
      <c r="D49" s="102"/>
      <c r="E49" s="102"/>
      <c r="F49" s="102"/>
      <c r="G49" s="104"/>
      <c r="H49" s="103"/>
      <c r="I49" s="102"/>
      <c r="J49" s="102"/>
      <c r="K49" s="102"/>
      <c r="L49" s="102"/>
      <c r="M49" s="128" t="str">
        <f>H4&amp;"実施状況・結果等"</f>
        <v>R5実施状況・結果等</v>
      </c>
      <c r="N49" s="120"/>
      <c r="O49" s="130"/>
      <c r="P49" s="120"/>
      <c r="Q49" s="125"/>
      <c r="R49" s="125"/>
      <c r="S49" s="127" t="str">
        <f>T4&amp;"新規計画"</f>
        <v>R6新規計画</v>
      </c>
      <c r="T49" s="129"/>
      <c r="U49" s="125"/>
      <c r="V49" s="125"/>
      <c r="W49" s="125"/>
      <c r="X49" s="125"/>
      <c r="Y49" s="128" t="str">
        <f>T4&amp;"実施状況・結果等"</f>
        <v>R6実施状況・結果等</v>
      </c>
      <c r="Z49" s="120"/>
      <c r="AA49" s="120"/>
      <c r="AB49" s="120"/>
      <c r="AC49" s="125"/>
      <c r="AD49" s="125"/>
      <c r="AE49" s="127" t="str">
        <f>AF4&amp;"新規計画"</f>
        <v>R7新規計画</v>
      </c>
      <c r="AF49" s="126"/>
      <c r="AG49" s="125"/>
      <c r="AH49" s="125"/>
      <c r="AI49" s="125"/>
      <c r="AJ49" s="125"/>
      <c r="AK49" s="125"/>
      <c r="AL49" s="124" t="str">
        <f>AF4&amp;"実施状況・結果等"</f>
        <v>R7実施状況・結果等</v>
      </c>
      <c r="AM49" s="123"/>
      <c r="AN49" s="123"/>
      <c r="AO49" s="123"/>
      <c r="AP49" s="120"/>
      <c r="AQ49" s="122"/>
      <c r="AR49" s="121" t="str">
        <f>AR4&amp;"新規計画"</f>
        <v>R8新規計画</v>
      </c>
      <c r="AS49" s="120"/>
      <c r="AT49" s="119"/>
      <c r="AU49" s="102"/>
      <c r="AV49" s="107"/>
    </row>
    <row r="50" spans="1:48">
      <c r="A50" s="118" t="s">
        <v>627</v>
      </c>
      <c r="B50" s="103"/>
      <c r="C50" s="102"/>
      <c r="D50" s="109" t="s">
        <v>628</v>
      </c>
      <c r="E50" s="102"/>
      <c r="F50" s="102"/>
      <c r="G50" s="104"/>
      <c r="H50" s="103"/>
      <c r="I50" s="102"/>
      <c r="J50" s="102"/>
      <c r="K50" s="102"/>
      <c r="L50" s="102"/>
      <c r="M50" s="117" t="str">
        <f>"G－1("&amp;B4&amp;".8～"&amp;H4&amp;".7)"</f>
        <v>G－1(R4.8～R5.7)</v>
      </c>
      <c r="N50" s="102"/>
      <c r="O50" s="109"/>
      <c r="P50" s="102"/>
      <c r="Q50" s="102"/>
      <c r="R50" s="102"/>
      <c r="S50" s="110" t="str">
        <f>"F－1("&amp;H4&amp;".8～"&amp;T4&amp;".7)"</f>
        <v>F－1(R5.8～R6.7)</v>
      </c>
      <c r="T50" s="111"/>
      <c r="U50" s="102"/>
      <c r="V50" s="102"/>
      <c r="W50" s="102"/>
      <c r="X50" s="102"/>
      <c r="Y50" s="117" t="str">
        <f>"G－1("&amp;H4&amp;".8～"&amp;T4&amp;".7)"</f>
        <v>G－1(R5.8～R6.7)</v>
      </c>
      <c r="Z50" s="102"/>
      <c r="AA50" s="102"/>
      <c r="AB50" s="102"/>
      <c r="AC50" s="102"/>
      <c r="AD50" s="102"/>
      <c r="AE50" s="108" t="str">
        <f>"F－1("&amp;T4&amp;".8～"&amp;AF4&amp;".7)"</f>
        <v>F－1(R6.8～R7.7)</v>
      </c>
      <c r="AF50" s="103"/>
      <c r="AG50" s="102"/>
      <c r="AH50" s="102"/>
      <c r="AI50" s="102"/>
      <c r="AJ50" s="102"/>
      <c r="AK50" s="102"/>
      <c r="AL50" s="117" t="str">
        <f>"G－1("&amp;T4&amp;".8～"&amp;AF4&amp;".7)"</f>
        <v>G－1(R6.8～R7.7)</v>
      </c>
      <c r="AM50" s="102"/>
      <c r="AN50" s="102"/>
      <c r="AO50" s="102"/>
      <c r="AP50" s="102"/>
      <c r="AQ50" s="104"/>
      <c r="AR50" s="112" t="str">
        <f>"F－1("&amp;AF4&amp;".8～"&amp;AR4&amp;".7)"</f>
        <v>F－1(R7.8～R8.7)</v>
      </c>
      <c r="AS50" s="102"/>
      <c r="AT50" s="102"/>
      <c r="AU50" s="102"/>
      <c r="AV50" s="107"/>
    </row>
    <row r="51" spans="1:48" ht="14.25">
      <c r="A51" s="116" t="s">
        <v>629</v>
      </c>
      <c r="B51" s="103"/>
      <c r="C51" s="102"/>
      <c r="D51" s="102"/>
      <c r="E51" s="115" t="s">
        <v>630</v>
      </c>
      <c r="F51" s="102"/>
      <c r="G51" s="104"/>
      <c r="H51" s="103"/>
      <c r="I51" s="115"/>
      <c r="J51" s="102"/>
      <c r="K51" s="102"/>
      <c r="L51" s="102"/>
      <c r="M51" s="114" t="str">
        <f>"G－2("&amp;H4&amp;".5～"&amp;H4&amp;".7)"</f>
        <v>G－2(R5.5～R5.7)</v>
      </c>
      <c r="N51" s="102"/>
      <c r="O51" s="109"/>
      <c r="P51" s="102"/>
      <c r="Q51" s="102"/>
      <c r="R51" s="102"/>
      <c r="S51" s="110" t="str">
        <f>"F－2("&amp;T4&amp;".5～"&amp;T4&amp;".7)"</f>
        <v>F－2(R6.5～R6.7)</v>
      </c>
      <c r="T51" s="111"/>
      <c r="U51" s="102"/>
      <c r="V51" s="102"/>
      <c r="W51" s="102"/>
      <c r="X51" s="102"/>
      <c r="Y51" s="114" t="str">
        <f>"G－2("&amp;T4&amp;".5～"&amp;T4&amp;".7)"</f>
        <v>G－2(R6.5～R6.7)</v>
      </c>
      <c r="Z51" s="102"/>
      <c r="AA51" s="102"/>
      <c r="AB51" s="102"/>
      <c r="AC51" s="102"/>
      <c r="AD51" s="102"/>
      <c r="AE51" s="108" t="str">
        <f>"F－2("&amp;AF4&amp;".5～"&amp;AF4&amp;".7)"</f>
        <v>F－2(R7.5～R7.7)</v>
      </c>
      <c r="AF51" s="103"/>
      <c r="AG51" s="102"/>
      <c r="AH51" s="102"/>
      <c r="AI51" s="102"/>
      <c r="AJ51" s="102"/>
      <c r="AK51" s="102"/>
      <c r="AL51" s="114" t="str">
        <f>"G－2("&amp;AF4&amp;".5～"&amp;AF4&amp;".7)"</f>
        <v>G－2(R7.5～R7.7)</v>
      </c>
      <c r="AM51" s="102"/>
      <c r="AN51" s="102"/>
      <c r="AO51" s="102"/>
      <c r="AP51" s="102"/>
      <c r="AQ51" s="104"/>
      <c r="AR51" s="112" t="str">
        <f>"F－2("&amp;AR4&amp;".5～"&amp;AR4&amp;".7)"</f>
        <v>F－2(R8.5～R8.7)</v>
      </c>
      <c r="AS51" s="102"/>
      <c r="AT51" s="102"/>
      <c r="AU51" s="102"/>
      <c r="AV51" s="107"/>
    </row>
    <row r="52" spans="1:48">
      <c r="A52" s="106"/>
      <c r="B52" s="103"/>
      <c r="C52" s="102"/>
      <c r="D52" s="102"/>
      <c r="E52" s="113" t="s">
        <v>631</v>
      </c>
      <c r="F52" s="102"/>
      <c r="G52" s="104"/>
      <c r="H52" s="103"/>
      <c r="I52" s="102"/>
      <c r="J52" s="102"/>
      <c r="K52" s="102"/>
      <c r="L52" s="102"/>
      <c r="M52" s="109" t="str">
        <f>"G－3("&amp;B4&amp;".8～"&amp;H4&amp;".7)"</f>
        <v>G－3(R4.8～R5.7)</v>
      </c>
      <c r="N52" s="102"/>
      <c r="O52" s="109"/>
      <c r="P52" s="102"/>
      <c r="Q52" s="102"/>
      <c r="R52" s="102"/>
      <c r="S52" s="110" t="str">
        <f>"F－3(        "&amp;T4&amp;".8)"</f>
        <v>F－3(        R6.8)</v>
      </c>
      <c r="T52" s="111"/>
      <c r="U52" s="102"/>
      <c r="V52" s="102"/>
      <c r="W52" s="102"/>
      <c r="X52" s="102"/>
      <c r="Y52" s="109" t="str">
        <f>"G－3("&amp;H4&amp;".8～"&amp;T4&amp;".7)"</f>
        <v>G－3(R5.8～R6.7)</v>
      </c>
      <c r="Z52" s="102"/>
      <c r="AA52" s="102"/>
      <c r="AB52" s="102"/>
      <c r="AC52" s="102"/>
      <c r="AD52" s="102"/>
      <c r="AE52" s="108" t="str">
        <f>"F－3(        "&amp;AF4&amp;".8)"</f>
        <v>F－3(        R7.8)</v>
      </c>
      <c r="AF52" s="103"/>
      <c r="AG52" s="102"/>
      <c r="AH52" s="102"/>
      <c r="AI52" s="102"/>
      <c r="AJ52" s="102"/>
      <c r="AK52" s="102"/>
      <c r="AL52" s="109" t="str">
        <f>"G－3("&amp;T4&amp;".8～"&amp;AF4&amp;".7)"</f>
        <v>G－3(R6.8～R7.7)</v>
      </c>
      <c r="AM52" s="102"/>
      <c r="AN52" s="102"/>
      <c r="AO52" s="102"/>
      <c r="AP52" s="102"/>
      <c r="AQ52" s="104"/>
      <c r="AR52" s="112" t="str">
        <f>"F－3(        "&amp;AR4&amp;".8)"</f>
        <v>F－3(        R8.8)</v>
      </c>
      <c r="AS52" s="102"/>
      <c r="AT52" s="102"/>
      <c r="AU52" s="102"/>
      <c r="AV52" s="107"/>
    </row>
    <row r="53" spans="1:48">
      <c r="A53" s="106"/>
      <c r="B53" s="103"/>
      <c r="C53" s="102"/>
      <c r="D53" s="102"/>
      <c r="E53" s="105"/>
      <c r="F53" s="102"/>
      <c r="G53" s="104"/>
      <c r="H53" s="103"/>
      <c r="I53" s="102"/>
      <c r="J53" s="102"/>
      <c r="K53" s="102"/>
      <c r="L53" s="102"/>
      <c r="M53" s="109"/>
      <c r="N53" s="102"/>
      <c r="O53" s="109"/>
      <c r="P53" s="102"/>
      <c r="Q53" s="102"/>
      <c r="R53" s="102"/>
      <c r="S53" s="110"/>
      <c r="T53" s="111"/>
      <c r="U53" s="102"/>
      <c r="V53" s="102"/>
      <c r="W53" s="102"/>
      <c r="X53" s="102"/>
      <c r="Y53" s="109"/>
      <c r="Z53" s="102"/>
      <c r="AA53" s="102"/>
      <c r="AB53" s="102"/>
      <c r="AC53" s="102"/>
      <c r="AD53" s="102"/>
      <c r="AE53" s="110"/>
      <c r="AF53" s="103"/>
      <c r="AG53" s="102"/>
      <c r="AH53" s="102"/>
      <c r="AI53" s="102"/>
      <c r="AJ53" s="102"/>
      <c r="AK53" s="102"/>
      <c r="AL53" s="109"/>
      <c r="AM53" s="102"/>
      <c r="AN53" s="102"/>
      <c r="AO53" s="102"/>
      <c r="AP53" s="102"/>
      <c r="AQ53" s="104"/>
      <c r="AR53" s="108"/>
      <c r="AS53" s="102"/>
      <c r="AT53" s="102"/>
      <c r="AU53" s="102"/>
      <c r="AV53" s="107"/>
    </row>
    <row r="54" spans="1:48" ht="13.5" customHeight="1">
      <c r="A54" s="106"/>
      <c r="B54" s="103"/>
      <c r="C54" s="102"/>
      <c r="D54" s="102"/>
      <c r="E54" s="105"/>
      <c r="F54" s="102"/>
      <c r="G54" s="104"/>
      <c r="H54" s="103"/>
      <c r="I54" s="102"/>
      <c r="J54" s="102"/>
      <c r="K54" s="102"/>
      <c r="L54" s="99"/>
      <c r="M54" s="99"/>
      <c r="N54" s="99"/>
      <c r="O54" s="99"/>
      <c r="P54" s="99"/>
      <c r="Q54" s="99"/>
      <c r="R54" s="99"/>
      <c r="S54" s="101"/>
      <c r="T54" s="100"/>
      <c r="U54" s="99"/>
      <c r="V54" s="99"/>
      <c r="W54" s="99"/>
      <c r="X54" s="99"/>
      <c r="Y54" s="99"/>
      <c r="Z54" s="99"/>
      <c r="AA54" s="99"/>
      <c r="AB54" s="99"/>
      <c r="AC54" s="99"/>
      <c r="AD54" s="99"/>
      <c r="AE54" s="101"/>
      <c r="AF54" s="100"/>
      <c r="AG54" s="99"/>
      <c r="AH54" s="99"/>
      <c r="AI54" s="99"/>
      <c r="AJ54" s="99"/>
      <c r="AK54" s="99"/>
      <c r="AL54" s="99"/>
      <c r="AM54" s="99"/>
      <c r="AN54" s="99"/>
      <c r="AO54" s="99"/>
      <c r="AP54" s="99"/>
      <c r="AQ54" s="101"/>
      <c r="AR54" s="100"/>
      <c r="AS54" s="99"/>
      <c r="AT54" s="99"/>
      <c r="AU54" s="99"/>
      <c r="AV54" s="98"/>
    </row>
    <row r="55" spans="1:48" ht="14.25" thickBot="1">
      <c r="A55" s="97"/>
      <c r="B55" s="94"/>
      <c r="C55" s="93"/>
      <c r="D55" s="93"/>
      <c r="E55" s="93"/>
      <c r="F55" s="93"/>
      <c r="G55" s="96"/>
      <c r="H55" s="94"/>
      <c r="I55" s="93"/>
      <c r="J55" s="93"/>
      <c r="K55" s="93"/>
      <c r="L55" s="93"/>
      <c r="M55" s="93"/>
      <c r="N55" s="93"/>
      <c r="O55" s="93"/>
      <c r="P55" s="93"/>
      <c r="Q55" s="93"/>
      <c r="R55" s="93"/>
      <c r="S55" s="96"/>
      <c r="T55" s="94"/>
      <c r="U55" s="93"/>
      <c r="V55" s="93"/>
      <c r="W55" s="93"/>
      <c r="X55" s="93"/>
      <c r="Y55" s="93"/>
      <c r="Z55" s="93"/>
      <c r="AA55" s="93"/>
      <c r="AB55" s="93"/>
      <c r="AC55" s="93"/>
      <c r="AD55" s="93"/>
      <c r="AE55" s="96"/>
      <c r="AF55" s="94"/>
      <c r="AG55" s="93"/>
      <c r="AH55" s="93"/>
      <c r="AI55" s="93"/>
      <c r="AJ55" s="93"/>
      <c r="AK55" s="93"/>
      <c r="AL55" s="93"/>
      <c r="AM55" s="93"/>
      <c r="AN55" s="93"/>
      <c r="AO55" s="93"/>
      <c r="AP55" s="93"/>
      <c r="AQ55" s="95"/>
      <c r="AR55" s="94"/>
      <c r="AS55" s="93"/>
      <c r="AT55" s="93"/>
      <c r="AU55" s="93"/>
      <c r="AV55" s="92"/>
    </row>
    <row r="57" spans="1:48">
      <c r="L57" s="607" t="s">
        <v>758</v>
      </c>
      <c r="M57" s="607"/>
      <c r="N57" s="607"/>
      <c r="O57" s="607"/>
      <c r="P57" s="607"/>
      <c r="Q57" s="607"/>
      <c r="R57" s="607"/>
      <c r="S57" s="607"/>
      <c r="T57" s="607"/>
      <c r="U57" s="607"/>
      <c r="V57" s="607"/>
      <c r="W57" s="607"/>
      <c r="X57" s="607"/>
      <c r="Y57" s="607"/>
      <c r="Z57" s="607"/>
      <c r="AA57" s="607"/>
      <c r="AB57" s="607"/>
      <c r="AC57" s="607"/>
      <c r="AD57" s="607"/>
      <c r="AE57" s="607"/>
      <c r="AF57" s="607"/>
      <c r="AG57" s="607"/>
      <c r="AH57" s="607"/>
      <c r="AI57" s="607"/>
      <c r="AJ57" s="607"/>
      <c r="AK57" s="607"/>
      <c r="AL57" s="607"/>
      <c r="AM57" s="607"/>
      <c r="AN57" s="607"/>
      <c r="AO57" s="607"/>
      <c r="AP57" s="607"/>
      <c r="AQ57" s="607"/>
      <c r="AR57" s="607"/>
      <c r="AS57" s="607"/>
      <c r="AT57" s="607"/>
      <c r="AU57" s="607"/>
      <c r="AV57" s="607"/>
    </row>
    <row r="58" spans="1:48">
      <c r="L58" s="607" t="s">
        <v>755</v>
      </c>
      <c r="M58" s="607"/>
      <c r="N58" s="607"/>
      <c r="O58" s="607"/>
      <c r="P58" s="607"/>
      <c r="Q58" s="607"/>
      <c r="R58" s="607"/>
      <c r="S58" s="607"/>
      <c r="T58" s="607"/>
      <c r="U58" s="607"/>
      <c r="V58" s="607"/>
      <c r="W58" s="607"/>
      <c r="X58" s="607"/>
      <c r="Y58" s="607"/>
      <c r="Z58" s="607"/>
      <c r="AA58" s="607"/>
      <c r="AB58" s="607"/>
      <c r="AC58" s="607"/>
      <c r="AD58" s="607"/>
      <c r="AE58" s="607"/>
      <c r="AF58" s="607"/>
      <c r="AG58" s="607"/>
      <c r="AH58" s="607"/>
      <c r="AI58" s="607"/>
      <c r="AJ58" s="607"/>
      <c r="AK58" s="607"/>
      <c r="AL58" s="607"/>
      <c r="AM58" s="607"/>
      <c r="AN58" s="607"/>
      <c r="AO58" s="607"/>
      <c r="AP58" s="607"/>
      <c r="AQ58" s="607"/>
      <c r="AR58" s="607"/>
      <c r="AS58" s="607"/>
      <c r="AT58" s="607"/>
      <c r="AU58" s="607"/>
      <c r="AV58" s="607"/>
    </row>
    <row r="59" spans="1:48" ht="13.5" customHeight="1">
      <c r="L59" s="607" t="s">
        <v>756</v>
      </c>
      <c r="M59" s="607"/>
      <c r="N59" s="607"/>
      <c r="O59" s="607"/>
      <c r="P59" s="607"/>
      <c r="Q59" s="607"/>
      <c r="R59" s="607"/>
      <c r="S59" s="607"/>
      <c r="T59" s="607"/>
      <c r="U59" s="607"/>
      <c r="V59" s="607"/>
      <c r="W59" s="607"/>
      <c r="X59" s="607"/>
      <c r="Y59" s="607"/>
      <c r="Z59" s="607"/>
      <c r="AA59" s="607"/>
      <c r="AB59" s="607"/>
      <c r="AC59" s="607"/>
      <c r="AD59" s="607"/>
      <c r="AE59" s="607"/>
      <c r="AF59" s="607"/>
      <c r="AG59" s="607"/>
      <c r="AH59" s="607"/>
      <c r="AI59" s="607"/>
      <c r="AJ59" s="607"/>
      <c r="AK59" s="607"/>
      <c r="AL59" s="607"/>
      <c r="AM59" s="607"/>
      <c r="AN59" s="607"/>
      <c r="AO59" s="607"/>
      <c r="AP59" s="607"/>
      <c r="AQ59" s="607"/>
      <c r="AR59" s="607"/>
      <c r="AS59" s="607"/>
      <c r="AT59" s="607"/>
      <c r="AU59" s="607"/>
      <c r="AV59" s="607"/>
    </row>
    <row r="60" spans="1:48" ht="13.5" customHeight="1">
      <c r="L60" s="607" t="s">
        <v>757</v>
      </c>
      <c r="M60" s="607"/>
      <c r="N60" s="607"/>
      <c r="O60" s="607"/>
      <c r="P60" s="607"/>
      <c r="Q60" s="607"/>
      <c r="R60" s="607"/>
      <c r="S60" s="607"/>
      <c r="T60" s="607"/>
      <c r="U60" s="607"/>
      <c r="V60" s="607"/>
      <c r="W60" s="607"/>
      <c r="X60" s="607"/>
      <c r="Y60" s="607"/>
      <c r="Z60" s="607"/>
      <c r="AA60" s="607"/>
      <c r="AB60" s="607"/>
      <c r="AC60" s="607"/>
      <c r="AD60" s="607"/>
      <c r="AE60" s="607"/>
      <c r="AF60" s="607"/>
      <c r="AG60" s="607"/>
      <c r="AH60" s="607"/>
      <c r="AI60" s="607"/>
      <c r="AJ60" s="607"/>
      <c r="AK60" s="607"/>
      <c r="AL60" s="607"/>
      <c r="AM60" s="607"/>
      <c r="AN60" s="607"/>
      <c r="AO60" s="607"/>
      <c r="AP60" s="607"/>
      <c r="AQ60" s="607"/>
      <c r="AR60" s="607"/>
      <c r="AS60" s="607"/>
      <c r="AT60" s="607"/>
      <c r="AU60" s="607"/>
      <c r="AV60" s="607"/>
    </row>
  </sheetData>
  <mergeCells count="11">
    <mergeCell ref="L60:AV60"/>
    <mergeCell ref="AR4:AV4"/>
    <mergeCell ref="L57:AV57"/>
    <mergeCell ref="A31:A32"/>
    <mergeCell ref="L58:AV58"/>
    <mergeCell ref="L59:AV59"/>
    <mergeCell ref="A27:A28"/>
    <mergeCell ref="AF4:AQ4"/>
    <mergeCell ref="B4:G4"/>
    <mergeCell ref="H4:S4"/>
    <mergeCell ref="T4:AE4"/>
  </mergeCells>
  <phoneticPr fontId="4"/>
  <printOptions horizontalCentered="1"/>
  <pageMargins left="0" right="0" top="0.55118110236220474" bottom="0" header="0.31496062992125984" footer="0.31496062992125984"/>
  <pageSetup paperSize="9" scale="7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0:BQ70"/>
  <sheetViews>
    <sheetView zoomScale="70" zoomScaleNormal="70" zoomScaleSheetLayoutView="85" workbookViewId="0">
      <selection activeCell="J20" sqref="J20"/>
    </sheetView>
  </sheetViews>
  <sheetFormatPr defaultRowHeight="13.5"/>
  <cols>
    <col min="1" max="1" width="13.375" style="190" customWidth="1"/>
    <col min="2" max="6" width="9" style="190"/>
    <col min="7" max="7" width="4.625" style="190" customWidth="1"/>
    <col min="8" max="8" width="7.125" style="190" customWidth="1"/>
    <col min="9" max="9" width="4" style="190" customWidth="1"/>
    <col min="10" max="16384" width="9" style="190"/>
  </cols>
  <sheetData>
    <row r="10" spans="1:69" ht="29.25" customHeight="1"/>
    <row r="11" spans="1:69" ht="13.5" customHeight="1">
      <c r="A11" s="288" t="s">
        <v>985</v>
      </c>
      <c r="B11" s="288"/>
      <c r="C11" s="288"/>
      <c r="D11" s="288"/>
      <c r="E11" s="288"/>
      <c r="F11" s="288"/>
      <c r="G11" s="288"/>
      <c r="H11" s="288"/>
      <c r="I11" s="288"/>
      <c r="J11" s="288"/>
      <c r="K11" s="193"/>
      <c r="L11" s="193"/>
      <c r="M11" s="193"/>
      <c r="N11" s="193"/>
      <c r="O11" s="193"/>
      <c r="P11" s="193"/>
      <c r="Q11" s="193"/>
      <c r="R11" s="193"/>
      <c r="S11" s="193"/>
      <c r="T11" s="193"/>
      <c r="U11" s="193"/>
      <c r="V11" s="193"/>
      <c r="W11" s="193"/>
      <c r="X11" s="193"/>
      <c r="Y11" s="193"/>
      <c r="Z11" s="193"/>
      <c r="AA11" s="193"/>
      <c r="AB11" s="193"/>
      <c r="AC11" s="193"/>
      <c r="AD11" s="193"/>
      <c r="AE11" s="193"/>
      <c r="AF11" s="193"/>
      <c r="AG11" s="193"/>
      <c r="AH11" s="193"/>
      <c r="AI11" s="193"/>
      <c r="AJ11" s="193"/>
      <c r="AK11" s="193"/>
      <c r="AL11" s="193"/>
      <c r="AM11" s="193"/>
      <c r="AN11" s="193"/>
      <c r="AO11" s="193"/>
      <c r="AP11" s="193"/>
      <c r="AQ11" s="193"/>
      <c r="AR11" s="193"/>
      <c r="AS11" s="193"/>
      <c r="AT11" s="193"/>
      <c r="AU11" s="193"/>
      <c r="AV11" s="193"/>
      <c r="AW11" s="193"/>
      <c r="AX11" s="193"/>
      <c r="AY11" s="193"/>
      <c r="AZ11" s="193"/>
      <c r="BA11" s="193"/>
      <c r="BB11" s="193"/>
      <c r="BC11" s="193"/>
      <c r="BD11" s="193"/>
      <c r="BE11" s="193"/>
      <c r="BF11" s="193"/>
      <c r="BG11" s="193"/>
      <c r="BH11" s="193"/>
      <c r="BI11" s="193"/>
      <c r="BJ11" s="193"/>
      <c r="BK11" s="193"/>
      <c r="BL11" s="193"/>
      <c r="BM11" s="193"/>
      <c r="BN11" s="193"/>
      <c r="BO11" s="193"/>
      <c r="BP11" s="193"/>
      <c r="BQ11" s="193"/>
    </row>
    <row r="12" spans="1:69">
      <c r="A12" s="288"/>
      <c r="B12" s="288"/>
      <c r="C12" s="288"/>
      <c r="D12" s="288"/>
      <c r="E12" s="288"/>
      <c r="F12" s="288"/>
      <c r="G12" s="288"/>
      <c r="H12" s="288"/>
      <c r="I12" s="288"/>
      <c r="J12" s="288"/>
      <c r="K12" s="193"/>
      <c r="L12" s="193"/>
      <c r="M12" s="193"/>
      <c r="N12" s="193"/>
      <c r="O12" s="193"/>
      <c r="P12" s="193"/>
      <c r="Q12" s="193"/>
      <c r="R12" s="193"/>
      <c r="S12" s="193"/>
      <c r="T12" s="193"/>
      <c r="U12" s="193"/>
      <c r="V12" s="193"/>
      <c r="W12" s="193"/>
      <c r="X12" s="193"/>
      <c r="Y12" s="193"/>
      <c r="Z12" s="193"/>
      <c r="AA12" s="193"/>
      <c r="AB12" s="193"/>
      <c r="AC12" s="193"/>
      <c r="AD12" s="193"/>
      <c r="AE12" s="193"/>
      <c r="AF12" s="193"/>
      <c r="AG12" s="193"/>
      <c r="AH12" s="193"/>
      <c r="AI12" s="193"/>
      <c r="AJ12" s="193"/>
      <c r="AK12" s="193"/>
      <c r="AL12" s="193"/>
      <c r="AM12" s="193"/>
      <c r="AN12" s="193"/>
      <c r="AO12" s="193"/>
      <c r="AP12" s="193"/>
      <c r="AQ12" s="193"/>
      <c r="AR12" s="193"/>
      <c r="AS12" s="193"/>
      <c r="AT12" s="193"/>
      <c r="AU12" s="193"/>
      <c r="AV12" s="193"/>
      <c r="AW12" s="193"/>
      <c r="AX12" s="193"/>
      <c r="AY12" s="193"/>
      <c r="AZ12" s="193"/>
      <c r="BA12" s="193"/>
      <c r="BB12" s="193"/>
      <c r="BC12" s="193"/>
      <c r="BD12" s="193"/>
      <c r="BE12" s="193"/>
      <c r="BF12" s="193"/>
      <c r="BG12" s="193"/>
      <c r="BH12" s="193"/>
      <c r="BI12" s="193"/>
      <c r="BJ12" s="193"/>
      <c r="BK12" s="193"/>
      <c r="BL12" s="193"/>
      <c r="BM12" s="193"/>
      <c r="BN12" s="193"/>
      <c r="BO12" s="193"/>
      <c r="BP12" s="193"/>
      <c r="BQ12" s="193"/>
    </row>
    <row r="13" spans="1:69">
      <c r="A13" s="288"/>
      <c r="B13" s="288"/>
      <c r="C13" s="288"/>
      <c r="D13" s="288"/>
      <c r="E13" s="288"/>
      <c r="F13" s="288"/>
      <c r="G13" s="288"/>
      <c r="H13" s="288"/>
      <c r="I13" s="288"/>
      <c r="J13" s="288"/>
      <c r="K13" s="193"/>
      <c r="L13" s="193"/>
      <c r="M13" s="193"/>
      <c r="N13" s="193"/>
      <c r="O13" s="193"/>
      <c r="P13" s="193"/>
      <c r="Q13" s="193"/>
      <c r="R13" s="193"/>
      <c r="S13" s="193"/>
      <c r="T13" s="193"/>
      <c r="U13" s="193"/>
      <c r="V13" s="193"/>
      <c r="W13" s="193"/>
      <c r="X13" s="193"/>
      <c r="Y13" s="193"/>
      <c r="Z13" s="193"/>
      <c r="AA13" s="193"/>
      <c r="AB13" s="193"/>
      <c r="AC13" s="193"/>
      <c r="AD13" s="193"/>
      <c r="AE13" s="193"/>
      <c r="AF13" s="193"/>
      <c r="AG13" s="193"/>
      <c r="AH13" s="193"/>
      <c r="AI13" s="193"/>
      <c r="AJ13" s="193"/>
      <c r="AK13" s="193"/>
      <c r="AL13" s="193"/>
      <c r="AM13" s="193"/>
      <c r="AN13" s="193"/>
      <c r="AO13" s="193"/>
      <c r="AP13" s="193"/>
      <c r="AQ13" s="193"/>
      <c r="AR13" s="193"/>
      <c r="AS13" s="193"/>
      <c r="AT13" s="193"/>
      <c r="AU13" s="193"/>
      <c r="AV13" s="193"/>
      <c r="AW13" s="193"/>
      <c r="AX13" s="193"/>
      <c r="AY13" s="193"/>
      <c r="AZ13" s="193"/>
      <c r="BA13" s="193"/>
      <c r="BB13" s="193"/>
      <c r="BC13" s="193"/>
      <c r="BD13" s="193"/>
      <c r="BE13" s="193"/>
      <c r="BF13" s="193"/>
      <c r="BG13" s="193"/>
      <c r="BH13" s="193"/>
      <c r="BI13" s="193"/>
      <c r="BJ13" s="193"/>
      <c r="BK13" s="193"/>
      <c r="BL13" s="193"/>
      <c r="BM13" s="193"/>
      <c r="BN13" s="193"/>
      <c r="BO13" s="193"/>
      <c r="BP13" s="193"/>
      <c r="BQ13" s="193"/>
    </row>
    <row r="14" spans="1:69">
      <c r="A14" s="288"/>
      <c r="B14" s="288"/>
      <c r="C14" s="288"/>
      <c r="D14" s="288"/>
      <c r="E14" s="288"/>
      <c r="F14" s="288"/>
      <c r="G14" s="288"/>
      <c r="H14" s="288"/>
      <c r="I14" s="288"/>
      <c r="J14" s="288"/>
    </row>
    <row r="15" spans="1:69">
      <c r="A15" s="288"/>
      <c r="B15" s="288"/>
      <c r="C15" s="288"/>
      <c r="D15" s="288"/>
      <c r="E15" s="288"/>
      <c r="F15" s="288"/>
      <c r="G15" s="288"/>
      <c r="H15" s="288"/>
      <c r="I15" s="288"/>
      <c r="J15" s="288"/>
    </row>
    <row r="16" spans="1:69">
      <c r="A16" s="288"/>
      <c r="B16" s="288"/>
      <c r="C16" s="288"/>
      <c r="D16" s="288"/>
      <c r="E16" s="288"/>
      <c r="F16" s="288"/>
      <c r="G16" s="288"/>
      <c r="H16" s="288"/>
      <c r="I16" s="288"/>
      <c r="J16" s="288"/>
    </row>
    <row r="17" spans="1:10">
      <c r="A17" s="288"/>
      <c r="B17" s="288"/>
      <c r="C17" s="288"/>
      <c r="D17" s="288"/>
      <c r="E17" s="288"/>
      <c r="F17" s="288"/>
      <c r="G17" s="288"/>
      <c r="H17" s="288"/>
      <c r="I17" s="288"/>
      <c r="J17" s="288"/>
    </row>
    <row r="25" spans="1:10">
      <c r="A25" s="228"/>
      <c r="B25" s="228"/>
      <c r="C25" s="228"/>
      <c r="D25" s="228"/>
      <c r="E25" s="228"/>
      <c r="F25" s="228"/>
      <c r="G25" s="228"/>
      <c r="H25" s="228"/>
      <c r="I25" s="228"/>
      <c r="J25" s="228"/>
    </row>
    <row r="26" spans="1:10">
      <c r="A26" s="228"/>
      <c r="B26" s="228"/>
      <c r="C26" s="228"/>
      <c r="D26" s="228"/>
      <c r="E26" s="228"/>
      <c r="F26" s="228"/>
      <c r="G26" s="228"/>
      <c r="H26" s="228"/>
      <c r="I26" s="228"/>
      <c r="J26" s="228"/>
    </row>
    <row r="27" spans="1:10">
      <c r="A27" s="228"/>
      <c r="B27" s="228"/>
      <c r="C27" s="228"/>
      <c r="D27" s="228"/>
      <c r="E27" s="228"/>
      <c r="F27" s="228"/>
      <c r="G27" s="228"/>
      <c r="H27" s="228"/>
      <c r="I27" s="228"/>
      <c r="J27" s="228"/>
    </row>
    <row r="28" spans="1:10">
      <c r="A28" s="228"/>
      <c r="B28" s="228"/>
      <c r="C28" s="228"/>
      <c r="D28" s="228"/>
      <c r="E28" s="228"/>
      <c r="F28" s="228"/>
      <c r="G28" s="228"/>
      <c r="H28" s="228"/>
      <c r="I28" s="228"/>
      <c r="J28" s="228"/>
    </row>
    <row r="29" spans="1:10">
      <c r="A29" s="228"/>
      <c r="B29" s="228"/>
      <c r="C29" s="228"/>
      <c r="D29" s="228"/>
      <c r="E29" s="228"/>
      <c r="F29" s="228"/>
      <c r="G29" s="228"/>
      <c r="H29" s="228"/>
      <c r="I29" s="228"/>
      <c r="J29" s="228"/>
    </row>
    <row r="30" spans="1:10">
      <c r="A30" s="289" t="s">
        <v>233</v>
      </c>
      <c r="B30" s="289"/>
      <c r="C30" s="289"/>
      <c r="D30" s="289"/>
      <c r="E30" s="289"/>
      <c r="F30" s="289"/>
      <c r="G30" s="289"/>
      <c r="H30" s="289"/>
      <c r="I30" s="289"/>
      <c r="J30" s="289"/>
    </row>
    <row r="31" spans="1:10" ht="24.75" customHeight="1">
      <c r="A31" s="194" t="s">
        <v>234</v>
      </c>
      <c r="B31" s="290" t="s">
        <v>235</v>
      </c>
      <c r="C31" s="291"/>
      <c r="D31" s="290" t="s">
        <v>236</v>
      </c>
      <c r="E31" s="292"/>
      <c r="F31" s="291"/>
      <c r="G31" s="290" t="s">
        <v>237</v>
      </c>
      <c r="H31" s="291"/>
      <c r="I31" s="290" t="s">
        <v>310</v>
      </c>
      <c r="J31" s="291"/>
    </row>
    <row r="32" spans="1:10" ht="24.75" customHeight="1">
      <c r="A32" s="195" t="s">
        <v>238</v>
      </c>
      <c r="B32" s="293" t="s">
        <v>239</v>
      </c>
      <c r="C32" s="294"/>
      <c r="D32" s="293" t="s">
        <v>240</v>
      </c>
      <c r="E32" s="295"/>
      <c r="F32" s="294"/>
      <c r="G32" s="293"/>
      <c r="H32" s="294"/>
      <c r="I32" s="293"/>
      <c r="J32" s="294"/>
    </row>
    <row r="33" spans="1:10" ht="24.75" customHeight="1">
      <c r="A33" s="195"/>
      <c r="B33" s="293"/>
      <c r="C33" s="294"/>
      <c r="D33" s="293"/>
      <c r="E33" s="295"/>
      <c r="F33" s="294"/>
      <c r="G33" s="293"/>
      <c r="H33" s="294"/>
      <c r="I33" s="293"/>
      <c r="J33" s="294"/>
    </row>
    <row r="34" spans="1:10" ht="24.75" customHeight="1">
      <c r="A34" s="195"/>
      <c r="B34" s="293"/>
      <c r="C34" s="294"/>
      <c r="D34" s="293"/>
      <c r="E34" s="295"/>
      <c r="F34" s="294"/>
      <c r="G34" s="293"/>
      <c r="H34" s="294"/>
      <c r="I34" s="293"/>
      <c r="J34" s="294"/>
    </row>
    <row r="35" spans="1:10" ht="24.75" customHeight="1">
      <c r="A35" s="195"/>
      <c r="B35" s="293"/>
      <c r="C35" s="294"/>
      <c r="D35" s="293"/>
      <c r="E35" s="295"/>
      <c r="F35" s="294"/>
      <c r="G35" s="293"/>
      <c r="H35" s="294"/>
      <c r="I35" s="293"/>
      <c r="J35" s="294"/>
    </row>
    <row r="36" spans="1:10" ht="24.75" customHeight="1">
      <c r="A36" s="195"/>
      <c r="B36" s="293"/>
      <c r="C36" s="294"/>
      <c r="D36" s="293"/>
      <c r="E36" s="295"/>
      <c r="F36" s="294"/>
      <c r="G36" s="293"/>
      <c r="H36" s="294"/>
      <c r="I36" s="293"/>
      <c r="J36" s="294"/>
    </row>
    <row r="37" spans="1:10" ht="24.75" customHeight="1">
      <c r="A37" s="195"/>
      <c r="B37" s="293"/>
      <c r="C37" s="294"/>
      <c r="D37" s="293"/>
      <c r="E37" s="295"/>
      <c r="F37" s="294"/>
      <c r="G37" s="293"/>
      <c r="H37" s="294"/>
      <c r="I37" s="293"/>
      <c r="J37" s="294"/>
    </row>
    <row r="38" spans="1:10" ht="24.75" customHeight="1">
      <c r="A38" s="195"/>
      <c r="B38" s="293"/>
      <c r="C38" s="294"/>
      <c r="D38" s="293"/>
      <c r="E38" s="295"/>
      <c r="F38" s="294"/>
      <c r="G38" s="293"/>
      <c r="H38" s="294"/>
      <c r="I38" s="293"/>
      <c r="J38" s="294"/>
    </row>
    <row r="39" spans="1:10" ht="24.75" customHeight="1">
      <c r="A39" s="195"/>
      <c r="B39" s="293"/>
      <c r="C39" s="294"/>
      <c r="D39" s="293"/>
      <c r="E39" s="295"/>
      <c r="F39" s="294"/>
      <c r="G39" s="293"/>
      <c r="H39" s="294"/>
      <c r="I39" s="293"/>
      <c r="J39" s="294"/>
    </row>
    <row r="40" spans="1:10" ht="24.75" customHeight="1">
      <c r="A40" s="195"/>
      <c r="B40" s="293"/>
      <c r="C40" s="294"/>
      <c r="D40" s="293"/>
      <c r="E40" s="295"/>
      <c r="F40" s="294"/>
      <c r="G40" s="293"/>
      <c r="H40" s="294"/>
      <c r="I40" s="293"/>
      <c r="J40" s="294"/>
    </row>
    <row r="41" spans="1:10" ht="24.75" customHeight="1">
      <c r="A41" s="195"/>
      <c r="B41" s="293"/>
      <c r="C41" s="294"/>
      <c r="D41" s="293"/>
      <c r="E41" s="295"/>
      <c r="F41" s="294"/>
      <c r="G41" s="293"/>
      <c r="H41" s="294"/>
      <c r="I41" s="293"/>
      <c r="J41" s="294"/>
    </row>
    <row r="42" spans="1:10" ht="24.75" customHeight="1">
      <c r="A42" s="195"/>
      <c r="B42" s="293"/>
      <c r="C42" s="294"/>
      <c r="D42" s="293"/>
      <c r="E42" s="295"/>
      <c r="F42" s="294"/>
      <c r="G42" s="293"/>
      <c r="H42" s="294"/>
      <c r="I42" s="293"/>
      <c r="J42" s="294"/>
    </row>
    <row r="43" spans="1:10" ht="24.75" customHeight="1">
      <c r="A43" s="195"/>
      <c r="B43" s="293"/>
      <c r="C43" s="294"/>
      <c r="D43" s="293"/>
      <c r="E43" s="295"/>
      <c r="F43" s="294"/>
      <c r="G43" s="293"/>
      <c r="H43" s="294"/>
      <c r="I43" s="293"/>
      <c r="J43" s="294"/>
    </row>
    <row r="44" spans="1:10">
      <c r="J44" s="228"/>
    </row>
    <row r="45" spans="1:10">
      <c r="J45" s="228"/>
    </row>
    <row r="46" spans="1:10">
      <c r="J46" s="228"/>
    </row>
    <row r="47" spans="1:10">
      <c r="J47" s="228"/>
    </row>
    <row r="48" spans="1:10">
      <c r="J48" s="228"/>
    </row>
    <row r="49" spans="10:10">
      <c r="J49" s="228"/>
    </row>
    <row r="50" spans="10:10">
      <c r="J50" s="228"/>
    </row>
    <row r="51" spans="10:10">
      <c r="J51" s="228"/>
    </row>
    <row r="52" spans="10:10">
      <c r="J52" s="228"/>
    </row>
    <row r="53" spans="10:10">
      <c r="J53" s="228"/>
    </row>
    <row r="54" spans="10:10">
      <c r="J54" s="228"/>
    </row>
    <row r="55" spans="10:10">
      <c r="J55" s="228"/>
    </row>
    <row r="56" spans="10:10">
      <c r="J56" s="228"/>
    </row>
    <row r="57" spans="10:10">
      <c r="J57" s="228"/>
    </row>
    <row r="58" spans="10:10">
      <c r="J58" s="228"/>
    </row>
    <row r="59" spans="10:10">
      <c r="J59" s="228"/>
    </row>
    <row r="60" spans="10:10">
      <c r="J60" s="228"/>
    </row>
    <row r="61" spans="10:10">
      <c r="J61" s="228"/>
    </row>
    <row r="62" spans="10:10">
      <c r="J62" s="228"/>
    </row>
    <row r="63" spans="10:10">
      <c r="J63" s="228"/>
    </row>
    <row r="64" spans="10:10">
      <c r="J64" s="228"/>
    </row>
    <row r="65" spans="10:10">
      <c r="J65" s="228"/>
    </row>
    <row r="66" spans="10:10">
      <c r="J66" s="228"/>
    </row>
    <row r="67" spans="10:10">
      <c r="J67" s="228"/>
    </row>
    <row r="68" spans="10:10">
      <c r="J68" s="228"/>
    </row>
    <row r="69" spans="10:10">
      <c r="J69" s="228"/>
    </row>
    <row r="70" spans="10:10">
      <c r="J70" s="228"/>
    </row>
  </sheetData>
  <mergeCells count="54">
    <mergeCell ref="B40:C40"/>
    <mergeCell ref="D40:F40"/>
    <mergeCell ref="G40:H40"/>
    <mergeCell ref="I40:J40"/>
    <mergeCell ref="B43:C43"/>
    <mergeCell ref="D43:F43"/>
    <mergeCell ref="G43:H43"/>
    <mergeCell ref="I43:J43"/>
    <mergeCell ref="B41:C41"/>
    <mergeCell ref="D41:F41"/>
    <mergeCell ref="G41:H41"/>
    <mergeCell ref="I41:J41"/>
    <mergeCell ref="B42:C42"/>
    <mergeCell ref="D42:F42"/>
    <mergeCell ref="G42:H42"/>
    <mergeCell ref="I42:J42"/>
    <mergeCell ref="B38:C38"/>
    <mergeCell ref="D38:F38"/>
    <mergeCell ref="G38:H38"/>
    <mergeCell ref="I38:J38"/>
    <mergeCell ref="B39:C39"/>
    <mergeCell ref="D39:F39"/>
    <mergeCell ref="G39:H39"/>
    <mergeCell ref="I39:J39"/>
    <mergeCell ref="B36:C36"/>
    <mergeCell ref="D36:F36"/>
    <mergeCell ref="G36:H36"/>
    <mergeCell ref="I36:J36"/>
    <mergeCell ref="B37:C37"/>
    <mergeCell ref="D37:F37"/>
    <mergeCell ref="G37:H37"/>
    <mergeCell ref="I37:J37"/>
    <mergeCell ref="B34:C34"/>
    <mergeCell ref="D34:F34"/>
    <mergeCell ref="G34:H34"/>
    <mergeCell ref="I34:J34"/>
    <mergeCell ref="B35:C35"/>
    <mergeCell ref="D35:F35"/>
    <mergeCell ref="G35:H35"/>
    <mergeCell ref="I35:J35"/>
    <mergeCell ref="B32:C32"/>
    <mergeCell ref="D32:F32"/>
    <mergeCell ref="G32:H32"/>
    <mergeCell ref="I32:J32"/>
    <mergeCell ref="B33:C33"/>
    <mergeCell ref="D33:F33"/>
    <mergeCell ref="G33:H33"/>
    <mergeCell ref="I33:J33"/>
    <mergeCell ref="A11:J17"/>
    <mergeCell ref="A30:J30"/>
    <mergeCell ref="B31:C31"/>
    <mergeCell ref="D31:F31"/>
    <mergeCell ref="G31:H31"/>
    <mergeCell ref="I31:J31"/>
  </mergeCells>
  <phoneticPr fontId="4"/>
  <printOptions horizontalCentered="1"/>
  <pageMargins left="0.98425196850393704" right="0.78740157480314965" top="0.55118110236220474" bottom="0.47244094488188981" header="0.51181102362204722" footer="0.51181102362204722"/>
  <pageSetup paperSize="9" scale="97" orientation="portrait" r:id="rId1"/>
  <headerFooter differentOddEven="1" differentFirst="1" alignWithMargins="0"/>
  <rowBreaks count="1" manualBreakCount="1">
    <brk id="46"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O775"/>
  <sheetViews>
    <sheetView topLeftCell="A4" zoomScaleNormal="100" zoomScaleSheetLayoutView="100" workbookViewId="0">
      <selection activeCell="CN729" sqref="CN729"/>
    </sheetView>
  </sheetViews>
  <sheetFormatPr defaultRowHeight="12" outlineLevelRow="1"/>
  <cols>
    <col min="1" max="1" width="1.125" style="280" customWidth="1"/>
    <col min="2" max="2" width="1.625" style="280" customWidth="1"/>
    <col min="3" max="23" width="1.125" style="280" customWidth="1"/>
    <col min="24" max="62" width="1.25" style="280" customWidth="1"/>
    <col min="63" max="68" width="1.375" style="280" customWidth="1"/>
    <col min="69" max="122" width="1.25" style="280" customWidth="1"/>
    <col min="123" max="124" width="1.125" style="280" customWidth="1"/>
    <col min="125" max="125" width="1.75" style="280" customWidth="1"/>
    <col min="126" max="16384" width="9" style="280"/>
  </cols>
  <sheetData>
    <row r="1" spans="1:145" ht="25.5" hidden="1" customHeight="1" outlineLevel="1">
      <c r="A1" s="236"/>
      <c r="B1" s="512" t="s">
        <v>425</v>
      </c>
      <c r="C1" s="512"/>
      <c r="D1" s="512"/>
      <c r="E1" s="512"/>
      <c r="F1" s="512"/>
      <c r="G1" s="512"/>
      <c r="H1" s="512"/>
      <c r="I1" s="512"/>
      <c r="J1" s="512"/>
      <c r="K1" s="512"/>
      <c r="L1" s="512"/>
      <c r="M1" s="512"/>
      <c r="N1" s="512"/>
      <c r="O1" s="512"/>
      <c r="P1" s="512"/>
      <c r="Q1" s="512"/>
      <c r="R1" s="512"/>
      <c r="S1" s="512"/>
      <c r="T1" s="512"/>
      <c r="U1" s="512"/>
      <c r="V1" s="512"/>
      <c r="W1" s="512"/>
      <c r="X1" s="512"/>
      <c r="Y1" s="512"/>
      <c r="Z1" s="512"/>
      <c r="AA1" s="512"/>
      <c r="AB1" s="512"/>
      <c r="AC1" s="512"/>
      <c r="AD1" s="512"/>
      <c r="AE1" s="512"/>
      <c r="AF1" s="512"/>
      <c r="AG1" s="512"/>
      <c r="AH1" s="512"/>
      <c r="AI1" s="512"/>
      <c r="AJ1" s="512"/>
      <c r="AK1" s="512"/>
      <c r="AL1" s="512"/>
      <c r="AM1" s="512"/>
      <c r="AN1" s="512"/>
      <c r="AO1" s="512"/>
      <c r="AP1" s="512"/>
      <c r="AQ1" s="512"/>
      <c r="AR1" s="512"/>
      <c r="AS1" s="512"/>
      <c r="AT1" s="512"/>
      <c r="AU1" s="512"/>
      <c r="AV1" s="512"/>
      <c r="AW1" s="512"/>
      <c r="AX1" s="512"/>
      <c r="AY1" s="512"/>
      <c r="AZ1" s="512"/>
      <c r="BA1" s="512"/>
      <c r="BB1" s="512"/>
      <c r="BC1" s="512"/>
      <c r="BD1" s="512"/>
      <c r="BE1" s="512"/>
      <c r="BF1" s="512"/>
      <c r="BG1" s="512"/>
      <c r="BH1" s="512"/>
      <c r="BI1" s="512"/>
      <c r="BJ1" s="512"/>
      <c r="BK1" s="512"/>
      <c r="BL1" s="512"/>
      <c r="BM1" s="512"/>
      <c r="BN1" s="512"/>
      <c r="BO1" s="512"/>
      <c r="BP1" s="512"/>
      <c r="BQ1" s="512"/>
      <c r="BR1" s="512"/>
    </row>
    <row r="2" spans="1:145" ht="20.100000000000001" hidden="1" customHeight="1" outlineLevel="1">
      <c r="A2" s="236"/>
      <c r="B2" s="512"/>
      <c r="C2" s="512"/>
      <c r="D2" s="512"/>
      <c r="E2" s="512"/>
      <c r="F2" s="512"/>
      <c r="G2" s="512"/>
      <c r="H2" s="512"/>
      <c r="I2" s="512"/>
      <c r="J2" s="512"/>
      <c r="K2" s="512"/>
      <c r="L2" s="512"/>
      <c r="M2" s="512"/>
      <c r="N2" s="512"/>
      <c r="O2" s="512"/>
      <c r="P2" s="512"/>
      <c r="Q2" s="512"/>
      <c r="R2" s="512"/>
      <c r="S2" s="512"/>
      <c r="T2" s="512"/>
      <c r="U2" s="512"/>
      <c r="V2" s="512"/>
      <c r="W2" s="512"/>
      <c r="X2" s="512"/>
      <c r="Y2" s="512"/>
      <c r="Z2" s="512"/>
      <c r="AA2" s="512"/>
      <c r="AB2" s="512"/>
      <c r="AC2" s="512"/>
      <c r="AD2" s="512"/>
      <c r="AE2" s="512"/>
      <c r="AF2" s="512"/>
      <c r="AG2" s="512"/>
      <c r="AH2" s="512"/>
      <c r="AI2" s="512"/>
      <c r="AJ2" s="512"/>
      <c r="AK2" s="512"/>
      <c r="AL2" s="512"/>
      <c r="AM2" s="512"/>
      <c r="AN2" s="512"/>
      <c r="AO2" s="512"/>
      <c r="AP2" s="512"/>
      <c r="AQ2" s="512"/>
      <c r="AR2" s="512"/>
      <c r="AS2" s="512"/>
      <c r="AT2" s="512"/>
      <c r="AU2" s="512"/>
      <c r="AV2" s="512"/>
      <c r="AW2" s="512"/>
      <c r="AX2" s="512"/>
      <c r="AY2" s="512"/>
      <c r="AZ2" s="512"/>
      <c r="BA2" s="512"/>
      <c r="BB2" s="512"/>
      <c r="BC2" s="512"/>
      <c r="BD2" s="512"/>
      <c r="BE2" s="512"/>
      <c r="BF2" s="512"/>
      <c r="BG2" s="512"/>
      <c r="BH2" s="512"/>
      <c r="BI2" s="512"/>
      <c r="BJ2" s="512"/>
      <c r="BK2" s="512"/>
      <c r="BL2" s="512"/>
      <c r="BM2" s="512"/>
      <c r="BN2" s="512"/>
      <c r="BO2" s="512"/>
      <c r="BP2" s="512"/>
      <c r="BQ2" s="512"/>
      <c r="BR2" s="512"/>
    </row>
    <row r="3" spans="1:145" ht="20.100000000000001" hidden="1" customHeight="1" outlineLevel="1">
      <c r="A3" s="236"/>
      <c r="B3" s="512"/>
      <c r="C3" s="512"/>
      <c r="D3" s="512"/>
      <c r="E3" s="512"/>
      <c r="F3" s="512"/>
      <c r="G3" s="512"/>
      <c r="H3" s="512"/>
      <c r="I3" s="512"/>
      <c r="J3" s="512"/>
      <c r="K3" s="512"/>
      <c r="L3" s="512"/>
      <c r="M3" s="512"/>
      <c r="N3" s="512"/>
      <c r="O3" s="512"/>
      <c r="P3" s="512"/>
      <c r="Q3" s="512"/>
      <c r="R3" s="512"/>
      <c r="S3" s="512"/>
      <c r="T3" s="512"/>
      <c r="U3" s="512"/>
      <c r="V3" s="512"/>
      <c r="W3" s="512"/>
      <c r="X3" s="512"/>
      <c r="Y3" s="512"/>
      <c r="Z3" s="512"/>
      <c r="AA3" s="512"/>
      <c r="AB3" s="512"/>
      <c r="AC3" s="512"/>
      <c r="AD3" s="512"/>
      <c r="AE3" s="512"/>
      <c r="AF3" s="512"/>
      <c r="AG3" s="512"/>
      <c r="AH3" s="512"/>
      <c r="AI3" s="512"/>
      <c r="AJ3" s="512"/>
      <c r="AK3" s="512"/>
      <c r="AL3" s="512"/>
      <c r="AM3" s="512"/>
      <c r="AN3" s="512"/>
      <c r="AO3" s="512"/>
      <c r="AP3" s="512"/>
      <c r="AQ3" s="512"/>
      <c r="AR3" s="512"/>
      <c r="AS3" s="512"/>
      <c r="AT3" s="512"/>
      <c r="AU3" s="512"/>
      <c r="AV3" s="512"/>
      <c r="AW3" s="512"/>
      <c r="AX3" s="512"/>
      <c r="AY3" s="512"/>
      <c r="AZ3" s="512"/>
      <c r="BA3" s="512"/>
      <c r="BB3" s="512"/>
      <c r="BC3" s="512"/>
      <c r="BD3" s="512"/>
      <c r="BE3" s="512"/>
      <c r="BF3" s="512"/>
      <c r="BG3" s="512"/>
      <c r="BH3" s="512"/>
      <c r="BI3" s="512"/>
      <c r="BJ3" s="512"/>
      <c r="BK3" s="512"/>
      <c r="BL3" s="512"/>
      <c r="BM3" s="512"/>
      <c r="BN3" s="512"/>
      <c r="BO3" s="512"/>
      <c r="BP3" s="512"/>
      <c r="BQ3" s="512"/>
      <c r="BR3" s="512"/>
    </row>
    <row r="4" spans="1:145" ht="21.75" customHeight="1" collapsed="1">
      <c r="A4" s="280" t="s">
        <v>264</v>
      </c>
    </row>
    <row r="5" spans="1:145" ht="17.25" customHeight="1">
      <c r="A5" s="280" t="s">
        <v>265</v>
      </c>
    </row>
    <row r="6" spans="1:145" ht="17.25" customHeight="1">
      <c r="B6" s="280" t="s">
        <v>693</v>
      </c>
    </row>
    <row r="7" spans="1:145" ht="35.25" customHeight="1">
      <c r="A7" s="236"/>
      <c r="B7" s="310"/>
      <c r="C7" s="312"/>
      <c r="D7" s="296" t="s">
        <v>266</v>
      </c>
      <c r="E7" s="296"/>
      <c r="F7" s="296"/>
      <c r="G7" s="296"/>
      <c r="H7" s="296"/>
      <c r="I7" s="296"/>
      <c r="J7" s="296"/>
      <c r="K7" s="296"/>
      <c r="L7" s="296"/>
      <c r="M7" s="296"/>
      <c r="N7" s="355" t="s">
        <v>268</v>
      </c>
      <c r="O7" s="356"/>
      <c r="P7" s="356"/>
      <c r="Q7" s="356"/>
      <c r="R7" s="356"/>
      <c r="S7" s="356"/>
      <c r="T7" s="356"/>
      <c r="U7" s="356"/>
      <c r="V7" s="356"/>
      <c r="W7" s="356"/>
      <c r="X7" s="356"/>
      <c r="Y7" s="356"/>
      <c r="Z7" s="357"/>
      <c r="AA7" s="296" t="s">
        <v>270</v>
      </c>
      <c r="AB7" s="296"/>
      <c r="AC7" s="296"/>
      <c r="AD7" s="296"/>
      <c r="AE7" s="296"/>
      <c r="AF7" s="296"/>
      <c r="AG7" s="296"/>
      <c r="AH7" s="296"/>
      <c r="AI7" s="296"/>
      <c r="AJ7" s="296"/>
      <c r="AK7" s="296"/>
      <c r="AL7" s="296"/>
      <c r="AM7" s="296"/>
      <c r="AN7" s="296"/>
      <c r="AO7" s="296" t="s">
        <v>267</v>
      </c>
      <c r="AP7" s="296"/>
      <c r="AQ7" s="296"/>
      <c r="AR7" s="296"/>
      <c r="AS7" s="296"/>
      <c r="AT7" s="296"/>
      <c r="AU7" s="296"/>
      <c r="AV7" s="296"/>
      <c r="AW7" s="296"/>
      <c r="AX7" s="296"/>
      <c r="AY7" s="296"/>
      <c r="AZ7" s="296" t="s">
        <v>269</v>
      </c>
      <c r="BA7" s="296"/>
      <c r="BB7" s="296"/>
      <c r="BC7" s="296"/>
      <c r="BD7" s="296"/>
      <c r="BE7" s="296"/>
      <c r="BF7" s="296"/>
      <c r="BG7" s="296"/>
      <c r="BH7" s="296"/>
      <c r="BI7" s="296"/>
      <c r="BJ7" s="296"/>
      <c r="BK7" s="296"/>
      <c r="BL7" s="296"/>
      <c r="BM7" s="296"/>
      <c r="BN7" s="459"/>
      <c r="BO7" s="459"/>
      <c r="BP7" s="459"/>
      <c r="BQ7" s="459"/>
      <c r="BR7" s="460"/>
      <c r="CA7" s="196"/>
      <c r="CB7" s="196"/>
      <c r="CC7" s="196"/>
      <c r="CD7" s="196"/>
      <c r="CE7" s="196"/>
      <c r="CF7" s="196"/>
      <c r="CG7" s="196"/>
      <c r="CH7" s="196"/>
      <c r="CI7" s="196"/>
      <c r="CJ7" s="196"/>
      <c r="CK7" s="196"/>
      <c r="CL7" s="196"/>
      <c r="CM7" s="196"/>
      <c r="CN7" s="196"/>
      <c r="CO7" s="196"/>
      <c r="CP7" s="196"/>
      <c r="CQ7" s="196"/>
      <c r="CR7" s="196"/>
      <c r="CS7" s="196"/>
      <c r="CT7" s="196"/>
      <c r="CU7" s="196"/>
      <c r="CV7" s="196"/>
      <c r="CW7" s="196"/>
      <c r="CX7" s="196"/>
      <c r="CY7" s="196"/>
      <c r="CZ7" s="196"/>
      <c r="DA7" s="196"/>
      <c r="DB7" s="196"/>
      <c r="DC7" s="196"/>
      <c r="DD7" s="196"/>
      <c r="DE7" s="196"/>
      <c r="DF7" s="196"/>
      <c r="DG7" s="196"/>
      <c r="DH7" s="196"/>
      <c r="DI7" s="196"/>
      <c r="DJ7" s="196"/>
      <c r="DK7" s="196"/>
      <c r="DL7" s="196"/>
      <c r="DM7" s="196"/>
      <c r="DN7" s="196"/>
      <c r="DO7" s="196"/>
      <c r="DP7" s="196"/>
      <c r="DQ7" s="196"/>
      <c r="DR7" s="196"/>
      <c r="DS7" s="196"/>
      <c r="DT7" s="196"/>
      <c r="DU7" s="196"/>
      <c r="DV7" s="196"/>
      <c r="DW7" s="378"/>
      <c r="DX7" s="378"/>
      <c r="DY7" s="378"/>
      <c r="DZ7" s="378"/>
      <c r="EA7" s="378"/>
      <c r="EB7" s="378"/>
      <c r="EC7" s="378"/>
      <c r="ED7" s="378"/>
      <c r="EE7" s="378"/>
      <c r="EF7" s="378"/>
      <c r="EG7" s="378"/>
      <c r="EH7" s="378"/>
      <c r="EI7" s="378"/>
      <c r="EJ7" s="378"/>
      <c r="EK7" s="378"/>
      <c r="EL7" s="378"/>
      <c r="EM7" s="378"/>
      <c r="EN7" s="378"/>
      <c r="EO7" s="378"/>
    </row>
    <row r="8" spans="1:145" ht="66.75" customHeight="1">
      <c r="A8" s="236"/>
      <c r="B8" s="310" t="s">
        <v>155</v>
      </c>
      <c r="C8" s="312"/>
      <c r="D8" s="396" t="s">
        <v>148</v>
      </c>
      <c r="E8" s="396"/>
      <c r="F8" s="396"/>
      <c r="G8" s="396"/>
      <c r="H8" s="396"/>
      <c r="I8" s="396"/>
      <c r="J8" s="396"/>
      <c r="K8" s="396"/>
      <c r="L8" s="396"/>
      <c r="M8" s="396"/>
      <c r="N8" s="396" t="s">
        <v>152</v>
      </c>
      <c r="O8" s="396"/>
      <c r="P8" s="396"/>
      <c r="Q8" s="396"/>
      <c r="R8" s="396"/>
      <c r="S8" s="396"/>
      <c r="T8" s="396"/>
      <c r="U8" s="396"/>
      <c r="V8" s="396"/>
      <c r="W8" s="396"/>
      <c r="X8" s="396"/>
      <c r="Y8" s="396"/>
      <c r="Z8" s="396"/>
      <c r="AA8" s="396" t="s">
        <v>118</v>
      </c>
      <c r="AB8" s="396"/>
      <c r="AC8" s="396"/>
      <c r="AD8" s="396"/>
      <c r="AE8" s="396"/>
      <c r="AF8" s="396"/>
      <c r="AG8" s="396"/>
      <c r="AH8" s="396"/>
      <c r="AI8" s="396"/>
      <c r="AJ8" s="396"/>
      <c r="AK8" s="396"/>
      <c r="AL8" s="396"/>
      <c r="AM8" s="396"/>
      <c r="AN8" s="396"/>
      <c r="AO8" s="383" t="s">
        <v>986</v>
      </c>
      <c r="AP8" s="391"/>
      <c r="AQ8" s="391"/>
      <c r="AR8" s="391"/>
      <c r="AS8" s="391"/>
      <c r="AT8" s="391"/>
      <c r="AU8" s="391"/>
      <c r="AV8" s="391"/>
      <c r="AW8" s="391"/>
      <c r="AX8" s="391"/>
      <c r="AY8" s="392"/>
      <c r="AZ8" s="376" t="s">
        <v>987</v>
      </c>
      <c r="BA8" s="376"/>
      <c r="BB8" s="376"/>
      <c r="BC8" s="376"/>
      <c r="BD8" s="376"/>
      <c r="BE8" s="376"/>
      <c r="BF8" s="376"/>
      <c r="BG8" s="376"/>
      <c r="BH8" s="376"/>
      <c r="BI8" s="376"/>
      <c r="BJ8" s="376"/>
      <c r="BK8" s="376"/>
      <c r="BL8" s="376"/>
      <c r="BM8" s="376"/>
      <c r="BN8" s="459"/>
      <c r="BO8" s="459"/>
      <c r="BP8" s="459"/>
      <c r="BQ8" s="459"/>
      <c r="BR8" s="460"/>
      <c r="CA8" s="196"/>
      <c r="CB8" s="196"/>
      <c r="CC8" s="196"/>
      <c r="CD8" s="196"/>
      <c r="CE8" s="196"/>
      <c r="CF8" s="196"/>
      <c r="CG8" s="196"/>
      <c r="CH8" s="196"/>
      <c r="CI8" s="196"/>
      <c r="CJ8" s="196"/>
      <c r="CK8" s="196"/>
      <c r="CL8" s="196"/>
      <c r="CM8" s="196"/>
      <c r="CN8" s="196"/>
      <c r="CO8" s="196"/>
      <c r="CP8" s="196"/>
      <c r="CQ8" s="196"/>
      <c r="CR8" s="196"/>
      <c r="CS8" s="196"/>
      <c r="CT8" s="196"/>
      <c r="CU8" s="196"/>
      <c r="CV8" s="196"/>
      <c r="CW8" s="196"/>
      <c r="CX8" s="196"/>
      <c r="CY8" s="196"/>
      <c r="CZ8" s="196"/>
      <c r="DA8" s="196"/>
      <c r="DB8" s="196"/>
      <c r="DC8" s="196"/>
      <c r="DD8" s="196"/>
      <c r="DE8" s="196"/>
      <c r="DF8" s="196"/>
      <c r="DG8" s="196"/>
      <c r="DH8" s="196"/>
      <c r="DI8" s="196"/>
      <c r="DJ8" s="196"/>
      <c r="DK8" s="196"/>
      <c r="DL8" s="197"/>
      <c r="DM8" s="197"/>
      <c r="DN8" s="197"/>
      <c r="DO8" s="197"/>
      <c r="DP8" s="197"/>
      <c r="DQ8" s="197"/>
      <c r="DR8" s="197"/>
      <c r="DS8" s="197"/>
      <c r="DT8" s="197"/>
      <c r="DU8" s="197"/>
      <c r="DV8" s="197"/>
      <c r="DW8" s="390"/>
      <c r="DX8" s="390"/>
      <c r="DY8" s="390"/>
      <c r="DZ8" s="390"/>
      <c r="EA8" s="390"/>
      <c r="EB8" s="390"/>
      <c r="EC8" s="390"/>
      <c r="ED8" s="390"/>
      <c r="EE8" s="390"/>
      <c r="EF8" s="390"/>
      <c r="EG8" s="390"/>
      <c r="EH8" s="390"/>
      <c r="EI8" s="390"/>
      <c r="EJ8" s="390"/>
      <c r="EK8" s="378"/>
      <c r="EL8" s="378"/>
      <c r="EM8" s="378"/>
      <c r="EN8" s="378"/>
      <c r="EO8" s="378"/>
    </row>
    <row r="9" spans="1:145" ht="77.25" customHeight="1">
      <c r="A9" s="236"/>
      <c r="B9" s="310" t="s">
        <v>321</v>
      </c>
      <c r="C9" s="312"/>
      <c r="D9" s="396" t="s">
        <v>220</v>
      </c>
      <c r="E9" s="396"/>
      <c r="F9" s="396"/>
      <c r="G9" s="396"/>
      <c r="H9" s="396"/>
      <c r="I9" s="396"/>
      <c r="J9" s="396"/>
      <c r="K9" s="396"/>
      <c r="L9" s="396"/>
      <c r="M9" s="396"/>
      <c r="N9" s="396" t="s">
        <v>152</v>
      </c>
      <c r="O9" s="396"/>
      <c r="P9" s="396"/>
      <c r="Q9" s="396"/>
      <c r="R9" s="396"/>
      <c r="S9" s="396"/>
      <c r="T9" s="396"/>
      <c r="U9" s="396"/>
      <c r="V9" s="396"/>
      <c r="W9" s="396"/>
      <c r="X9" s="396"/>
      <c r="Y9" s="396"/>
      <c r="Z9" s="396"/>
      <c r="AA9" s="307" t="s">
        <v>119</v>
      </c>
      <c r="AB9" s="308"/>
      <c r="AC9" s="308"/>
      <c r="AD9" s="308"/>
      <c r="AE9" s="308"/>
      <c r="AF9" s="308"/>
      <c r="AG9" s="308"/>
      <c r="AH9" s="308"/>
      <c r="AI9" s="308"/>
      <c r="AJ9" s="308"/>
      <c r="AK9" s="308"/>
      <c r="AL9" s="308"/>
      <c r="AM9" s="308"/>
      <c r="AN9" s="309"/>
      <c r="AO9" s="383" t="s">
        <v>147</v>
      </c>
      <c r="AP9" s="391"/>
      <c r="AQ9" s="391"/>
      <c r="AR9" s="391"/>
      <c r="AS9" s="391"/>
      <c r="AT9" s="391"/>
      <c r="AU9" s="391"/>
      <c r="AV9" s="391"/>
      <c r="AW9" s="391"/>
      <c r="AX9" s="391"/>
      <c r="AY9" s="392"/>
      <c r="AZ9" s="376" t="s">
        <v>988</v>
      </c>
      <c r="BA9" s="376"/>
      <c r="BB9" s="376"/>
      <c r="BC9" s="376"/>
      <c r="BD9" s="376"/>
      <c r="BE9" s="376"/>
      <c r="BF9" s="376"/>
      <c r="BG9" s="376"/>
      <c r="BH9" s="376"/>
      <c r="BI9" s="376"/>
      <c r="BJ9" s="376"/>
      <c r="BK9" s="376"/>
      <c r="BL9" s="376"/>
      <c r="BM9" s="376"/>
      <c r="BN9" s="459"/>
      <c r="BO9" s="459"/>
      <c r="BP9" s="459"/>
      <c r="BQ9" s="459"/>
      <c r="BR9" s="460"/>
      <c r="CA9" s="196"/>
      <c r="CB9" s="196"/>
      <c r="CC9" s="196"/>
      <c r="CD9" s="196"/>
      <c r="CE9" s="196"/>
      <c r="CF9" s="196"/>
      <c r="CG9" s="196"/>
      <c r="CH9" s="196"/>
      <c r="CI9" s="196"/>
      <c r="CJ9" s="196"/>
      <c r="CK9" s="196"/>
      <c r="CL9" s="196"/>
      <c r="CM9" s="196"/>
      <c r="CN9" s="196"/>
      <c r="CO9" s="196"/>
      <c r="CP9" s="196"/>
      <c r="CQ9" s="196"/>
      <c r="CR9" s="196"/>
      <c r="CS9" s="196"/>
      <c r="CT9" s="196"/>
      <c r="CU9" s="196"/>
      <c r="CV9" s="196"/>
      <c r="CW9" s="196"/>
      <c r="CX9" s="196"/>
      <c r="CY9" s="196"/>
      <c r="CZ9" s="196"/>
      <c r="DA9" s="196"/>
      <c r="DB9" s="196"/>
      <c r="DC9" s="196"/>
      <c r="DD9" s="196"/>
      <c r="DE9" s="196"/>
      <c r="DF9" s="196"/>
      <c r="DG9" s="196"/>
      <c r="DH9" s="196"/>
      <c r="DI9" s="196"/>
      <c r="DJ9" s="196"/>
      <c r="DK9" s="196"/>
      <c r="DL9" s="197"/>
      <c r="DM9" s="197"/>
      <c r="DN9" s="197"/>
      <c r="DO9" s="197"/>
      <c r="DP9" s="197"/>
      <c r="DQ9" s="197"/>
      <c r="DR9" s="197"/>
      <c r="DS9" s="197"/>
      <c r="DT9" s="197"/>
      <c r="DU9" s="197"/>
      <c r="DV9" s="197"/>
      <c r="DW9" s="390"/>
      <c r="DX9" s="390"/>
      <c r="DY9" s="390"/>
      <c r="DZ9" s="390"/>
      <c r="EA9" s="390"/>
      <c r="EB9" s="390"/>
      <c r="EC9" s="390"/>
      <c r="ED9" s="390"/>
      <c r="EE9" s="390"/>
      <c r="EF9" s="390"/>
      <c r="EG9" s="390"/>
      <c r="EH9" s="390"/>
      <c r="EI9" s="390"/>
      <c r="EJ9" s="390"/>
      <c r="EK9" s="378"/>
      <c r="EL9" s="378"/>
      <c r="EM9" s="378"/>
      <c r="EN9" s="378"/>
      <c r="EO9" s="378"/>
    </row>
    <row r="10" spans="1:145" ht="50.25" customHeight="1">
      <c r="A10" s="236"/>
      <c r="B10" s="310" t="s">
        <v>322</v>
      </c>
      <c r="C10" s="312"/>
      <c r="D10" s="396" t="s">
        <v>398</v>
      </c>
      <c r="E10" s="396"/>
      <c r="F10" s="396"/>
      <c r="G10" s="396"/>
      <c r="H10" s="396"/>
      <c r="I10" s="396"/>
      <c r="J10" s="396"/>
      <c r="K10" s="396"/>
      <c r="L10" s="396"/>
      <c r="M10" s="396"/>
      <c r="N10" s="376" t="s">
        <v>153</v>
      </c>
      <c r="O10" s="376"/>
      <c r="P10" s="376"/>
      <c r="Q10" s="376"/>
      <c r="R10" s="376"/>
      <c r="S10" s="376"/>
      <c r="T10" s="376"/>
      <c r="U10" s="376"/>
      <c r="V10" s="376"/>
      <c r="W10" s="376"/>
      <c r="X10" s="376"/>
      <c r="Y10" s="376"/>
      <c r="Z10" s="376"/>
      <c r="AA10" s="296" t="s">
        <v>118</v>
      </c>
      <c r="AB10" s="296"/>
      <c r="AC10" s="296"/>
      <c r="AD10" s="296"/>
      <c r="AE10" s="296"/>
      <c r="AF10" s="296"/>
      <c r="AG10" s="296"/>
      <c r="AH10" s="296"/>
      <c r="AI10" s="296"/>
      <c r="AJ10" s="296"/>
      <c r="AK10" s="296"/>
      <c r="AL10" s="296"/>
      <c r="AM10" s="296"/>
      <c r="AN10" s="296"/>
      <c r="AO10" s="376" t="s">
        <v>893</v>
      </c>
      <c r="AP10" s="376"/>
      <c r="AQ10" s="376"/>
      <c r="AR10" s="376"/>
      <c r="AS10" s="376"/>
      <c r="AT10" s="376"/>
      <c r="AU10" s="376"/>
      <c r="AV10" s="376"/>
      <c r="AW10" s="376"/>
      <c r="AX10" s="376"/>
      <c r="AY10" s="376"/>
      <c r="AZ10" s="396" t="s">
        <v>894</v>
      </c>
      <c r="BA10" s="396"/>
      <c r="BB10" s="396"/>
      <c r="BC10" s="396"/>
      <c r="BD10" s="396"/>
      <c r="BE10" s="396"/>
      <c r="BF10" s="396"/>
      <c r="BG10" s="396"/>
      <c r="BH10" s="396"/>
      <c r="BI10" s="396"/>
      <c r="BJ10" s="396"/>
      <c r="BK10" s="396"/>
      <c r="BL10" s="396"/>
      <c r="BM10" s="396"/>
      <c r="BN10" s="459"/>
      <c r="BO10" s="459"/>
      <c r="BP10" s="459"/>
      <c r="BQ10" s="459"/>
      <c r="BR10" s="460"/>
      <c r="CA10" s="196"/>
      <c r="CB10" s="196"/>
      <c r="CC10" s="196"/>
      <c r="CD10" s="196"/>
      <c r="CE10" s="196"/>
      <c r="CF10" s="196"/>
      <c r="CG10" s="196"/>
      <c r="CH10" s="196"/>
      <c r="CI10" s="196"/>
      <c r="CJ10" s="196"/>
      <c r="CK10" s="196"/>
      <c r="CL10" s="196"/>
      <c r="CM10" s="196"/>
      <c r="CN10" s="196"/>
      <c r="CO10" s="196"/>
      <c r="CP10" s="196"/>
      <c r="CQ10" s="196"/>
      <c r="CR10" s="196"/>
      <c r="CS10" s="196"/>
      <c r="CT10" s="196"/>
      <c r="CU10" s="196"/>
      <c r="CV10" s="196"/>
      <c r="CW10" s="196"/>
      <c r="CX10" s="196"/>
      <c r="CY10" s="196"/>
      <c r="CZ10" s="196"/>
      <c r="DA10" s="196"/>
      <c r="DB10" s="196"/>
      <c r="DC10" s="196"/>
      <c r="DD10" s="196"/>
      <c r="DE10" s="196"/>
      <c r="DF10" s="196"/>
      <c r="DG10" s="196"/>
      <c r="DH10" s="196"/>
      <c r="DI10" s="196"/>
      <c r="DJ10" s="196"/>
      <c r="DK10" s="196"/>
      <c r="DL10" s="196"/>
      <c r="DM10" s="196"/>
      <c r="DN10" s="196"/>
      <c r="DO10" s="196"/>
      <c r="DP10" s="196"/>
      <c r="DQ10" s="196"/>
      <c r="DR10" s="196"/>
      <c r="DS10" s="196"/>
      <c r="DT10" s="196"/>
      <c r="DU10" s="196"/>
      <c r="DV10" s="196"/>
      <c r="DW10" s="378"/>
      <c r="DX10" s="378"/>
      <c r="DY10" s="378"/>
      <c r="DZ10" s="378"/>
      <c r="EA10" s="378"/>
      <c r="EB10" s="378"/>
      <c r="EC10" s="378"/>
      <c r="ED10" s="378"/>
      <c r="EE10" s="378"/>
      <c r="EF10" s="378"/>
      <c r="EG10" s="378"/>
      <c r="EH10" s="378"/>
      <c r="EI10" s="378"/>
      <c r="EJ10" s="378"/>
      <c r="EK10" s="378"/>
      <c r="EL10" s="378"/>
      <c r="EM10" s="378"/>
      <c r="EN10" s="378"/>
      <c r="EO10" s="378"/>
    </row>
    <row r="11" spans="1:145" ht="42" customHeight="1">
      <c r="A11" s="236"/>
      <c r="B11" s="310" t="s">
        <v>323</v>
      </c>
      <c r="C11" s="312"/>
      <c r="D11" s="396" t="s">
        <v>324</v>
      </c>
      <c r="E11" s="396"/>
      <c r="F11" s="396"/>
      <c r="G11" s="396"/>
      <c r="H11" s="396"/>
      <c r="I11" s="396"/>
      <c r="J11" s="396"/>
      <c r="K11" s="396"/>
      <c r="L11" s="396"/>
      <c r="M11" s="396"/>
      <c r="N11" s="355" t="s">
        <v>157</v>
      </c>
      <c r="O11" s="356"/>
      <c r="P11" s="356"/>
      <c r="Q11" s="356"/>
      <c r="R11" s="356"/>
      <c r="S11" s="356"/>
      <c r="T11" s="356"/>
      <c r="U11" s="356"/>
      <c r="V11" s="356"/>
      <c r="W11" s="356"/>
      <c r="X11" s="356"/>
      <c r="Y11" s="356"/>
      <c r="Z11" s="357"/>
      <c r="AA11" s="296" t="s">
        <v>158</v>
      </c>
      <c r="AB11" s="296"/>
      <c r="AC11" s="296"/>
      <c r="AD11" s="296"/>
      <c r="AE11" s="296"/>
      <c r="AF11" s="296"/>
      <c r="AG11" s="296"/>
      <c r="AH11" s="296"/>
      <c r="AI11" s="296"/>
      <c r="AJ11" s="296"/>
      <c r="AK11" s="296"/>
      <c r="AL11" s="296"/>
      <c r="AM11" s="296"/>
      <c r="AN11" s="296"/>
      <c r="AO11" s="383" t="s">
        <v>325</v>
      </c>
      <c r="AP11" s="391"/>
      <c r="AQ11" s="391"/>
      <c r="AR11" s="391"/>
      <c r="AS11" s="391"/>
      <c r="AT11" s="391"/>
      <c r="AU11" s="391"/>
      <c r="AV11" s="391"/>
      <c r="AW11" s="391"/>
      <c r="AX11" s="391"/>
      <c r="AY11" s="392"/>
      <c r="AZ11" s="296" t="s">
        <v>159</v>
      </c>
      <c r="BA11" s="296"/>
      <c r="BB11" s="296"/>
      <c r="BC11" s="296"/>
      <c r="BD11" s="296"/>
      <c r="BE11" s="296"/>
      <c r="BF11" s="296"/>
      <c r="BG11" s="296"/>
      <c r="BH11" s="296"/>
      <c r="BI11" s="296"/>
      <c r="BJ11" s="296"/>
      <c r="BK11" s="296"/>
      <c r="BL11" s="296"/>
      <c r="BM11" s="296"/>
      <c r="BN11" s="459"/>
      <c r="BO11" s="459"/>
      <c r="BP11" s="459"/>
      <c r="BQ11" s="459"/>
      <c r="BR11" s="460"/>
      <c r="CA11" s="196"/>
      <c r="CB11" s="196"/>
      <c r="CC11" s="196"/>
      <c r="CD11" s="196"/>
      <c r="CE11" s="196"/>
      <c r="CF11" s="196"/>
      <c r="CG11" s="196"/>
      <c r="CH11" s="196"/>
      <c r="CI11" s="196"/>
      <c r="CJ11" s="196"/>
      <c r="CK11" s="196"/>
      <c r="CL11" s="196"/>
      <c r="CM11" s="196"/>
      <c r="CN11" s="196"/>
      <c r="CO11" s="196"/>
      <c r="CP11" s="196"/>
      <c r="CQ11" s="196"/>
      <c r="CR11" s="196"/>
      <c r="CS11" s="196"/>
      <c r="CT11" s="196"/>
      <c r="CU11" s="196"/>
      <c r="CV11" s="196"/>
      <c r="CW11" s="196"/>
      <c r="CX11" s="196"/>
      <c r="CY11" s="196"/>
      <c r="CZ11" s="196"/>
      <c r="DA11" s="196"/>
      <c r="DB11" s="196"/>
      <c r="DC11" s="196"/>
      <c r="DD11" s="196"/>
      <c r="DE11" s="196"/>
      <c r="DF11" s="196"/>
      <c r="DG11" s="196"/>
      <c r="DH11" s="196"/>
      <c r="DI11" s="196"/>
      <c r="DJ11" s="196"/>
      <c r="DK11" s="196"/>
      <c r="DL11" s="196"/>
      <c r="DM11" s="196"/>
      <c r="DN11" s="196"/>
      <c r="DO11" s="196"/>
      <c r="DP11" s="196"/>
      <c r="DQ11" s="196"/>
      <c r="DR11" s="196"/>
      <c r="DS11" s="196"/>
      <c r="DT11" s="196"/>
      <c r="DU11" s="196"/>
      <c r="DV11" s="196"/>
      <c r="DW11" s="378"/>
      <c r="DX11" s="378"/>
      <c r="DY11" s="378"/>
      <c r="DZ11" s="378"/>
      <c r="EA11" s="378"/>
      <c r="EB11" s="378"/>
      <c r="EC11" s="378"/>
      <c r="ED11" s="378"/>
      <c r="EE11" s="378"/>
      <c r="EF11" s="378"/>
      <c r="EG11" s="378"/>
      <c r="EH11" s="378"/>
      <c r="EI11" s="378"/>
      <c r="EJ11" s="378"/>
      <c r="EK11" s="378"/>
      <c r="EL11" s="378"/>
      <c r="EM11" s="378"/>
      <c r="EN11" s="378"/>
      <c r="EO11" s="378"/>
    </row>
    <row r="12" spans="1:145" ht="15" customHeight="1">
      <c r="A12" s="236"/>
      <c r="B12" s="258"/>
      <c r="C12" s="258"/>
      <c r="D12" s="258"/>
      <c r="E12" s="258"/>
      <c r="F12" s="258"/>
      <c r="G12" s="258"/>
      <c r="H12" s="258"/>
      <c r="I12" s="258"/>
      <c r="J12" s="258"/>
      <c r="K12" s="258"/>
      <c r="L12" s="258"/>
      <c r="M12" s="258"/>
      <c r="N12" s="258"/>
      <c r="O12" s="258"/>
      <c r="P12" s="258"/>
      <c r="Q12" s="258"/>
      <c r="R12" s="258"/>
      <c r="S12" s="258"/>
      <c r="T12" s="258"/>
      <c r="U12" s="258"/>
      <c r="V12" s="258"/>
      <c r="W12" s="258"/>
      <c r="X12" s="258"/>
      <c r="Y12" s="258"/>
      <c r="Z12" s="258"/>
      <c r="AA12" s="258"/>
      <c r="AB12" s="258"/>
      <c r="AC12" s="258"/>
      <c r="AD12" s="258"/>
      <c r="AE12" s="258"/>
      <c r="AF12" s="258"/>
      <c r="AG12" s="258"/>
      <c r="AH12" s="258"/>
      <c r="AI12" s="258"/>
      <c r="AJ12" s="258"/>
      <c r="AK12" s="258"/>
      <c r="AL12" s="258"/>
      <c r="AM12" s="258"/>
      <c r="AN12" s="258"/>
      <c r="AO12" s="258"/>
      <c r="AP12" s="258"/>
      <c r="AQ12" s="258"/>
      <c r="AR12" s="258"/>
      <c r="AS12" s="258"/>
      <c r="AT12" s="258"/>
      <c r="AU12" s="258"/>
      <c r="AV12" s="258"/>
      <c r="AW12" s="258"/>
      <c r="AX12" s="258"/>
      <c r="AY12" s="258"/>
      <c r="AZ12" s="258"/>
      <c r="BA12" s="258"/>
      <c r="BB12" s="258"/>
      <c r="BC12" s="258"/>
      <c r="BD12" s="258"/>
      <c r="BE12" s="258"/>
      <c r="BF12" s="258"/>
      <c r="BG12" s="258"/>
      <c r="BH12" s="258"/>
      <c r="BI12" s="258"/>
      <c r="BJ12" s="258"/>
      <c r="BK12" s="258"/>
      <c r="BL12" s="258"/>
      <c r="BM12" s="258"/>
      <c r="BN12" s="258"/>
      <c r="BO12" s="258"/>
      <c r="BP12" s="258"/>
      <c r="BQ12" s="258"/>
      <c r="BR12" s="258"/>
    </row>
    <row r="13" spans="1:145" ht="15" customHeight="1">
      <c r="A13" s="236"/>
      <c r="B13" s="258"/>
      <c r="C13" s="258"/>
      <c r="D13" s="258"/>
      <c r="E13" s="258"/>
      <c r="F13" s="258"/>
      <c r="G13" s="258"/>
      <c r="H13" s="258"/>
      <c r="I13" s="258"/>
      <c r="J13" s="258"/>
      <c r="K13" s="258"/>
      <c r="L13" s="258"/>
      <c r="M13" s="258"/>
      <c r="N13" s="258"/>
      <c r="O13" s="258"/>
      <c r="P13" s="258"/>
      <c r="Q13" s="258"/>
      <c r="R13" s="258"/>
      <c r="S13" s="258"/>
      <c r="T13" s="258"/>
      <c r="U13" s="258"/>
      <c r="V13" s="258"/>
      <c r="W13" s="258"/>
      <c r="X13" s="258"/>
      <c r="Y13" s="258"/>
      <c r="Z13" s="258"/>
      <c r="AA13" s="258"/>
      <c r="AB13" s="258"/>
      <c r="AC13" s="258"/>
      <c r="AD13" s="258"/>
      <c r="AE13" s="258"/>
      <c r="AF13" s="258"/>
      <c r="AG13" s="258"/>
      <c r="AH13" s="258"/>
      <c r="AI13" s="258"/>
      <c r="AJ13" s="258"/>
      <c r="AK13" s="258"/>
      <c r="AL13" s="258"/>
      <c r="AM13" s="258"/>
      <c r="AN13" s="258"/>
      <c r="AO13" s="258"/>
      <c r="AP13" s="258"/>
      <c r="AQ13" s="258"/>
      <c r="AR13" s="258"/>
      <c r="AS13" s="258"/>
      <c r="AT13" s="258"/>
      <c r="AU13" s="258"/>
      <c r="AV13" s="258"/>
      <c r="AW13" s="258"/>
      <c r="AX13" s="258"/>
      <c r="AY13" s="258"/>
      <c r="AZ13" s="258"/>
      <c r="BA13" s="258"/>
      <c r="BB13" s="258"/>
      <c r="BC13" s="258"/>
      <c r="BD13" s="258"/>
      <c r="BE13" s="258"/>
      <c r="BF13" s="258"/>
      <c r="BG13" s="258"/>
      <c r="BH13" s="258"/>
      <c r="BI13" s="258"/>
      <c r="BJ13" s="258"/>
      <c r="BK13" s="258"/>
      <c r="BL13" s="258"/>
      <c r="BM13" s="258"/>
      <c r="BN13" s="258"/>
      <c r="BO13" s="258"/>
      <c r="BP13" s="258"/>
      <c r="BQ13" s="258"/>
      <c r="BR13" s="258"/>
    </row>
    <row r="14" spans="1:145" ht="24" customHeight="1">
      <c r="A14" s="236"/>
      <c r="B14" s="288" t="s">
        <v>421</v>
      </c>
      <c r="C14" s="288"/>
      <c r="D14" s="288"/>
      <c r="E14" s="288"/>
      <c r="F14" s="288"/>
      <c r="G14" s="288"/>
      <c r="H14" s="288"/>
      <c r="I14" s="288"/>
      <c r="J14" s="288"/>
      <c r="K14" s="288"/>
      <c r="L14" s="288"/>
      <c r="M14" s="288"/>
      <c r="N14" s="288"/>
      <c r="O14" s="288"/>
      <c r="P14" s="288"/>
      <c r="Q14" s="288"/>
      <c r="R14" s="288"/>
      <c r="S14" s="288"/>
      <c r="T14" s="288"/>
      <c r="U14" s="288"/>
      <c r="V14" s="288"/>
      <c r="W14" s="288"/>
      <c r="X14" s="288"/>
      <c r="Y14" s="288"/>
      <c r="Z14" s="288"/>
      <c r="AA14" s="288"/>
      <c r="AB14" s="288"/>
      <c r="AC14" s="288"/>
      <c r="AD14" s="288"/>
      <c r="AE14" s="288"/>
      <c r="AF14" s="288"/>
      <c r="AG14" s="288"/>
      <c r="AH14" s="288"/>
      <c r="AI14" s="288"/>
      <c r="AJ14" s="288"/>
      <c r="AK14" s="288"/>
      <c r="AL14" s="288"/>
      <c r="AM14" s="288"/>
      <c r="AN14" s="288"/>
      <c r="AO14" s="288"/>
      <c r="AP14" s="288"/>
      <c r="AQ14" s="288"/>
      <c r="AR14" s="288"/>
      <c r="AS14" s="288"/>
      <c r="AT14" s="288"/>
      <c r="AU14" s="288"/>
      <c r="AV14" s="288"/>
      <c r="AW14" s="288"/>
      <c r="AX14" s="288"/>
      <c r="AY14" s="288"/>
      <c r="AZ14" s="288"/>
      <c r="BA14" s="288"/>
      <c r="BB14" s="288"/>
      <c r="BC14" s="288"/>
      <c r="BD14" s="288"/>
      <c r="BE14" s="288"/>
      <c r="BF14" s="288"/>
      <c r="BG14" s="288"/>
      <c r="BH14" s="288"/>
      <c r="BI14" s="288"/>
      <c r="BJ14" s="288"/>
      <c r="BK14" s="288"/>
      <c r="BL14" s="288"/>
      <c r="BM14" s="288"/>
      <c r="BN14" s="288"/>
      <c r="BO14" s="288"/>
      <c r="BP14" s="288"/>
      <c r="BQ14" s="288"/>
      <c r="BR14" s="288"/>
    </row>
    <row r="15" spans="1:145" ht="38.25" customHeight="1">
      <c r="A15" s="236"/>
      <c r="B15" s="288" t="s">
        <v>748</v>
      </c>
      <c r="C15" s="288"/>
      <c r="D15" s="288"/>
      <c r="E15" s="288"/>
      <c r="F15" s="288"/>
      <c r="G15" s="288"/>
      <c r="H15" s="288"/>
      <c r="I15" s="288"/>
      <c r="J15" s="288"/>
      <c r="K15" s="288"/>
      <c r="L15" s="288"/>
      <c r="M15" s="288"/>
      <c r="N15" s="288"/>
      <c r="O15" s="288"/>
      <c r="P15" s="288"/>
      <c r="Q15" s="288"/>
      <c r="R15" s="288"/>
      <c r="S15" s="288"/>
      <c r="T15" s="288"/>
      <c r="U15" s="288"/>
      <c r="V15" s="288"/>
      <c r="W15" s="288"/>
      <c r="X15" s="288"/>
      <c r="Y15" s="288"/>
      <c r="Z15" s="288"/>
      <c r="AA15" s="288"/>
      <c r="AB15" s="288"/>
      <c r="AC15" s="288"/>
      <c r="AD15" s="288"/>
      <c r="AE15" s="288"/>
      <c r="AF15" s="288"/>
      <c r="AG15" s="288"/>
      <c r="AH15" s="288"/>
      <c r="AI15" s="288"/>
      <c r="AJ15" s="288"/>
      <c r="AK15" s="288"/>
      <c r="AL15" s="288"/>
      <c r="AM15" s="288"/>
      <c r="AN15" s="288"/>
      <c r="AO15" s="288"/>
      <c r="AP15" s="288"/>
      <c r="AQ15" s="288"/>
      <c r="AR15" s="288"/>
      <c r="AS15" s="288"/>
      <c r="AT15" s="288"/>
      <c r="AU15" s="288"/>
      <c r="AV15" s="288"/>
      <c r="AW15" s="288"/>
      <c r="AX15" s="288"/>
      <c r="AY15" s="288"/>
      <c r="AZ15" s="288"/>
      <c r="BA15" s="288"/>
      <c r="BB15" s="288"/>
      <c r="BC15" s="288"/>
      <c r="BD15" s="288"/>
      <c r="BE15" s="288"/>
      <c r="BF15" s="288"/>
      <c r="BG15" s="288"/>
      <c r="BH15" s="288"/>
      <c r="BI15" s="288"/>
      <c r="BJ15" s="288"/>
      <c r="BK15" s="288"/>
      <c r="BL15" s="288"/>
      <c r="BM15" s="288"/>
      <c r="BN15" s="288"/>
      <c r="BO15" s="288"/>
      <c r="BP15" s="288"/>
      <c r="BQ15" s="288"/>
      <c r="BR15" s="288"/>
    </row>
    <row r="16" spans="1:145" ht="19.5" customHeight="1">
      <c r="A16" s="236"/>
      <c r="B16" s="288" t="s">
        <v>705</v>
      </c>
      <c r="C16" s="288"/>
      <c r="D16" s="288"/>
      <c r="E16" s="288"/>
      <c r="F16" s="288"/>
      <c r="G16" s="288"/>
      <c r="H16" s="288"/>
      <c r="I16" s="288"/>
      <c r="J16" s="288"/>
      <c r="K16" s="288"/>
      <c r="L16" s="288"/>
      <c r="M16" s="288"/>
      <c r="N16" s="288"/>
      <c r="O16" s="288"/>
      <c r="P16" s="288"/>
      <c r="Q16" s="288"/>
      <c r="R16" s="288"/>
      <c r="S16" s="288"/>
      <c r="T16" s="288"/>
      <c r="U16" s="288"/>
      <c r="V16" s="288"/>
      <c r="W16" s="288"/>
      <c r="X16" s="288"/>
      <c r="Y16" s="288"/>
      <c r="Z16" s="288"/>
      <c r="AA16" s="288"/>
      <c r="AB16" s="288"/>
      <c r="AC16" s="288"/>
      <c r="AD16" s="288"/>
      <c r="AE16" s="288"/>
      <c r="AF16" s="288"/>
      <c r="AG16" s="288"/>
      <c r="AH16" s="288"/>
      <c r="AI16" s="288"/>
      <c r="AJ16" s="288"/>
      <c r="AK16" s="288"/>
      <c r="AL16" s="288"/>
      <c r="AM16" s="288"/>
      <c r="AN16" s="288"/>
      <c r="AO16" s="288"/>
      <c r="AP16" s="288"/>
      <c r="AQ16" s="288"/>
      <c r="AR16" s="288"/>
      <c r="AS16" s="288"/>
      <c r="AT16" s="288"/>
      <c r="AU16" s="288"/>
      <c r="AV16" s="288"/>
      <c r="AW16" s="288"/>
      <c r="AX16" s="288"/>
      <c r="AY16" s="288"/>
      <c r="AZ16" s="288"/>
      <c r="BA16" s="288"/>
      <c r="BB16" s="288"/>
      <c r="BC16" s="288"/>
      <c r="BD16" s="288"/>
      <c r="BE16" s="288"/>
      <c r="BF16" s="288"/>
      <c r="BG16" s="288"/>
      <c r="BH16" s="288"/>
      <c r="BI16" s="288"/>
      <c r="BJ16" s="288"/>
      <c r="BK16" s="288"/>
      <c r="BL16" s="288"/>
      <c r="BM16" s="288"/>
      <c r="BN16" s="288"/>
      <c r="BO16" s="288"/>
      <c r="BP16" s="288"/>
      <c r="BQ16" s="288"/>
      <c r="BR16" s="288"/>
    </row>
    <row r="17" spans="1:70" ht="29.25" customHeight="1">
      <c r="A17" s="236"/>
      <c r="B17" s="288" t="s">
        <v>819</v>
      </c>
      <c r="C17" s="288"/>
      <c r="D17" s="288"/>
      <c r="E17" s="288"/>
      <c r="F17" s="288"/>
      <c r="G17" s="288"/>
      <c r="H17" s="288"/>
      <c r="I17" s="288"/>
      <c r="J17" s="288"/>
      <c r="K17" s="288"/>
      <c r="L17" s="288"/>
      <c r="M17" s="288"/>
      <c r="N17" s="288"/>
      <c r="O17" s="288"/>
      <c r="P17" s="288"/>
      <c r="Q17" s="288"/>
      <c r="R17" s="288"/>
      <c r="S17" s="288"/>
      <c r="T17" s="288"/>
      <c r="U17" s="288"/>
      <c r="V17" s="288"/>
      <c r="W17" s="288"/>
      <c r="X17" s="288"/>
      <c r="Y17" s="288"/>
      <c r="Z17" s="288"/>
      <c r="AA17" s="288"/>
      <c r="AB17" s="288"/>
      <c r="AC17" s="288"/>
      <c r="AD17" s="288"/>
      <c r="AE17" s="288"/>
      <c r="AF17" s="288"/>
      <c r="AG17" s="288"/>
      <c r="AH17" s="288"/>
      <c r="AI17" s="288"/>
      <c r="AJ17" s="288"/>
      <c r="AK17" s="288"/>
      <c r="AL17" s="288"/>
      <c r="AM17" s="288"/>
      <c r="AN17" s="288"/>
      <c r="AO17" s="288"/>
      <c r="AP17" s="288"/>
      <c r="AQ17" s="288"/>
      <c r="AR17" s="288"/>
      <c r="AS17" s="288"/>
      <c r="AT17" s="288"/>
      <c r="AU17" s="288"/>
      <c r="AV17" s="288"/>
      <c r="AW17" s="288"/>
      <c r="AX17" s="288"/>
      <c r="AY17" s="288"/>
      <c r="AZ17" s="288"/>
      <c r="BA17" s="288"/>
      <c r="BB17" s="288"/>
      <c r="BC17" s="288"/>
      <c r="BD17" s="288"/>
      <c r="BE17" s="288"/>
      <c r="BF17" s="288"/>
      <c r="BG17" s="288"/>
      <c r="BH17" s="288"/>
      <c r="BI17" s="288"/>
      <c r="BJ17" s="288"/>
      <c r="BK17" s="288"/>
      <c r="BL17" s="288"/>
      <c r="BM17" s="288"/>
      <c r="BN17" s="288"/>
      <c r="BO17" s="288"/>
      <c r="BP17" s="288"/>
      <c r="BQ17" s="288"/>
      <c r="BR17" s="288"/>
    </row>
    <row r="18" spans="1:70" ht="21" customHeight="1">
      <c r="A18" s="236"/>
      <c r="B18" s="288" t="s">
        <v>706</v>
      </c>
      <c r="C18" s="288"/>
      <c r="D18" s="288"/>
      <c r="E18" s="288"/>
      <c r="F18" s="288"/>
      <c r="G18" s="288"/>
      <c r="H18" s="288"/>
      <c r="I18" s="288"/>
      <c r="J18" s="288"/>
      <c r="K18" s="288"/>
      <c r="L18" s="288"/>
      <c r="M18" s="288"/>
      <c r="N18" s="288"/>
      <c r="O18" s="288"/>
      <c r="P18" s="288"/>
      <c r="Q18" s="288"/>
      <c r="R18" s="288"/>
      <c r="S18" s="288"/>
      <c r="T18" s="288"/>
      <c r="U18" s="288"/>
      <c r="V18" s="288"/>
      <c r="W18" s="288"/>
      <c r="X18" s="288"/>
      <c r="Y18" s="288"/>
      <c r="Z18" s="288"/>
      <c r="AA18" s="288"/>
      <c r="AB18" s="288"/>
      <c r="AC18" s="288"/>
      <c r="AD18" s="288"/>
      <c r="AE18" s="288"/>
      <c r="AF18" s="288"/>
      <c r="AG18" s="288"/>
      <c r="AH18" s="288"/>
      <c r="AI18" s="288"/>
      <c r="AJ18" s="288"/>
      <c r="AK18" s="288"/>
      <c r="AL18" s="288"/>
      <c r="AM18" s="288"/>
      <c r="AN18" s="288"/>
      <c r="AO18" s="288"/>
      <c r="AP18" s="288"/>
      <c r="AQ18" s="288"/>
      <c r="AR18" s="288"/>
      <c r="AS18" s="288"/>
      <c r="AT18" s="288"/>
      <c r="AU18" s="288"/>
      <c r="AV18" s="288"/>
      <c r="AW18" s="288"/>
      <c r="AX18" s="288"/>
      <c r="AY18" s="288"/>
      <c r="AZ18" s="288"/>
      <c r="BA18" s="288"/>
      <c r="BB18" s="288"/>
      <c r="BC18" s="288"/>
      <c r="BD18" s="288"/>
      <c r="BE18" s="288"/>
      <c r="BF18" s="288"/>
      <c r="BG18" s="288"/>
      <c r="BH18" s="288"/>
      <c r="BI18" s="288"/>
      <c r="BJ18" s="288"/>
      <c r="BK18" s="288"/>
      <c r="BL18" s="288"/>
      <c r="BM18" s="288"/>
      <c r="BN18" s="288"/>
      <c r="BO18" s="288"/>
      <c r="BP18" s="288"/>
      <c r="BQ18" s="288"/>
      <c r="BR18" s="288"/>
    </row>
    <row r="19" spans="1:70" ht="15" customHeight="1">
      <c r="A19" s="236"/>
      <c r="B19" s="258"/>
      <c r="C19" s="258"/>
      <c r="D19" s="258"/>
      <c r="E19" s="258"/>
      <c r="F19" s="258"/>
      <c r="G19" s="258"/>
      <c r="H19" s="258"/>
      <c r="I19" s="258"/>
      <c r="J19" s="258"/>
      <c r="K19" s="258"/>
      <c r="L19" s="258"/>
      <c r="M19" s="258"/>
      <c r="N19" s="258"/>
      <c r="O19" s="258"/>
      <c r="P19" s="258"/>
      <c r="Q19" s="258"/>
      <c r="R19" s="258"/>
      <c r="S19" s="258"/>
      <c r="T19" s="258"/>
      <c r="U19" s="258"/>
      <c r="V19" s="258"/>
      <c r="W19" s="258"/>
      <c r="X19" s="258"/>
      <c r="Y19" s="258"/>
      <c r="Z19" s="258"/>
      <c r="AA19" s="258"/>
      <c r="AB19" s="258"/>
      <c r="AC19" s="258"/>
      <c r="AD19" s="258"/>
      <c r="AE19" s="258"/>
      <c r="AF19" s="258"/>
      <c r="AG19" s="258"/>
      <c r="AH19" s="258"/>
      <c r="AI19" s="258"/>
      <c r="AJ19" s="258"/>
      <c r="AK19" s="258"/>
      <c r="AL19" s="258"/>
      <c r="AM19" s="258"/>
      <c r="AN19" s="258"/>
      <c r="AO19" s="258"/>
      <c r="AP19" s="258"/>
      <c r="AQ19" s="258"/>
      <c r="AR19" s="258"/>
      <c r="AS19" s="258"/>
      <c r="AT19" s="258"/>
      <c r="AU19" s="258"/>
      <c r="AV19" s="258"/>
      <c r="AW19" s="258"/>
      <c r="AX19" s="258"/>
      <c r="AY19" s="258"/>
      <c r="AZ19" s="258"/>
      <c r="BA19" s="258"/>
      <c r="BB19" s="258"/>
      <c r="BC19" s="258"/>
      <c r="BD19" s="258"/>
      <c r="BE19" s="258"/>
      <c r="BF19" s="258"/>
      <c r="BG19" s="258"/>
      <c r="BH19" s="258"/>
      <c r="BI19" s="258"/>
      <c r="BJ19" s="258"/>
      <c r="BK19" s="258"/>
      <c r="BL19" s="258"/>
      <c r="BM19" s="258"/>
      <c r="BN19" s="258"/>
      <c r="BO19" s="258"/>
      <c r="BP19" s="258"/>
      <c r="BQ19" s="258"/>
      <c r="BR19" s="258"/>
    </row>
    <row r="20" spans="1:70" ht="15" customHeight="1">
      <c r="A20" s="236"/>
      <c r="B20" s="258"/>
      <c r="C20" s="258"/>
      <c r="D20" s="258"/>
      <c r="E20" s="258"/>
      <c r="F20" s="258"/>
      <c r="G20" s="258"/>
      <c r="H20" s="258"/>
      <c r="I20" s="258"/>
      <c r="J20" s="258"/>
      <c r="K20" s="258"/>
      <c r="L20" s="258"/>
      <c r="M20" s="258"/>
      <c r="N20" s="258"/>
      <c r="O20" s="258"/>
      <c r="P20" s="258"/>
      <c r="Q20" s="258"/>
      <c r="R20" s="258"/>
      <c r="S20" s="258"/>
      <c r="T20" s="258"/>
      <c r="U20" s="258"/>
      <c r="V20" s="258"/>
      <c r="W20" s="258"/>
      <c r="X20" s="258"/>
      <c r="Y20" s="258"/>
      <c r="Z20" s="258"/>
      <c r="AA20" s="258"/>
      <c r="AB20" s="258"/>
      <c r="AC20" s="258"/>
      <c r="AD20" s="258"/>
      <c r="AE20" s="258"/>
      <c r="AF20" s="258"/>
      <c r="AG20" s="258"/>
      <c r="AH20" s="258"/>
      <c r="AI20" s="258"/>
      <c r="AJ20" s="258"/>
      <c r="AK20" s="258"/>
      <c r="AL20" s="258"/>
      <c r="AM20" s="258"/>
      <c r="AN20" s="258"/>
      <c r="AO20" s="258"/>
      <c r="AP20" s="258"/>
      <c r="AQ20" s="258"/>
      <c r="AR20" s="258"/>
      <c r="AS20" s="258"/>
      <c r="AT20" s="258"/>
      <c r="AU20" s="258"/>
      <c r="AV20" s="258"/>
      <c r="AW20" s="258"/>
      <c r="AX20" s="258"/>
      <c r="AY20" s="258"/>
      <c r="AZ20" s="258"/>
      <c r="BA20" s="258"/>
      <c r="BB20" s="258"/>
      <c r="BC20" s="258"/>
      <c r="BD20" s="258"/>
      <c r="BE20" s="258"/>
      <c r="BF20" s="258"/>
      <c r="BG20" s="258"/>
      <c r="BH20" s="258"/>
      <c r="BI20" s="258"/>
      <c r="BJ20" s="258"/>
      <c r="BK20" s="258"/>
      <c r="BL20" s="258"/>
      <c r="BM20" s="258"/>
      <c r="BN20" s="258"/>
      <c r="BO20" s="258"/>
      <c r="BP20" s="258"/>
      <c r="BQ20" s="258"/>
      <c r="BR20" s="258"/>
    </row>
    <row r="21" spans="1:70" ht="22.5" customHeight="1">
      <c r="A21" s="347" t="s">
        <v>326</v>
      </c>
      <c r="B21" s="347"/>
      <c r="C21" s="347"/>
      <c r="D21" s="347"/>
      <c r="E21" s="347"/>
      <c r="F21" s="347"/>
      <c r="G21" s="347"/>
      <c r="H21" s="347"/>
      <c r="I21" s="347"/>
      <c r="J21" s="347"/>
      <c r="K21" s="347"/>
      <c r="L21" s="347"/>
      <c r="M21" s="347"/>
      <c r="N21" s="347"/>
      <c r="O21" s="347"/>
      <c r="P21" s="347"/>
      <c r="Q21" s="347"/>
      <c r="R21" s="347"/>
      <c r="S21" s="347"/>
      <c r="T21" s="347"/>
      <c r="U21" s="347"/>
      <c r="V21" s="347"/>
      <c r="W21" s="347"/>
      <c r="X21" s="347"/>
      <c r="Y21" s="347"/>
      <c r="Z21" s="347"/>
      <c r="AA21" s="347"/>
      <c r="AB21" s="347"/>
      <c r="AC21" s="347"/>
      <c r="AD21" s="347"/>
      <c r="AE21" s="347"/>
      <c r="AF21" s="347"/>
      <c r="AG21" s="347"/>
      <c r="AH21" s="347"/>
      <c r="AI21" s="347"/>
      <c r="AJ21" s="347"/>
      <c r="AK21" s="347"/>
      <c r="AL21" s="347"/>
      <c r="AM21" s="347"/>
      <c r="AN21" s="347"/>
      <c r="AO21" s="347"/>
      <c r="AP21" s="347"/>
      <c r="AQ21" s="347"/>
      <c r="AR21" s="347"/>
      <c r="AS21" s="347"/>
      <c r="AT21" s="347"/>
      <c r="AU21" s="347"/>
      <c r="AV21" s="347"/>
      <c r="AW21" s="347"/>
      <c r="AX21" s="347"/>
      <c r="AY21" s="347"/>
      <c r="AZ21" s="347"/>
      <c r="BA21" s="347"/>
      <c r="BB21" s="347"/>
      <c r="BC21" s="347"/>
      <c r="BD21" s="347"/>
      <c r="BE21" s="347"/>
      <c r="BF21" s="347"/>
      <c r="BG21" s="347"/>
      <c r="BH21" s="347"/>
      <c r="BI21" s="347"/>
      <c r="BJ21" s="347"/>
      <c r="BK21" s="347"/>
      <c r="BL21" s="347"/>
      <c r="BM21" s="347"/>
      <c r="BN21" s="347"/>
      <c r="BO21" s="347"/>
      <c r="BP21" s="347"/>
      <c r="BQ21" s="347"/>
      <c r="BR21" s="347"/>
    </row>
    <row r="22" spans="1:70" ht="30.75" customHeight="1">
      <c r="A22" s="236"/>
      <c r="B22" s="396" t="s">
        <v>112</v>
      </c>
      <c r="C22" s="396"/>
      <c r="D22" s="396"/>
      <c r="E22" s="396"/>
      <c r="F22" s="396"/>
      <c r="G22" s="396"/>
      <c r="H22" s="396"/>
      <c r="I22" s="396"/>
      <c r="J22" s="396"/>
      <c r="K22" s="396"/>
      <c r="L22" s="396"/>
      <c r="M22" s="396"/>
      <c r="N22" s="310"/>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1"/>
      <c r="AL22" s="311"/>
      <c r="AM22" s="311"/>
      <c r="AN22" s="311"/>
      <c r="AO22" s="311"/>
      <c r="AP22" s="311"/>
      <c r="AQ22" s="311"/>
      <c r="AR22" s="311"/>
      <c r="AS22" s="311"/>
      <c r="AT22" s="311"/>
      <c r="AU22" s="311"/>
      <c r="AV22" s="311"/>
      <c r="AW22" s="311"/>
      <c r="AX22" s="311"/>
      <c r="AY22" s="311"/>
      <c r="AZ22" s="311"/>
      <c r="BA22" s="311"/>
      <c r="BB22" s="311"/>
      <c r="BC22" s="311"/>
      <c r="BD22" s="311"/>
      <c r="BE22" s="311"/>
      <c r="BF22" s="311"/>
      <c r="BG22" s="311"/>
      <c r="BH22" s="311"/>
      <c r="BI22" s="311"/>
      <c r="BJ22" s="311"/>
      <c r="BK22" s="311"/>
      <c r="BL22" s="311"/>
      <c r="BM22" s="311"/>
      <c r="BN22" s="311"/>
      <c r="BO22" s="311"/>
      <c r="BP22" s="311"/>
      <c r="BQ22" s="311"/>
      <c r="BR22" s="312"/>
    </row>
    <row r="23" spans="1:70" ht="30.75" customHeight="1">
      <c r="A23" s="236"/>
      <c r="B23" s="396" t="s">
        <v>113</v>
      </c>
      <c r="C23" s="396"/>
      <c r="D23" s="396"/>
      <c r="E23" s="396"/>
      <c r="F23" s="396"/>
      <c r="G23" s="396"/>
      <c r="H23" s="396"/>
      <c r="I23" s="396"/>
      <c r="J23" s="396"/>
      <c r="K23" s="396"/>
      <c r="L23" s="396"/>
      <c r="M23" s="396"/>
      <c r="N23" s="310"/>
      <c r="O23" s="311"/>
      <c r="P23" s="311"/>
      <c r="Q23" s="311"/>
      <c r="R23" s="311"/>
      <c r="S23" s="311"/>
      <c r="T23" s="311"/>
      <c r="U23" s="311"/>
      <c r="V23" s="311"/>
      <c r="W23" s="311"/>
      <c r="X23" s="311"/>
      <c r="Y23" s="311"/>
      <c r="Z23" s="311"/>
      <c r="AA23" s="311"/>
      <c r="AB23" s="311"/>
      <c r="AC23" s="311"/>
      <c r="AD23" s="311"/>
      <c r="AE23" s="311"/>
      <c r="AF23" s="311"/>
      <c r="AG23" s="311"/>
      <c r="AH23" s="311"/>
      <c r="AI23" s="311"/>
      <c r="AJ23" s="311"/>
      <c r="AK23" s="311"/>
      <c r="AL23" s="311"/>
      <c r="AM23" s="311"/>
      <c r="AN23" s="311"/>
      <c r="AO23" s="311"/>
      <c r="AP23" s="311"/>
      <c r="AQ23" s="311"/>
      <c r="AR23" s="311"/>
      <c r="AS23" s="311"/>
      <c r="AT23" s="311"/>
      <c r="AU23" s="311"/>
      <c r="AV23" s="311"/>
      <c r="AW23" s="311"/>
      <c r="AX23" s="311"/>
      <c r="AY23" s="311"/>
      <c r="AZ23" s="311"/>
      <c r="BA23" s="311"/>
      <c r="BB23" s="311"/>
      <c r="BC23" s="311"/>
      <c r="BD23" s="311"/>
      <c r="BE23" s="311"/>
      <c r="BF23" s="311"/>
      <c r="BG23" s="311"/>
      <c r="BH23" s="311"/>
      <c r="BI23" s="311"/>
      <c r="BJ23" s="311"/>
      <c r="BK23" s="311"/>
      <c r="BL23" s="311"/>
      <c r="BM23" s="311"/>
      <c r="BN23" s="311"/>
      <c r="BO23" s="311"/>
      <c r="BP23" s="311"/>
      <c r="BQ23" s="311"/>
      <c r="BR23" s="312"/>
    </row>
    <row r="24" spans="1:70" ht="30.75" customHeight="1">
      <c r="A24" s="236"/>
      <c r="B24" s="396" t="s">
        <v>114</v>
      </c>
      <c r="C24" s="396"/>
      <c r="D24" s="396"/>
      <c r="E24" s="396"/>
      <c r="F24" s="396"/>
      <c r="G24" s="396"/>
      <c r="H24" s="396"/>
      <c r="I24" s="396"/>
      <c r="J24" s="396"/>
      <c r="K24" s="396"/>
      <c r="L24" s="396"/>
      <c r="M24" s="396"/>
      <c r="N24" s="310"/>
      <c r="O24" s="311"/>
      <c r="P24" s="311"/>
      <c r="Q24" s="311"/>
      <c r="R24" s="311"/>
      <c r="S24" s="311"/>
      <c r="T24" s="311"/>
      <c r="U24" s="311"/>
      <c r="V24" s="311"/>
      <c r="W24" s="311"/>
      <c r="X24" s="311"/>
      <c r="Y24" s="311"/>
      <c r="Z24" s="311"/>
      <c r="AA24" s="311"/>
      <c r="AB24" s="311"/>
      <c r="AC24" s="311"/>
      <c r="AD24" s="311"/>
      <c r="AE24" s="311"/>
      <c r="AF24" s="311"/>
      <c r="AG24" s="311"/>
      <c r="AH24" s="311"/>
      <c r="AI24" s="311"/>
      <c r="AJ24" s="311"/>
      <c r="AK24" s="311"/>
      <c r="AL24" s="311"/>
      <c r="AM24" s="311"/>
      <c r="AN24" s="311"/>
      <c r="AO24" s="311"/>
      <c r="AP24" s="311"/>
      <c r="AQ24" s="311"/>
      <c r="AR24" s="311"/>
      <c r="AS24" s="311"/>
      <c r="AT24" s="311"/>
      <c r="AU24" s="311"/>
      <c r="AV24" s="311"/>
      <c r="AW24" s="311"/>
      <c r="AX24" s="311"/>
      <c r="AY24" s="311"/>
      <c r="AZ24" s="311"/>
      <c r="BA24" s="311"/>
      <c r="BB24" s="311"/>
      <c r="BC24" s="311"/>
      <c r="BD24" s="311"/>
      <c r="BE24" s="311"/>
      <c r="BF24" s="311"/>
      <c r="BG24" s="311"/>
      <c r="BH24" s="311"/>
      <c r="BI24" s="311"/>
      <c r="BJ24" s="311"/>
      <c r="BK24" s="311"/>
      <c r="BL24" s="311"/>
      <c r="BM24" s="311"/>
      <c r="BN24" s="311"/>
      <c r="BO24" s="311"/>
      <c r="BP24" s="311"/>
      <c r="BQ24" s="311"/>
      <c r="BR24" s="312"/>
    </row>
    <row r="25" spans="1:70" ht="30.75" customHeight="1">
      <c r="A25" s="236"/>
      <c r="B25" s="354" t="s">
        <v>115</v>
      </c>
      <c r="C25" s="354"/>
      <c r="D25" s="354"/>
      <c r="E25" s="354"/>
      <c r="F25" s="354"/>
      <c r="G25" s="354"/>
      <c r="H25" s="354"/>
      <c r="I25" s="354"/>
      <c r="J25" s="354"/>
      <c r="K25" s="354"/>
      <c r="L25" s="354"/>
      <c r="M25" s="354"/>
      <c r="N25" s="310"/>
      <c r="O25" s="311"/>
      <c r="P25" s="311"/>
      <c r="Q25" s="311"/>
      <c r="R25" s="311"/>
      <c r="S25" s="311"/>
      <c r="T25" s="311"/>
      <c r="U25" s="311"/>
      <c r="V25" s="311"/>
      <c r="W25" s="311"/>
      <c r="X25" s="311"/>
      <c r="Y25" s="311"/>
      <c r="Z25" s="311"/>
      <c r="AA25" s="311"/>
      <c r="AB25" s="311"/>
      <c r="AC25" s="311"/>
      <c r="AD25" s="311"/>
      <c r="AE25" s="311"/>
      <c r="AF25" s="311"/>
      <c r="AG25" s="311"/>
      <c r="AH25" s="311"/>
      <c r="AI25" s="311"/>
      <c r="AJ25" s="311"/>
      <c r="AK25" s="311"/>
      <c r="AL25" s="311"/>
      <c r="AM25" s="311"/>
      <c r="AN25" s="311"/>
      <c r="AO25" s="311"/>
      <c r="AP25" s="311"/>
      <c r="AQ25" s="311"/>
      <c r="AR25" s="311"/>
      <c r="AS25" s="311"/>
      <c r="AT25" s="311"/>
      <c r="AU25" s="311"/>
      <c r="AV25" s="311"/>
      <c r="AW25" s="311"/>
      <c r="AX25" s="311"/>
      <c r="AY25" s="311"/>
      <c r="AZ25" s="311"/>
      <c r="BA25" s="311"/>
      <c r="BB25" s="311"/>
      <c r="BC25" s="311"/>
      <c r="BD25" s="311"/>
      <c r="BE25" s="311"/>
      <c r="BF25" s="311"/>
      <c r="BG25" s="311"/>
      <c r="BH25" s="311"/>
      <c r="BI25" s="311"/>
      <c r="BJ25" s="311"/>
      <c r="BK25" s="311"/>
      <c r="BL25" s="311"/>
      <c r="BM25" s="311"/>
      <c r="BN25" s="311"/>
      <c r="BO25" s="311"/>
      <c r="BP25" s="311"/>
      <c r="BQ25" s="311"/>
      <c r="BR25" s="312"/>
    </row>
    <row r="26" spans="1:70" ht="30.75" customHeight="1">
      <c r="A26" s="236"/>
      <c r="B26" s="396" t="s">
        <v>116</v>
      </c>
      <c r="C26" s="396"/>
      <c r="D26" s="396"/>
      <c r="E26" s="396"/>
      <c r="F26" s="396"/>
      <c r="G26" s="396"/>
      <c r="H26" s="396"/>
      <c r="I26" s="396"/>
      <c r="J26" s="396"/>
      <c r="K26" s="396"/>
      <c r="L26" s="396"/>
      <c r="M26" s="396"/>
      <c r="N26" s="310"/>
      <c r="O26" s="311"/>
      <c r="P26" s="311"/>
      <c r="Q26" s="311"/>
      <c r="R26" s="311"/>
      <c r="S26" s="311"/>
      <c r="T26" s="311"/>
      <c r="U26" s="311"/>
      <c r="V26" s="311"/>
      <c r="W26" s="311"/>
      <c r="X26" s="311"/>
      <c r="Y26" s="311"/>
      <c r="Z26" s="311"/>
      <c r="AA26" s="311"/>
      <c r="AB26" s="311"/>
      <c r="AC26" s="311"/>
      <c r="AD26" s="311"/>
      <c r="AE26" s="311"/>
      <c r="AF26" s="311"/>
      <c r="AG26" s="311"/>
      <c r="AH26" s="311"/>
      <c r="AI26" s="311"/>
      <c r="AJ26" s="311"/>
      <c r="AK26" s="311"/>
      <c r="AL26" s="311"/>
      <c r="AM26" s="311"/>
      <c r="AN26" s="311"/>
      <c r="AO26" s="311"/>
      <c r="AP26" s="311"/>
      <c r="AQ26" s="311"/>
      <c r="AR26" s="311"/>
      <c r="AS26" s="311"/>
      <c r="AT26" s="311"/>
      <c r="AU26" s="311"/>
      <c r="AV26" s="311"/>
      <c r="AW26" s="311"/>
      <c r="AX26" s="311"/>
      <c r="AY26" s="311"/>
      <c r="AZ26" s="311"/>
      <c r="BA26" s="311"/>
      <c r="BB26" s="311"/>
      <c r="BC26" s="311"/>
      <c r="BD26" s="311"/>
      <c r="BE26" s="311"/>
      <c r="BF26" s="311"/>
      <c r="BG26" s="311"/>
      <c r="BH26" s="311"/>
      <c r="BI26" s="311"/>
      <c r="BJ26" s="311"/>
      <c r="BK26" s="311"/>
      <c r="BL26" s="311"/>
      <c r="BM26" s="311"/>
      <c r="BN26" s="311"/>
      <c r="BO26" s="311"/>
      <c r="BP26" s="311"/>
      <c r="BQ26" s="311"/>
      <c r="BR26" s="312"/>
    </row>
    <row r="27" spans="1:70" ht="30.75" customHeight="1">
      <c r="A27" s="236"/>
      <c r="B27" s="396" t="s">
        <v>483</v>
      </c>
      <c r="C27" s="396"/>
      <c r="D27" s="396"/>
      <c r="E27" s="396"/>
      <c r="F27" s="396"/>
      <c r="G27" s="396"/>
      <c r="H27" s="396"/>
      <c r="I27" s="396"/>
      <c r="J27" s="396"/>
      <c r="K27" s="396"/>
      <c r="L27" s="396"/>
      <c r="M27" s="396"/>
      <c r="N27" s="310"/>
      <c r="O27" s="311"/>
      <c r="P27" s="311"/>
      <c r="Q27" s="311"/>
      <c r="R27" s="311"/>
      <c r="S27" s="311"/>
      <c r="T27" s="311"/>
      <c r="U27" s="311"/>
      <c r="V27" s="311"/>
      <c r="W27" s="311"/>
      <c r="X27" s="311"/>
      <c r="Y27" s="311"/>
      <c r="Z27" s="311"/>
      <c r="AA27" s="311"/>
      <c r="AB27" s="311"/>
      <c r="AC27" s="311"/>
      <c r="AD27" s="311"/>
      <c r="AE27" s="311"/>
      <c r="AF27" s="311"/>
      <c r="AG27" s="311"/>
      <c r="AH27" s="311"/>
      <c r="AI27" s="311"/>
      <c r="AJ27" s="311"/>
      <c r="AK27" s="311"/>
      <c r="AL27" s="311"/>
      <c r="AM27" s="311"/>
      <c r="AN27" s="311"/>
      <c r="AO27" s="311"/>
      <c r="AP27" s="311"/>
      <c r="AQ27" s="311"/>
      <c r="AR27" s="311"/>
      <c r="AS27" s="311"/>
      <c r="AT27" s="311"/>
      <c r="AU27" s="311"/>
      <c r="AV27" s="311"/>
      <c r="AW27" s="311"/>
      <c r="AX27" s="311"/>
      <c r="AY27" s="311"/>
      <c r="AZ27" s="311"/>
      <c r="BA27" s="311"/>
      <c r="BB27" s="311"/>
      <c r="BC27" s="311"/>
      <c r="BD27" s="311"/>
      <c r="BE27" s="311"/>
      <c r="BF27" s="311"/>
      <c r="BG27" s="311"/>
      <c r="BH27" s="311"/>
      <c r="BI27" s="311"/>
      <c r="BJ27" s="311"/>
      <c r="BK27" s="311"/>
      <c r="BL27" s="311"/>
      <c r="BM27" s="311"/>
      <c r="BN27" s="311"/>
      <c r="BO27" s="311"/>
      <c r="BP27" s="311"/>
      <c r="BQ27" s="311"/>
      <c r="BR27" s="312"/>
    </row>
    <row r="28" spans="1:70" ht="33" customHeight="1">
      <c r="A28" s="236"/>
      <c r="B28" s="396" t="s">
        <v>482</v>
      </c>
      <c r="C28" s="396"/>
      <c r="D28" s="396"/>
      <c r="E28" s="396"/>
      <c r="F28" s="396"/>
      <c r="G28" s="396"/>
      <c r="H28" s="396"/>
      <c r="I28" s="396"/>
      <c r="J28" s="396"/>
      <c r="K28" s="396"/>
      <c r="L28" s="396"/>
      <c r="M28" s="396"/>
      <c r="N28" s="310"/>
      <c r="O28" s="311"/>
      <c r="P28" s="311"/>
      <c r="Q28" s="311"/>
      <c r="R28" s="311"/>
      <c r="S28" s="311"/>
      <c r="T28" s="311"/>
      <c r="U28" s="311"/>
      <c r="V28" s="311"/>
      <c r="W28" s="311"/>
      <c r="X28" s="311"/>
      <c r="Y28" s="311"/>
      <c r="Z28" s="311"/>
      <c r="AA28" s="311"/>
      <c r="AB28" s="311"/>
      <c r="AC28" s="311"/>
      <c r="AD28" s="311"/>
      <c r="AE28" s="311"/>
      <c r="AF28" s="311"/>
      <c r="AG28" s="311"/>
      <c r="AH28" s="311"/>
      <c r="AI28" s="311"/>
      <c r="AJ28" s="311"/>
      <c r="AK28" s="311"/>
      <c r="AL28" s="311"/>
      <c r="AM28" s="311"/>
      <c r="AN28" s="311"/>
      <c r="AO28" s="311"/>
      <c r="AP28" s="311"/>
      <c r="AQ28" s="311"/>
      <c r="AR28" s="311"/>
      <c r="AS28" s="311"/>
      <c r="AT28" s="311"/>
      <c r="AU28" s="311"/>
      <c r="AV28" s="311"/>
      <c r="AW28" s="311"/>
      <c r="AX28" s="311"/>
      <c r="AY28" s="311"/>
      <c r="AZ28" s="311"/>
      <c r="BA28" s="311"/>
      <c r="BB28" s="311"/>
      <c r="BC28" s="311"/>
      <c r="BD28" s="311"/>
      <c r="BE28" s="311"/>
      <c r="BF28" s="311"/>
      <c r="BG28" s="311"/>
      <c r="BH28" s="311"/>
      <c r="BI28" s="311"/>
      <c r="BJ28" s="311"/>
      <c r="BK28" s="311"/>
      <c r="BL28" s="311"/>
      <c r="BM28" s="311"/>
      <c r="BN28" s="311"/>
      <c r="BO28" s="311"/>
      <c r="BP28" s="311"/>
      <c r="BQ28" s="311"/>
      <c r="BR28" s="312"/>
    </row>
    <row r="29" spans="1:70" ht="16.5" customHeight="1">
      <c r="A29" s="347" t="s">
        <v>989</v>
      </c>
      <c r="B29" s="347"/>
      <c r="C29" s="347"/>
      <c r="D29" s="347"/>
      <c r="E29" s="347"/>
      <c r="F29" s="347"/>
      <c r="G29" s="347"/>
      <c r="H29" s="347"/>
      <c r="I29" s="347"/>
      <c r="J29" s="347"/>
      <c r="K29" s="347"/>
      <c r="L29" s="347"/>
      <c r="M29" s="347"/>
      <c r="N29" s="347"/>
      <c r="O29" s="347"/>
      <c r="P29" s="347"/>
      <c r="Q29" s="347"/>
      <c r="R29" s="347"/>
      <c r="S29" s="347"/>
      <c r="T29" s="347"/>
      <c r="U29" s="347"/>
      <c r="V29" s="347"/>
      <c r="W29" s="347"/>
      <c r="X29" s="347"/>
      <c r="Y29" s="347"/>
      <c r="Z29" s="347"/>
      <c r="AA29" s="347"/>
      <c r="AB29" s="347"/>
      <c r="AC29" s="347"/>
      <c r="AD29" s="347"/>
      <c r="AE29" s="347"/>
      <c r="AF29" s="347"/>
      <c r="AG29" s="347"/>
      <c r="AH29" s="347"/>
      <c r="AI29" s="347"/>
      <c r="AJ29" s="347"/>
      <c r="AK29" s="347"/>
      <c r="AL29" s="347"/>
      <c r="AM29" s="347"/>
      <c r="AN29" s="347"/>
      <c r="AO29" s="347"/>
      <c r="AP29" s="347"/>
      <c r="AQ29" s="347"/>
      <c r="AR29" s="347"/>
      <c r="AS29" s="347"/>
      <c r="AT29" s="347"/>
      <c r="AU29" s="347"/>
      <c r="AV29" s="347"/>
      <c r="AW29" s="347"/>
      <c r="AX29" s="347"/>
      <c r="AY29" s="347"/>
      <c r="AZ29" s="347"/>
      <c r="BA29" s="347"/>
      <c r="BB29" s="347"/>
      <c r="BC29" s="347"/>
      <c r="BD29" s="347"/>
      <c r="BE29" s="347"/>
      <c r="BF29" s="347"/>
      <c r="BG29" s="347"/>
      <c r="BH29" s="347"/>
      <c r="BI29" s="347"/>
      <c r="BJ29" s="347"/>
      <c r="BK29" s="347"/>
      <c r="BL29" s="347"/>
      <c r="BM29" s="347"/>
      <c r="BN29" s="347"/>
      <c r="BO29" s="347"/>
      <c r="BP29" s="347"/>
      <c r="BQ29" s="347"/>
      <c r="BR29" s="347"/>
    </row>
    <row r="30" spans="1:70" ht="15" customHeight="1">
      <c r="A30" s="236"/>
      <c r="B30" s="258"/>
      <c r="C30" s="258"/>
      <c r="D30" s="258"/>
      <c r="E30" s="258"/>
      <c r="F30" s="258"/>
      <c r="G30" s="258"/>
      <c r="H30" s="258"/>
      <c r="I30" s="258"/>
      <c r="J30" s="258"/>
      <c r="K30" s="258"/>
      <c r="L30" s="258"/>
      <c r="M30" s="258"/>
      <c r="N30" s="258"/>
      <c r="O30" s="258"/>
      <c r="P30" s="258"/>
      <c r="Q30" s="258"/>
      <c r="R30" s="258"/>
      <c r="S30" s="258"/>
      <c r="T30" s="258"/>
      <c r="U30" s="258"/>
      <c r="V30" s="258"/>
      <c r="W30" s="258"/>
      <c r="X30" s="258"/>
      <c r="Y30" s="258"/>
      <c r="Z30" s="258"/>
      <c r="AA30" s="258"/>
      <c r="AB30" s="258"/>
      <c r="AC30" s="258"/>
      <c r="AD30" s="258"/>
      <c r="AE30" s="258"/>
      <c r="AF30" s="258"/>
      <c r="AG30" s="258"/>
      <c r="AH30" s="258"/>
      <c r="AI30" s="258"/>
      <c r="AJ30" s="258"/>
      <c r="AK30" s="258"/>
      <c r="AL30" s="258"/>
      <c r="AM30" s="258"/>
      <c r="AN30" s="258"/>
      <c r="AO30" s="258"/>
      <c r="AP30" s="258"/>
      <c r="AQ30" s="258"/>
      <c r="AR30" s="258"/>
      <c r="AS30" s="258"/>
      <c r="AT30" s="258"/>
      <c r="AU30" s="258"/>
      <c r="AV30" s="258"/>
      <c r="AW30" s="258"/>
      <c r="AX30" s="258"/>
      <c r="AY30" s="258"/>
      <c r="AZ30" s="258"/>
      <c r="BA30" s="258"/>
      <c r="BB30" s="258"/>
      <c r="BC30" s="258"/>
      <c r="BD30" s="258"/>
      <c r="BE30" s="258"/>
      <c r="BF30" s="258"/>
      <c r="BG30" s="258"/>
      <c r="BH30" s="258"/>
      <c r="BI30" s="258"/>
      <c r="BJ30" s="258"/>
      <c r="BK30" s="258"/>
      <c r="BL30" s="258"/>
      <c r="BM30" s="258"/>
      <c r="BN30" s="258"/>
      <c r="BO30" s="258"/>
      <c r="BP30" s="258"/>
      <c r="BQ30" s="258"/>
      <c r="BR30" s="258"/>
    </row>
    <row r="31" spans="1:70" ht="15" customHeight="1">
      <c r="A31" s="236"/>
      <c r="B31" s="258"/>
      <c r="C31" s="258"/>
      <c r="D31" s="258"/>
      <c r="E31" s="258"/>
      <c r="F31" s="258"/>
      <c r="G31" s="258"/>
      <c r="H31" s="258"/>
      <c r="I31" s="258"/>
      <c r="J31" s="258"/>
      <c r="K31" s="258"/>
      <c r="L31" s="258"/>
      <c r="M31" s="258"/>
      <c r="N31" s="258"/>
      <c r="O31" s="258"/>
      <c r="P31" s="258"/>
      <c r="Q31" s="258"/>
      <c r="R31" s="258"/>
      <c r="S31" s="258"/>
      <c r="T31" s="258"/>
      <c r="U31" s="258"/>
      <c r="V31" s="258"/>
      <c r="W31" s="258"/>
      <c r="X31" s="258"/>
      <c r="Y31" s="258"/>
      <c r="Z31" s="258"/>
      <c r="AA31" s="258"/>
      <c r="AB31" s="258"/>
      <c r="AC31" s="258"/>
      <c r="AD31" s="258"/>
      <c r="AE31" s="258"/>
      <c r="AF31" s="258"/>
      <c r="AG31" s="258"/>
      <c r="AH31" s="258"/>
      <c r="AI31" s="258"/>
      <c r="AJ31" s="258"/>
      <c r="AK31" s="258"/>
      <c r="AL31" s="258"/>
      <c r="AM31" s="258"/>
      <c r="AN31" s="258"/>
      <c r="AO31" s="258"/>
      <c r="AP31" s="258"/>
      <c r="AQ31" s="258"/>
      <c r="AR31" s="258"/>
      <c r="AS31" s="258"/>
      <c r="AT31" s="258"/>
      <c r="AU31" s="258"/>
      <c r="AV31" s="258"/>
      <c r="AW31" s="258"/>
      <c r="AX31" s="258"/>
      <c r="AY31" s="258"/>
      <c r="AZ31" s="258"/>
      <c r="BA31" s="258"/>
      <c r="BB31" s="258"/>
      <c r="BC31" s="258"/>
      <c r="BD31" s="258"/>
      <c r="BE31" s="258"/>
      <c r="BF31" s="258"/>
      <c r="BG31" s="258"/>
      <c r="BH31" s="258"/>
      <c r="BI31" s="258"/>
      <c r="BJ31" s="258"/>
      <c r="BK31" s="258"/>
      <c r="BL31" s="258"/>
      <c r="BM31" s="258"/>
      <c r="BN31" s="258"/>
      <c r="BO31" s="258"/>
      <c r="BP31" s="258"/>
      <c r="BQ31" s="258"/>
      <c r="BR31" s="258"/>
    </row>
    <row r="32" spans="1:70" ht="15" customHeight="1">
      <c r="A32" s="236"/>
      <c r="B32" s="258"/>
      <c r="C32" s="258"/>
      <c r="D32" s="258"/>
      <c r="E32" s="258"/>
      <c r="F32" s="258"/>
      <c r="G32" s="258"/>
      <c r="H32" s="258"/>
      <c r="I32" s="258"/>
      <c r="J32" s="258"/>
      <c r="K32" s="258"/>
      <c r="L32" s="258"/>
      <c r="M32" s="258"/>
      <c r="N32" s="258"/>
      <c r="O32" s="258"/>
      <c r="P32" s="258"/>
      <c r="Q32" s="258"/>
      <c r="R32" s="258"/>
      <c r="S32" s="258"/>
      <c r="T32" s="258"/>
      <c r="U32" s="258"/>
      <c r="V32" s="258"/>
      <c r="W32" s="258"/>
      <c r="X32" s="258"/>
      <c r="Y32" s="258"/>
      <c r="Z32" s="258"/>
      <c r="AA32" s="258"/>
      <c r="AB32" s="258"/>
      <c r="AC32" s="258"/>
      <c r="AD32" s="258"/>
      <c r="AE32" s="258"/>
      <c r="AF32" s="258"/>
      <c r="AG32" s="258"/>
      <c r="AH32" s="258"/>
      <c r="AI32" s="258"/>
      <c r="AJ32" s="258"/>
      <c r="AK32" s="258"/>
      <c r="AL32" s="258"/>
      <c r="AM32" s="258"/>
      <c r="AN32" s="258"/>
      <c r="AO32" s="258"/>
      <c r="AP32" s="258"/>
      <c r="AQ32" s="258"/>
      <c r="AR32" s="258"/>
      <c r="AS32" s="258"/>
      <c r="AT32" s="258"/>
      <c r="AU32" s="258"/>
      <c r="AV32" s="258"/>
      <c r="AW32" s="258"/>
      <c r="AX32" s="258"/>
      <c r="AY32" s="258"/>
      <c r="AZ32" s="258"/>
      <c r="BA32" s="258"/>
      <c r="BB32" s="258"/>
      <c r="BC32" s="258"/>
      <c r="BD32" s="258"/>
      <c r="BE32" s="258"/>
      <c r="BF32" s="258"/>
      <c r="BG32" s="258"/>
      <c r="BH32" s="258"/>
      <c r="BI32" s="258"/>
      <c r="BJ32" s="258"/>
      <c r="BK32" s="258"/>
      <c r="BL32" s="258"/>
      <c r="BM32" s="258"/>
      <c r="BN32" s="258"/>
      <c r="BO32" s="258"/>
      <c r="BP32" s="258"/>
      <c r="BQ32" s="258"/>
      <c r="BR32" s="258"/>
    </row>
    <row r="33" spans="1:70" ht="22.5" customHeight="1">
      <c r="A33" s="347" t="s">
        <v>327</v>
      </c>
      <c r="B33" s="347"/>
      <c r="C33" s="347"/>
      <c r="D33" s="347"/>
      <c r="E33" s="347"/>
      <c r="F33" s="347"/>
      <c r="G33" s="347"/>
      <c r="H33" s="347"/>
      <c r="I33" s="347"/>
      <c r="J33" s="347"/>
      <c r="K33" s="347"/>
      <c r="L33" s="347"/>
      <c r="M33" s="347"/>
      <c r="N33" s="347"/>
      <c r="O33" s="347"/>
      <c r="P33" s="347"/>
      <c r="Q33" s="347"/>
      <c r="R33" s="347"/>
      <c r="S33" s="347"/>
      <c r="T33" s="347"/>
      <c r="U33" s="347"/>
      <c r="V33" s="347"/>
      <c r="W33" s="347"/>
      <c r="X33" s="347"/>
      <c r="Y33" s="347"/>
      <c r="Z33" s="347"/>
      <c r="AA33" s="347"/>
      <c r="AB33" s="347"/>
      <c r="AC33" s="347"/>
      <c r="AD33" s="347"/>
      <c r="AE33" s="347"/>
      <c r="AF33" s="347"/>
      <c r="AG33" s="347"/>
      <c r="AH33" s="347"/>
      <c r="AI33" s="347"/>
      <c r="AJ33" s="347"/>
      <c r="AK33" s="347"/>
      <c r="AL33" s="347"/>
      <c r="AM33" s="347"/>
      <c r="AN33" s="347"/>
      <c r="AO33" s="347"/>
      <c r="AP33" s="347"/>
      <c r="AQ33" s="347"/>
      <c r="AR33" s="347"/>
      <c r="AS33" s="347"/>
      <c r="AT33" s="347"/>
      <c r="AU33" s="347"/>
      <c r="AV33" s="347"/>
      <c r="AW33" s="347"/>
      <c r="AX33" s="347"/>
      <c r="AY33" s="347"/>
      <c r="AZ33" s="347"/>
      <c r="BA33" s="347"/>
      <c r="BB33" s="347"/>
      <c r="BC33" s="347"/>
      <c r="BD33" s="347"/>
      <c r="BE33" s="347"/>
      <c r="BF33" s="347"/>
      <c r="BG33" s="347"/>
      <c r="BH33" s="347"/>
      <c r="BI33" s="347"/>
      <c r="BJ33" s="347"/>
      <c r="BK33" s="347"/>
      <c r="BL33" s="347"/>
      <c r="BM33" s="347"/>
      <c r="BN33" s="347"/>
      <c r="BO33" s="347"/>
      <c r="BP33" s="347"/>
      <c r="BQ33" s="347"/>
      <c r="BR33" s="347"/>
    </row>
    <row r="34" spans="1:70" ht="25.5" customHeight="1">
      <c r="A34" s="236"/>
      <c r="B34" s="396" t="s">
        <v>112</v>
      </c>
      <c r="C34" s="396"/>
      <c r="D34" s="396"/>
      <c r="E34" s="396"/>
      <c r="F34" s="396"/>
      <c r="G34" s="396"/>
      <c r="H34" s="396"/>
      <c r="I34" s="396"/>
      <c r="J34" s="396"/>
      <c r="K34" s="396"/>
      <c r="L34" s="396"/>
      <c r="M34" s="396"/>
      <c r="N34" s="310"/>
      <c r="O34" s="311"/>
      <c r="P34" s="311"/>
      <c r="Q34" s="311"/>
      <c r="R34" s="311"/>
      <c r="S34" s="311"/>
      <c r="T34" s="311"/>
      <c r="U34" s="311"/>
      <c r="V34" s="311"/>
      <c r="W34" s="311"/>
      <c r="X34" s="311"/>
      <c r="Y34" s="311"/>
      <c r="Z34" s="311"/>
      <c r="AA34" s="311"/>
      <c r="AB34" s="311"/>
      <c r="AC34" s="311"/>
      <c r="AD34" s="311"/>
      <c r="AE34" s="311"/>
      <c r="AF34" s="311"/>
      <c r="AG34" s="311"/>
      <c r="AH34" s="311"/>
      <c r="AI34" s="311"/>
      <c r="AJ34" s="311"/>
      <c r="AK34" s="311"/>
      <c r="AL34" s="311"/>
      <c r="AM34" s="311"/>
      <c r="AN34" s="311"/>
      <c r="AO34" s="311"/>
      <c r="AP34" s="311"/>
      <c r="AQ34" s="311"/>
      <c r="AR34" s="311"/>
      <c r="AS34" s="311"/>
      <c r="AT34" s="311"/>
      <c r="AU34" s="311"/>
      <c r="AV34" s="311"/>
      <c r="AW34" s="311"/>
      <c r="AX34" s="311"/>
      <c r="AY34" s="311"/>
      <c r="AZ34" s="311"/>
      <c r="BA34" s="311"/>
      <c r="BB34" s="311"/>
      <c r="BC34" s="311"/>
      <c r="BD34" s="311"/>
      <c r="BE34" s="311"/>
      <c r="BF34" s="311"/>
      <c r="BG34" s="311"/>
      <c r="BH34" s="311"/>
      <c r="BI34" s="311"/>
      <c r="BJ34" s="311"/>
      <c r="BK34" s="311"/>
      <c r="BL34" s="311"/>
      <c r="BM34" s="311"/>
      <c r="BN34" s="311"/>
      <c r="BO34" s="311"/>
      <c r="BP34" s="311"/>
      <c r="BQ34" s="311"/>
      <c r="BR34" s="312"/>
    </row>
    <row r="35" spans="1:70" ht="25.5" customHeight="1">
      <c r="A35" s="236"/>
      <c r="B35" s="396" t="s">
        <v>113</v>
      </c>
      <c r="C35" s="396"/>
      <c r="D35" s="396"/>
      <c r="E35" s="396"/>
      <c r="F35" s="396"/>
      <c r="G35" s="396"/>
      <c r="H35" s="396"/>
      <c r="I35" s="396"/>
      <c r="J35" s="396"/>
      <c r="K35" s="396"/>
      <c r="L35" s="396"/>
      <c r="M35" s="396"/>
      <c r="N35" s="310"/>
      <c r="O35" s="311"/>
      <c r="P35" s="311"/>
      <c r="Q35" s="311"/>
      <c r="R35" s="311"/>
      <c r="S35" s="311"/>
      <c r="T35" s="311"/>
      <c r="U35" s="311"/>
      <c r="V35" s="311"/>
      <c r="W35" s="311"/>
      <c r="X35" s="311"/>
      <c r="Y35" s="311"/>
      <c r="Z35" s="311"/>
      <c r="AA35" s="311"/>
      <c r="AB35" s="311"/>
      <c r="AC35" s="311"/>
      <c r="AD35" s="311"/>
      <c r="AE35" s="311"/>
      <c r="AF35" s="311"/>
      <c r="AG35" s="311"/>
      <c r="AH35" s="311"/>
      <c r="AI35" s="311"/>
      <c r="AJ35" s="311"/>
      <c r="AK35" s="311"/>
      <c r="AL35" s="311"/>
      <c r="AM35" s="311"/>
      <c r="AN35" s="311"/>
      <c r="AO35" s="311"/>
      <c r="AP35" s="311"/>
      <c r="AQ35" s="311"/>
      <c r="AR35" s="311"/>
      <c r="AS35" s="311"/>
      <c r="AT35" s="311"/>
      <c r="AU35" s="311"/>
      <c r="AV35" s="311"/>
      <c r="AW35" s="311"/>
      <c r="AX35" s="311"/>
      <c r="AY35" s="311"/>
      <c r="AZ35" s="311"/>
      <c r="BA35" s="311"/>
      <c r="BB35" s="311"/>
      <c r="BC35" s="311"/>
      <c r="BD35" s="311"/>
      <c r="BE35" s="311"/>
      <c r="BF35" s="311"/>
      <c r="BG35" s="311"/>
      <c r="BH35" s="311"/>
      <c r="BI35" s="311"/>
      <c r="BJ35" s="311"/>
      <c r="BK35" s="311"/>
      <c r="BL35" s="311"/>
      <c r="BM35" s="311"/>
      <c r="BN35" s="311"/>
      <c r="BO35" s="311"/>
      <c r="BP35" s="311"/>
      <c r="BQ35" s="311"/>
      <c r="BR35" s="312"/>
    </row>
    <row r="36" spans="1:70" ht="25.5" customHeight="1">
      <c r="A36" s="236"/>
      <c r="B36" s="396" t="s">
        <v>114</v>
      </c>
      <c r="C36" s="396"/>
      <c r="D36" s="396"/>
      <c r="E36" s="396"/>
      <c r="F36" s="396"/>
      <c r="G36" s="396"/>
      <c r="H36" s="396"/>
      <c r="I36" s="396"/>
      <c r="J36" s="396"/>
      <c r="K36" s="396"/>
      <c r="L36" s="396"/>
      <c r="M36" s="396"/>
      <c r="N36" s="310"/>
      <c r="O36" s="311"/>
      <c r="P36" s="311"/>
      <c r="Q36" s="311"/>
      <c r="R36" s="311"/>
      <c r="S36" s="311"/>
      <c r="T36" s="311"/>
      <c r="U36" s="311"/>
      <c r="V36" s="311"/>
      <c r="W36" s="311"/>
      <c r="X36" s="311"/>
      <c r="Y36" s="311"/>
      <c r="Z36" s="311"/>
      <c r="AA36" s="311"/>
      <c r="AB36" s="311"/>
      <c r="AC36" s="311"/>
      <c r="AD36" s="311"/>
      <c r="AE36" s="311"/>
      <c r="AF36" s="311"/>
      <c r="AG36" s="311"/>
      <c r="AH36" s="311"/>
      <c r="AI36" s="311"/>
      <c r="AJ36" s="311"/>
      <c r="AK36" s="311"/>
      <c r="AL36" s="311"/>
      <c r="AM36" s="311"/>
      <c r="AN36" s="311"/>
      <c r="AO36" s="311"/>
      <c r="AP36" s="311"/>
      <c r="AQ36" s="311"/>
      <c r="AR36" s="311"/>
      <c r="AS36" s="311"/>
      <c r="AT36" s="311"/>
      <c r="AU36" s="311"/>
      <c r="AV36" s="311"/>
      <c r="AW36" s="311"/>
      <c r="AX36" s="311"/>
      <c r="AY36" s="311"/>
      <c r="AZ36" s="311"/>
      <c r="BA36" s="311"/>
      <c r="BB36" s="311"/>
      <c r="BC36" s="311"/>
      <c r="BD36" s="311"/>
      <c r="BE36" s="311"/>
      <c r="BF36" s="311"/>
      <c r="BG36" s="311"/>
      <c r="BH36" s="311"/>
      <c r="BI36" s="311"/>
      <c r="BJ36" s="311"/>
      <c r="BK36" s="311"/>
      <c r="BL36" s="311"/>
      <c r="BM36" s="311"/>
      <c r="BN36" s="311"/>
      <c r="BO36" s="311"/>
      <c r="BP36" s="311"/>
      <c r="BQ36" s="311"/>
      <c r="BR36" s="312"/>
    </row>
    <row r="37" spans="1:70" ht="25.5" customHeight="1">
      <c r="A37" s="236"/>
      <c r="B37" s="354" t="s">
        <v>115</v>
      </c>
      <c r="C37" s="354"/>
      <c r="D37" s="354"/>
      <c r="E37" s="354"/>
      <c r="F37" s="354"/>
      <c r="G37" s="354"/>
      <c r="H37" s="354"/>
      <c r="I37" s="354"/>
      <c r="J37" s="354"/>
      <c r="K37" s="354"/>
      <c r="L37" s="354"/>
      <c r="M37" s="354"/>
      <c r="N37" s="310"/>
      <c r="O37" s="311"/>
      <c r="P37" s="311"/>
      <c r="Q37" s="311"/>
      <c r="R37" s="311"/>
      <c r="S37" s="311"/>
      <c r="T37" s="311"/>
      <c r="U37" s="311"/>
      <c r="V37" s="311"/>
      <c r="W37" s="311"/>
      <c r="X37" s="311"/>
      <c r="Y37" s="311"/>
      <c r="Z37" s="311"/>
      <c r="AA37" s="311"/>
      <c r="AB37" s="311"/>
      <c r="AC37" s="311"/>
      <c r="AD37" s="311"/>
      <c r="AE37" s="311"/>
      <c r="AF37" s="311"/>
      <c r="AG37" s="311"/>
      <c r="AH37" s="311"/>
      <c r="AI37" s="311"/>
      <c r="AJ37" s="311"/>
      <c r="AK37" s="311"/>
      <c r="AL37" s="311"/>
      <c r="AM37" s="311"/>
      <c r="AN37" s="311"/>
      <c r="AO37" s="311"/>
      <c r="AP37" s="311"/>
      <c r="AQ37" s="311"/>
      <c r="AR37" s="311"/>
      <c r="AS37" s="311"/>
      <c r="AT37" s="311"/>
      <c r="AU37" s="311"/>
      <c r="AV37" s="311"/>
      <c r="AW37" s="311"/>
      <c r="AX37" s="311"/>
      <c r="AY37" s="311"/>
      <c r="AZ37" s="311"/>
      <c r="BA37" s="311"/>
      <c r="BB37" s="311"/>
      <c r="BC37" s="311"/>
      <c r="BD37" s="311"/>
      <c r="BE37" s="311"/>
      <c r="BF37" s="311"/>
      <c r="BG37" s="311"/>
      <c r="BH37" s="311"/>
      <c r="BI37" s="311"/>
      <c r="BJ37" s="311"/>
      <c r="BK37" s="311"/>
      <c r="BL37" s="311"/>
      <c r="BM37" s="311"/>
      <c r="BN37" s="311"/>
      <c r="BO37" s="311"/>
      <c r="BP37" s="311"/>
      <c r="BQ37" s="311"/>
      <c r="BR37" s="312"/>
    </row>
    <row r="38" spans="1:70" ht="25.5" customHeight="1">
      <c r="A38" s="236"/>
      <c r="B38" s="396" t="s">
        <v>116</v>
      </c>
      <c r="C38" s="396"/>
      <c r="D38" s="396"/>
      <c r="E38" s="396"/>
      <c r="F38" s="396"/>
      <c r="G38" s="396"/>
      <c r="H38" s="396"/>
      <c r="I38" s="396"/>
      <c r="J38" s="396"/>
      <c r="K38" s="396"/>
      <c r="L38" s="396"/>
      <c r="M38" s="396"/>
      <c r="N38" s="310"/>
      <c r="O38" s="311"/>
      <c r="P38" s="311"/>
      <c r="Q38" s="311"/>
      <c r="R38" s="311"/>
      <c r="S38" s="311"/>
      <c r="T38" s="311"/>
      <c r="U38" s="311"/>
      <c r="V38" s="311"/>
      <c r="W38" s="311"/>
      <c r="X38" s="311"/>
      <c r="Y38" s="311"/>
      <c r="Z38" s="311"/>
      <c r="AA38" s="311"/>
      <c r="AB38" s="311"/>
      <c r="AC38" s="311"/>
      <c r="AD38" s="311"/>
      <c r="AE38" s="311"/>
      <c r="AF38" s="311"/>
      <c r="AG38" s="311"/>
      <c r="AH38" s="311"/>
      <c r="AI38" s="311"/>
      <c r="AJ38" s="311"/>
      <c r="AK38" s="311"/>
      <c r="AL38" s="311"/>
      <c r="AM38" s="311"/>
      <c r="AN38" s="311"/>
      <c r="AO38" s="311"/>
      <c r="AP38" s="311"/>
      <c r="AQ38" s="311"/>
      <c r="AR38" s="311"/>
      <c r="AS38" s="311"/>
      <c r="AT38" s="311"/>
      <c r="AU38" s="311"/>
      <c r="AV38" s="311"/>
      <c r="AW38" s="311"/>
      <c r="AX38" s="311"/>
      <c r="AY38" s="311"/>
      <c r="AZ38" s="311"/>
      <c r="BA38" s="311"/>
      <c r="BB38" s="311"/>
      <c r="BC38" s="311"/>
      <c r="BD38" s="311"/>
      <c r="BE38" s="311"/>
      <c r="BF38" s="311"/>
      <c r="BG38" s="311"/>
      <c r="BH38" s="311"/>
      <c r="BI38" s="311"/>
      <c r="BJ38" s="311"/>
      <c r="BK38" s="311"/>
      <c r="BL38" s="311"/>
      <c r="BM38" s="311"/>
      <c r="BN38" s="311"/>
      <c r="BO38" s="311"/>
      <c r="BP38" s="311"/>
      <c r="BQ38" s="311"/>
      <c r="BR38" s="312"/>
    </row>
    <row r="39" spans="1:70" ht="30.75" customHeight="1">
      <c r="A39" s="236"/>
      <c r="B39" s="396" t="s">
        <v>483</v>
      </c>
      <c r="C39" s="396"/>
      <c r="D39" s="396"/>
      <c r="E39" s="396"/>
      <c r="F39" s="396"/>
      <c r="G39" s="396"/>
      <c r="H39" s="396"/>
      <c r="I39" s="396"/>
      <c r="J39" s="396"/>
      <c r="K39" s="396"/>
      <c r="L39" s="396"/>
      <c r="M39" s="396"/>
      <c r="N39" s="310"/>
      <c r="O39" s="311"/>
      <c r="P39" s="311"/>
      <c r="Q39" s="311"/>
      <c r="R39" s="311"/>
      <c r="S39" s="311"/>
      <c r="T39" s="311"/>
      <c r="U39" s="311"/>
      <c r="V39" s="311"/>
      <c r="W39" s="311"/>
      <c r="X39" s="311"/>
      <c r="Y39" s="311"/>
      <c r="Z39" s="311"/>
      <c r="AA39" s="311"/>
      <c r="AB39" s="311"/>
      <c r="AC39" s="311"/>
      <c r="AD39" s="311"/>
      <c r="AE39" s="311"/>
      <c r="AF39" s="311"/>
      <c r="AG39" s="311"/>
      <c r="AH39" s="311"/>
      <c r="AI39" s="311"/>
      <c r="AJ39" s="311"/>
      <c r="AK39" s="311"/>
      <c r="AL39" s="311"/>
      <c r="AM39" s="311"/>
      <c r="AN39" s="311"/>
      <c r="AO39" s="311"/>
      <c r="AP39" s="311"/>
      <c r="AQ39" s="311"/>
      <c r="AR39" s="311"/>
      <c r="AS39" s="311"/>
      <c r="AT39" s="311"/>
      <c r="AU39" s="311"/>
      <c r="AV39" s="311"/>
      <c r="AW39" s="311"/>
      <c r="AX39" s="311"/>
      <c r="AY39" s="311"/>
      <c r="AZ39" s="311"/>
      <c r="BA39" s="311"/>
      <c r="BB39" s="311"/>
      <c r="BC39" s="311"/>
      <c r="BD39" s="311"/>
      <c r="BE39" s="311"/>
      <c r="BF39" s="311"/>
      <c r="BG39" s="311"/>
      <c r="BH39" s="311"/>
      <c r="BI39" s="311"/>
      <c r="BJ39" s="311"/>
      <c r="BK39" s="311"/>
      <c r="BL39" s="311"/>
      <c r="BM39" s="311"/>
      <c r="BN39" s="311"/>
      <c r="BO39" s="311"/>
      <c r="BP39" s="311"/>
      <c r="BQ39" s="311"/>
      <c r="BR39" s="312"/>
    </row>
    <row r="40" spans="1:70" ht="30.75" customHeight="1">
      <c r="A40" s="236"/>
      <c r="B40" s="396" t="s">
        <v>117</v>
      </c>
      <c r="C40" s="396"/>
      <c r="D40" s="396"/>
      <c r="E40" s="396"/>
      <c r="F40" s="396"/>
      <c r="G40" s="396"/>
      <c r="H40" s="396"/>
      <c r="I40" s="396"/>
      <c r="J40" s="396"/>
      <c r="K40" s="396"/>
      <c r="L40" s="396"/>
      <c r="M40" s="396"/>
      <c r="N40" s="310"/>
      <c r="O40" s="311"/>
      <c r="P40" s="311"/>
      <c r="Q40" s="311"/>
      <c r="R40" s="311"/>
      <c r="S40" s="311"/>
      <c r="T40" s="311"/>
      <c r="U40" s="311"/>
      <c r="V40" s="311"/>
      <c r="W40" s="311"/>
      <c r="X40" s="311"/>
      <c r="Y40" s="311"/>
      <c r="Z40" s="311"/>
      <c r="AA40" s="311"/>
      <c r="AB40" s="311"/>
      <c r="AC40" s="311"/>
      <c r="AD40" s="311"/>
      <c r="AE40" s="311"/>
      <c r="AF40" s="311"/>
      <c r="AG40" s="311"/>
      <c r="AH40" s="311"/>
      <c r="AI40" s="311"/>
      <c r="AJ40" s="311"/>
      <c r="AK40" s="311"/>
      <c r="AL40" s="311"/>
      <c r="AM40" s="311"/>
      <c r="AN40" s="311"/>
      <c r="AO40" s="311"/>
      <c r="AP40" s="311"/>
      <c r="AQ40" s="311"/>
      <c r="AR40" s="311"/>
      <c r="AS40" s="311"/>
      <c r="AT40" s="311"/>
      <c r="AU40" s="311"/>
      <c r="AV40" s="311"/>
      <c r="AW40" s="311"/>
      <c r="AX40" s="311"/>
      <c r="AY40" s="311"/>
      <c r="AZ40" s="311"/>
      <c r="BA40" s="311"/>
      <c r="BB40" s="311"/>
      <c r="BC40" s="311"/>
      <c r="BD40" s="311"/>
      <c r="BE40" s="311"/>
      <c r="BF40" s="311"/>
      <c r="BG40" s="311"/>
      <c r="BH40" s="311"/>
      <c r="BI40" s="311"/>
      <c r="BJ40" s="311"/>
      <c r="BK40" s="311"/>
      <c r="BL40" s="311"/>
      <c r="BM40" s="311"/>
      <c r="BN40" s="311"/>
      <c r="BO40" s="311"/>
      <c r="BP40" s="311"/>
      <c r="BQ40" s="311"/>
      <c r="BR40" s="312"/>
    </row>
    <row r="41" spans="1:70" ht="16.5" customHeight="1">
      <c r="A41" s="347" t="s">
        <v>989</v>
      </c>
      <c r="B41" s="347"/>
      <c r="C41" s="347"/>
      <c r="D41" s="347"/>
      <c r="E41" s="347"/>
      <c r="F41" s="347"/>
      <c r="G41" s="347"/>
      <c r="H41" s="347"/>
      <c r="I41" s="347"/>
      <c r="J41" s="347"/>
      <c r="K41" s="347"/>
      <c r="L41" s="347"/>
      <c r="M41" s="347"/>
      <c r="N41" s="347"/>
      <c r="O41" s="347"/>
      <c r="P41" s="347"/>
      <c r="Q41" s="347"/>
      <c r="R41" s="347"/>
      <c r="S41" s="347"/>
      <c r="T41" s="347"/>
      <c r="U41" s="347"/>
      <c r="V41" s="347"/>
      <c r="W41" s="347"/>
      <c r="X41" s="347"/>
      <c r="Y41" s="347"/>
      <c r="Z41" s="347"/>
      <c r="AA41" s="347"/>
      <c r="AB41" s="347"/>
      <c r="AC41" s="347"/>
      <c r="AD41" s="347"/>
      <c r="AE41" s="347"/>
      <c r="AF41" s="347"/>
      <c r="AG41" s="347"/>
      <c r="AH41" s="347"/>
      <c r="AI41" s="347"/>
      <c r="AJ41" s="347"/>
      <c r="AK41" s="347"/>
      <c r="AL41" s="347"/>
      <c r="AM41" s="347"/>
      <c r="AN41" s="347"/>
      <c r="AO41" s="347"/>
      <c r="AP41" s="347"/>
      <c r="AQ41" s="347"/>
      <c r="AR41" s="347"/>
      <c r="AS41" s="347"/>
      <c r="AT41" s="347"/>
      <c r="AU41" s="347"/>
      <c r="AV41" s="347"/>
      <c r="AW41" s="347"/>
      <c r="AX41" s="347"/>
      <c r="AY41" s="347"/>
      <c r="AZ41" s="347"/>
      <c r="BA41" s="347"/>
      <c r="BB41" s="347"/>
      <c r="BC41" s="347"/>
      <c r="BD41" s="347"/>
      <c r="BE41" s="347"/>
      <c r="BF41" s="347"/>
      <c r="BG41" s="347"/>
      <c r="BH41" s="347"/>
      <c r="BI41" s="347"/>
      <c r="BJ41" s="347"/>
      <c r="BK41" s="347"/>
      <c r="BL41" s="347"/>
      <c r="BM41" s="347"/>
      <c r="BN41" s="347"/>
      <c r="BO41" s="347"/>
      <c r="BP41" s="347"/>
      <c r="BQ41" s="347"/>
      <c r="BR41" s="347"/>
    </row>
    <row r="42" spans="1:70" ht="15" customHeight="1">
      <c r="A42" s="236"/>
      <c r="B42" s="236" t="s">
        <v>161</v>
      </c>
      <c r="C42" s="236"/>
      <c r="D42" s="236"/>
      <c r="E42" s="236"/>
      <c r="F42" s="236"/>
      <c r="G42" s="236"/>
      <c r="H42" s="236"/>
      <c r="I42" s="236"/>
      <c r="J42" s="236"/>
      <c r="K42" s="236"/>
      <c r="L42" s="236"/>
      <c r="M42" s="236"/>
      <c r="N42" s="236"/>
      <c r="O42" s="236"/>
      <c r="P42" s="236"/>
      <c r="Q42" s="236"/>
      <c r="R42" s="236"/>
      <c r="S42" s="236"/>
      <c r="T42" s="236"/>
      <c r="U42" s="236"/>
      <c r="V42" s="236"/>
      <c r="W42" s="236"/>
      <c r="X42" s="236"/>
      <c r="Y42" s="236"/>
      <c r="Z42" s="236"/>
      <c r="AA42" s="236"/>
      <c r="AB42" s="236"/>
      <c r="AC42" s="236"/>
      <c r="AD42" s="236"/>
      <c r="AE42" s="236"/>
      <c r="AF42" s="236"/>
      <c r="AG42" s="236"/>
      <c r="AH42" s="236"/>
      <c r="AI42" s="236"/>
      <c r="AJ42" s="236"/>
      <c r="AK42" s="236"/>
      <c r="AL42" s="236"/>
      <c r="AM42" s="236"/>
      <c r="AN42" s="236"/>
      <c r="AO42" s="236"/>
      <c r="AP42" s="236"/>
      <c r="AQ42" s="236"/>
      <c r="AR42" s="236"/>
      <c r="AS42" s="236"/>
      <c r="AT42" s="236"/>
      <c r="AU42" s="236"/>
      <c r="AV42" s="236"/>
      <c r="AW42" s="236"/>
      <c r="AX42" s="236"/>
      <c r="AY42" s="236"/>
      <c r="AZ42" s="236"/>
      <c r="BA42" s="236"/>
      <c r="BB42" s="236"/>
      <c r="BC42" s="236"/>
      <c r="BD42" s="236"/>
      <c r="BE42" s="236"/>
      <c r="BF42" s="236"/>
      <c r="BG42" s="236"/>
      <c r="BH42" s="236"/>
      <c r="BI42" s="236"/>
      <c r="BJ42" s="236"/>
      <c r="BK42" s="236"/>
      <c r="BL42" s="236"/>
      <c r="BM42" s="236"/>
      <c r="BN42" s="236"/>
      <c r="BO42" s="236"/>
      <c r="BP42" s="236"/>
      <c r="BQ42" s="236"/>
      <c r="BR42" s="236"/>
    </row>
    <row r="43" spans="1:70" ht="22.5" customHeight="1">
      <c r="A43" s="347" t="s">
        <v>328</v>
      </c>
      <c r="B43" s="347"/>
      <c r="C43" s="347"/>
      <c r="D43" s="347"/>
      <c r="E43" s="347"/>
      <c r="F43" s="347"/>
      <c r="G43" s="347"/>
      <c r="H43" s="347"/>
      <c r="I43" s="347"/>
      <c r="J43" s="347"/>
      <c r="K43" s="347"/>
      <c r="L43" s="347"/>
      <c r="M43" s="347"/>
      <c r="N43" s="347"/>
      <c r="O43" s="347"/>
      <c r="P43" s="347"/>
      <c r="Q43" s="347"/>
      <c r="R43" s="347"/>
      <c r="S43" s="347"/>
      <c r="T43" s="347"/>
      <c r="U43" s="347"/>
      <c r="V43" s="347"/>
      <c r="W43" s="347"/>
      <c r="X43" s="347"/>
      <c r="Y43" s="347"/>
      <c r="Z43" s="347"/>
      <c r="AA43" s="347"/>
      <c r="AB43" s="347"/>
      <c r="AC43" s="347"/>
      <c r="AD43" s="347"/>
      <c r="AE43" s="347"/>
      <c r="AF43" s="347"/>
      <c r="AG43" s="347"/>
      <c r="AH43" s="347"/>
      <c r="AI43" s="347"/>
      <c r="AJ43" s="347"/>
      <c r="AK43" s="347"/>
      <c r="AL43" s="347"/>
      <c r="AM43" s="347"/>
      <c r="AN43" s="347"/>
      <c r="AO43" s="347"/>
      <c r="AP43" s="347"/>
      <c r="AQ43" s="347"/>
      <c r="AR43" s="347"/>
      <c r="AS43" s="347"/>
      <c r="AT43" s="347"/>
      <c r="AU43" s="347"/>
      <c r="AV43" s="347"/>
      <c r="AW43" s="347"/>
      <c r="AX43" s="347"/>
      <c r="AY43" s="347"/>
      <c r="AZ43" s="347"/>
      <c r="BA43" s="347"/>
      <c r="BB43" s="347"/>
      <c r="BC43" s="347"/>
      <c r="BD43" s="347"/>
      <c r="BE43" s="347"/>
      <c r="BF43" s="347"/>
      <c r="BG43" s="347"/>
      <c r="BH43" s="347"/>
      <c r="BI43" s="347"/>
      <c r="BJ43" s="347"/>
      <c r="BK43" s="347"/>
      <c r="BL43" s="347"/>
      <c r="BM43" s="347"/>
      <c r="BN43" s="347"/>
      <c r="BO43" s="347"/>
      <c r="BP43" s="347"/>
      <c r="BQ43" s="347"/>
      <c r="BR43" s="347"/>
    </row>
    <row r="44" spans="1:70" ht="25.5" customHeight="1">
      <c r="A44" s="236"/>
      <c r="B44" s="396" t="s">
        <v>112</v>
      </c>
      <c r="C44" s="396"/>
      <c r="D44" s="396"/>
      <c r="E44" s="396"/>
      <c r="F44" s="396"/>
      <c r="G44" s="396"/>
      <c r="H44" s="396"/>
      <c r="I44" s="396"/>
      <c r="J44" s="396"/>
      <c r="K44" s="396"/>
      <c r="L44" s="396"/>
      <c r="M44" s="396"/>
      <c r="N44" s="310"/>
      <c r="O44" s="311"/>
      <c r="P44" s="311"/>
      <c r="Q44" s="311"/>
      <c r="R44" s="311"/>
      <c r="S44" s="311"/>
      <c r="T44" s="311"/>
      <c r="U44" s="311"/>
      <c r="V44" s="311"/>
      <c r="W44" s="311"/>
      <c r="X44" s="311"/>
      <c r="Y44" s="311"/>
      <c r="Z44" s="311"/>
      <c r="AA44" s="311"/>
      <c r="AB44" s="311"/>
      <c r="AC44" s="311"/>
      <c r="AD44" s="311"/>
      <c r="AE44" s="311"/>
      <c r="AF44" s="311"/>
      <c r="AG44" s="311"/>
      <c r="AH44" s="311"/>
      <c r="AI44" s="311"/>
      <c r="AJ44" s="311"/>
      <c r="AK44" s="311"/>
      <c r="AL44" s="311"/>
      <c r="AM44" s="311"/>
      <c r="AN44" s="311"/>
      <c r="AO44" s="311"/>
      <c r="AP44" s="311"/>
      <c r="AQ44" s="311"/>
      <c r="AR44" s="311"/>
      <c r="AS44" s="311"/>
      <c r="AT44" s="311"/>
      <c r="AU44" s="311"/>
      <c r="AV44" s="311"/>
      <c r="AW44" s="311"/>
      <c r="AX44" s="311"/>
      <c r="AY44" s="311"/>
      <c r="AZ44" s="311"/>
      <c r="BA44" s="311"/>
      <c r="BB44" s="311"/>
      <c r="BC44" s="311"/>
      <c r="BD44" s="311"/>
      <c r="BE44" s="311"/>
      <c r="BF44" s="311"/>
      <c r="BG44" s="311"/>
      <c r="BH44" s="311"/>
      <c r="BI44" s="311"/>
      <c r="BJ44" s="311"/>
      <c r="BK44" s="311"/>
      <c r="BL44" s="311"/>
      <c r="BM44" s="311"/>
      <c r="BN44" s="311"/>
      <c r="BO44" s="311"/>
      <c r="BP44" s="311"/>
      <c r="BQ44" s="311"/>
      <c r="BR44" s="312"/>
    </row>
    <row r="45" spans="1:70" ht="25.5" customHeight="1">
      <c r="A45" s="236"/>
      <c r="B45" s="396" t="s">
        <v>113</v>
      </c>
      <c r="C45" s="396"/>
      <c r="D45" s="396"/>
      <c r="E45" s="396"/>
      <c r="F45" s="396"/>
      <c r="G45" s="396"/>
      <c r="H45" s="396"/>
      <c r="I45" s="396"/>
      <c r="J45" s="396"/>
      <c r="K45" s="396"/>
      <c r="L45" s="396"/>
      <c r="M45" s="396"/>
      <c r="N45" s="310"/>
      <c r="O45" s="311"/>
      <c r="P45" s="311"/>
      <c r="Q45" s="311"/>
      <c r="R45" s="311"/>
      <c r="S45" s="311"/>
      <c r="T45" s="311"/>
      <c r="U45" s="311"/>
      <c r="V45" s="311"/>
      <c r="W45" s="311"/>
      <c r="X45" s="311"/>
      <c r="Y45" s="311"/>
      <c r="Z45" s="311"/>
      <c r="AA45" s="311"/>
      <c r="AB45" s="311"/>
      <c r="AC45" s="311"/>
      <c r="AD45" s="311"/>
      <c r="AE45" s="311"/>
      <c r="AF45" s="311"/>
      <c r="AG45" s="311"/>
      <c r="AH45" s="311"/>
      <c r="AI45" s="311"/>
      <c r="AJ45" s="311"/>
      <c r="AK45" s="311"/>
      <c r="AL45" s="311"/>
      <c r="AM45" s="311"/>
      <c r="AN45" s="311"/>
      <c r="AO45" s="311"/>
      <c r="AP45" s="311"/>
      <c r="AQ45" s="311"/>
      <c r="AR45" s="311"/>
      <c r="AS45" s="311"/>
      <c r="AT45" s="311"/>
      <c r="AU45" s="311"/>
      <c r="AV45" s="311"/>
      <c r="AW45" s="311"/>
      <c r="AX45" s="311"/>
      <c r="AY45" s="311"/>
      <c r="AZ45" s="311"/>
      <c r="BA45" s="311"/>
      <c r="BB45" s="311"/>
      <c r="BC45" s="311"/>
      <c r="BD45" s="311"/>
      <c r="BE45" s="311"/>
      <c r="BF45" s="311"/>
      <c r="BG45" s="311"/>
      <c r="BH45" s="311"/>
      <c r="BI45" s="311"/>
      <c r="BJ45" s="311"/>
      <c r="BK45" s="311"/>
      <c r="BL45" s="311"/>
      <c r="BM45" s="311"/>
      <c r="BN45" s="311"/>
      <c r="BO45" s="311"/>
      <c r="BP45" s="311"/>
      <c r="BQ45" s="311"/>
      <c r="BR45" s="312"/>
    </row>
    <row r="46" spans="1:70" ht="25.5" customHeight="1">
      <c r="A46" s="236"/>
      <c r="B46" s="396" t="s">
        <v>114</v>
      </c>
      <c r="C46" s="396"/>
      <c r="D46" s="396"/>
      <c r="E46" s="396"/>
      <c r="F46" s="396"/>
      <c r="G46" s="396"/>
      <c r="H46" s="396"/>
      <c r="I46" s="396"/>
      <c r="J46" s="396"/>
      <c r="K46" s="396"/>
      <c r="L46" s="396"/>
      <c r="M46" s="396"/>
      <c r="N46" s="310"/>
      <c r="O46" s="311"/>
      <c r="P46" s="311"/>
      <c r="Q46" s="311"/>
      <c r="R46" s="311"/>
      <c r="S46" s="311"/>
      <c r="T46" s="311"/>
      <c r="U46" s="311"/>
      <c r="V46" s="311"/>
      <c r="W46" s="311"/>
      <c r="X46" s="311"/>
      <c r="Y46" s="311"/>
      <c r="Z46" s="311"/>
      <c r="AA46" s="311"/>
      <c r="AB46" s="311"/>
      <c r="AC46" s="311"/>
      <c r="AD46" s="311"/>
      <c r="AE46" s="311"/>
      <c r="AF46" s="311"/>
      <c r="AG46" s="311"/>
      <c r="AH46" s="311"/>
      <c r="AI46" s="311"/>
      <c r="AJ46" s="311"/>
      <c r="AK46" s="311"/>
      <c r="AL46" s="311"/>
      <c r="AM46" s="311"/>
      <c r="AN46" s="311"/>
      <c r="AO46" s="311"/>
      <c r="AP46" s="311"/>
      <c r="AQ46" s="311"/>
      <c r="AR46" s="311"/>
      <c r="AS46" s="311"/>
      <c r="AT46" s="311"/>
      <c r="AU46" s="311"/>
      <c r="AV46" s="311"/>
      <c r="AW46" s="311"/>
      <c r="AX46" s="311"/>
      <c r="AY46" s="311"/>
      <c r="AZ46" s="311"/>
      <c r="BA46" s="311"/>
      <c r="BB46" s="311"/>
      <c r="BC46" s="311"/>
      <c r="BD46" s="311"/>
      <c r="BE46" s="311"/>
      <c r="BF46" s="311"/>
      <c r="BG46" s="311"/>
      <c r="BH46" s="311"/>
      <c r="BI46" s="311"/>
      <c r="BJ46" s="311"/>
      <c r="BK46" s="311"/>
      <c r="BL46" s="311"/>
      <c r="BM46" s="311"/>
      <c r="BN46" s="311"/>
      <c r="BO46" s="311"/>
      <c r="BP46" s="311"/>
      <c r="BQ46" s="311"/>
      <c r="BR46" s="312"/>
    </row>
    <row r="47" spans="1:70" ht="25.5" customHeight="1">
      <c r="A47" s="236"/>
      <c r="B47" s="354" t="s">
        <v>115</v>
      </c>
      <c r="C47" s="354"/>
      <c r="D47" s="354"/>
      <c r="E47" s="354"/>
      <c r="F47" s="354"/>
      <c r="G47" s="354"/>
      <c r="H47" s="354"/>
      <c r="I47" s="354"/>
      <c r="J47" s="354"/>
      <c r="K47" s="354"/>
      <c r="L47" s="354"/>
      <c r="M47" s="354"/>
      <c r="N47" s="310"/>
      <c r="O47" s="311"/>
      <c r="P47" s="311"/>
      <c r="Q47" s="311"/>
      <c r="R47" s="311"/>
      <c r="S47" s="311"/>
      <c r="T47" s="311"/>
      <c r="U47" s="311"/>
      <c r="V47" s="311"/>
      <c r="W47" s="311"/>
      <c r="X47" s="311"/>
      <c r="Y47" s="311"/>
      <c r="Z47" s="311"/>
      <c r="AA47" s="311"/>
      <c r="AB47" s="311"/>
      <c r="AC47" s="311"/>
      <c r="AD47" s="311"/>
      <c r="AE47" s="311"/>
      <c r="AF47" s="311"/>
      <c r="AG47" s="311"/>
      <c r="AH47" s="311"/>
      <c r="AI47" s="311"/>
      <c r="AJ47" s="311"/>
      <c r="AK47" s="311"/>
      <c r="AL47" s="311"/>
      <c r="AM47" s="311"/>
      <c r="AN47" s="311"/>
      <c r="AO47" s="311"/>
      <c r="AP47" s="311"/>
      <c r="AQ47" s="311"/>
      <c r="AR47" s="311"/>
      <c r="AS47" s="311"/>
      <c r="AT47" s="311"/>
      <c r="AU47" s="311"/>
      <c r="AV47" s="311"/>
      <c r="AW47" s="311"/>
      <c r="AX47" s="311"/>
      <c r="AY47" s="311"/>
      <c r="AZ47" s="311"/>
      <c r="BA47" s="311"/>
      <c r="BB47" s="311"/>
      <c r="BC47" s="311"/>
      <c r="BD47" s="311"/>
      <c r="BE47" s="311"/>
      <c r="BF47" s="311"/>
      <c r="BG47" s="311"/>
      <c r="BH47" s="311"/>
      <c r="BI47" s="311"/>
      <c r="BJ47" s="311"/>
      <c r="BK47" s="311"/>
      <c r="BL47" s="311"/>
      <c r="BM47" s="311"/>
      <c r="BN47" s="311"/>
      <c r="BO47" s="311"/>
      <c r="BP47" s="311"/>
      <c r="BQ47" s="311"/>
      <c r="BR47" s="312"/>
    </row>
    <row r="48" spans="1:70" ht="25.5" customHeight="1">
      <c r="A48" s="236"/>
      <c r="B48" s="396" t="s">
        <v>116</v>
      </c>
      <c r="C48" s="396"/>
      <c r="D48" s="396"/>
      <c r="E48" s="396"/>
      <c r="F48" s="396"/>
      <c r="G48" s="396"/>
      <c r="H48" s="396"/>
      <c r="I48" s="396"/>
      <c r="J48" s="396"/>
      <c r="K48" s="396"/>
      <c r="L48" s="396"/>
      <c r="M48" s="396"/>
      <c r="N48" s="310"/>
      <c r="O48" s="311"/>
      <c r="P48" s="311"/>
      <c r="Q48" s="311"/>
      <c r="R48" s="311"/>
      <c r="S48" s="311"/>
      <c r="T48" s="311"/>
      <c r="U48" s="311"/>
      <c r="V48" s="311"/>
      <c r="W48" s="311"/>
      <c r="X48" s="311"/>
      <c r="Y48" s="311"/>
      <c r="Z48" s="311"/>
      <c r="AA48" s="311"/>
      <c r="AB48" s="311"/>
      <c r="AC48" s="311"/>
      <c r="AD48" s="311"/>
      <c r="AE48" s="311"/>
      <c r="AF48" s="311"/>
      <c r="AG48" s="311"/>
      <c r="AH48" s="311"/>
      <c r="AI48" s="311"/>
      <c r="AJ48" s="311"/>
      <c r="AK48" s="311"/>
      <c r="AL48" s="311"/>
      <c r="AM48" s="311"/>
      <c r="AN48" s="311"/>
      <c r="AO48" s="311"/>
      <c r="AP48" s="311"/>
      <c r="AQ48" s="311"/>
      <c r="AR48" s="311"/>
      <c r="AS48" s="311"/>
      <c r="AT48" s="311"/>
      <c r="AU48" s="311"/>
      <c r="AV48" s="311"/>
      <c r="AW48" s="311"/>
      <c r="AX48" s="311"/>
      <c r="AY48" s="311"/>
      <c r="AZ48" s="311"/>
      <c r="BA48" s="311"/>
      <c r="BB48" s="311"/>
      <c r="BC48" s="311"/>
      <c r="BD48" s="311"/>
      <c r="BE48" s="311"/>
      <c r="BF48" s="311"/>
      <c r="BG48" s="311"/>
      <c r="BH48" s="311"/>
      <c r="BI48" s="311"/>
      <c r="BJ48" s="311"/>
      <c r="BK48" s="311"/>
      <c r="BL48" s="311"/>
      <c r="BM48" s="311"/>
      <c r="BN48" s="311"/>
      <c r="BO48" s="311"/>
      <c r="BP48" s="311"/>
      <c r="BQ48" s="311"/>
      <c r="BR48" s="312"/>
    </row>
    <row r="49" spans="1:70" ht="30.75" customHeight="1">
      <c r="A49" s="236"/>
      <c r="B49" s="396" t="s">
        <v>483</v>
      </c>
      <c r="C49" s="396"/>
      <c r="D49" s="396"/>
      <c r="E49" s="396"/>
      <c r="F49" s="396"/>
      <c r="G49" s="396"/>
      <c r="H49" s="396"/>
      <c r="I49" s="396"/>
      <c r="J49" s="396"/>
      <c r="K49" s="396"/>
      <c r="L49" s="396"/>
      <c r="M49" s="396"/>
      <c r="N49" s="310"/>
      <c r="O49" s="311"/>
      <c r="P49" s="311"/>
      <c r="Q49" s="311"/>
      <c r="R49" s="311"/>
      <c r="S49" s="311"/>
      <c r="T49" s="311"/>
      <c r="U49" s="311"/>
      <c r="V49" s="311"/>
      <c r="W49" s="311"/>
      <c r="X49" s="311"/>
      <c r="Y49" s="311"/>
      <c r="Z49" s="311"/>
      <c r="AA49" s="311"/>
      <c r="AB49" s="311"/>
      <c r="AC49" s="311"/>
      <c r="AD49" s="311"/>
      <c r="AE49" s="311"/>
      <c r="AF49" s="311"/>
      <c r="AG49" s="311"/>
      <c r="AH49" s="311"/>
      <c r="AI49" s="311"/>
      <c r="AJ49" s="311"/>
      <c r="AK49" s="311"/>
      <c r="AL49" s="311"/>
      <c r="AM49" s="311"/>
      <c r="AN49" s="311"/>
      <c r="AO49" s="311"/>
      <c r="AP49" s="311"/>
      <c r="AQ49" s="311"/>
      <c r="AR49" s="311"/>
      <c r="AS49" s="311"/>
      <c r="AT49" s="311"/>
      <c r="AU49" s="311"/>
      <c r="AV49" s="311"/>
      <c r="AW49" s="311"/>
      <c r="AX49" s="311"/>
      <c r="AY49" s="311"/>
      <c r="AZ49" s="311"/>
      <c r="BA49" s="311"/>
      <c r="BB49" s="311"/>
      <c r="BC49" s="311"/>
      <c r="BD49" s="311"/>
      <c r="BE49" s="311"/>
      <c r="BF49" s="311"/>
      <c r="BG49" s="311"/>
      <c r="BH49" s="311"/>
      <c r="BI49" s="311"/>
      <c r="BJ49" s="311"/>
      <c r="BK49" s="311"/>
      <c r="BL49" s="311"/>
      <c r="BM49" s="311"/>
      <c r="BN49" s="311"/>
      <c r="BO49" s="311"/>
      <c r="BP49" s="311"/>
      <c r="BQ49" s="311"/>
      <c r="BR49" s="312"/>
    </row>
    <row r="50" spans="1:70" ht="29.25" customHeight="1">
      <c r="A50" s="236"/>
      <c r="B50" s="396" t="s">
        <v>117</v>
      </c>
      <c r="C50" s="396"/>
      <c r="D50" s="396"/>
      <c r="E50" s="396"/>
      <c r="F50" s="396"/>
      <c r="G50" s="396"/>
      <c r="H50" s="396"/>
      <c r="I50" s="396"/>
      <c r="J50" s="396"/>
      <c r="K50" s="396"/>
      <c r="L50" s="396"/>
      <c r="M50" s="396"/>
      <c r="N50" s="310"/>
      <c r="O50" s="311"/>
      <c r="P50" s="311"/>
      <c r="Q50" s="311"/>
      <c r="R50" s="311"/>
      <c r="S50" s="311"/>
      <c r="T50" s="311"/>
      <c r="U50" s="311"/>
      <c r="V50" s="311"/>
      <c r="W50" s="311"/>
      <c r="X50" s="311"/>
      <c r="Y50" s="311"/>
      <c r="Z50" s="311"/>
      <c r="AA50" s="311"/>
      <c r="AB50" s="311"/>
      <c r="AC50" s="311"/>
      <c r="AD50" s="311"/>
      <c r="AE50" s="311"/>
      <c r="AF50" s="311"/>
      <c r="AG50" s="311"/>
      <c r="AH50" s="311"/>
      <c r="AI50" s="311"/>
      <c r="AJ50" s="311"/>
      <c r="AK50" s="311"/>
      <c r="AL50" s="311"/>
      <c r="AM50" s="311"/>
      <c r="AN50" s="311"/>
      <c r="AO50" s="311"/>
      <c r="AP50" s="311"/>
      <c r="AQ50" s="311"/>
      <c r="AR50" s="311"/>
      <c r="AS50" s="311"/>
      <c r="AT50" s="311"/>
      <c r="AU50" s="311"/>
      <c r="AV50" s="311"/>
      <c r="AW50" s="311"/>
      <c r="AX50" s="311"/>
      <c r="AY50" s="311"/>
      <c r="AZ50" s="311"/>
      <c r="BA50" s="311"/>
      <c r="BB50" s="311"/>
      <c r="BC50" s="311"/>
      <c r="BD50" s="311"/>
      <c r="BE50" s="311"/>
      <c r="BF50" s="311"/>
      <c r="BG50" s="311"/>
      <c r="BH50" s="311"/>
      <c r="BI50" s="311"/>
      <c r="BJ50" s="311"/>
      <c r="BK50" s="311"/>
      <c r="BL50" s="311"/>
      <c r="BM50" s="311"/>
      <c r="BN50" s="311"/>
      <c r="BO50" s="311"/>
      <c r="BP50" s="311"/>
      <c r="BQ50" s="311"/>
      <c r="BR50" s="312"/>
    </row>
    <row r="51" spans="1:70" ht="10.5" customHeight="1">
      <c r="A51" s="236"/>
      <c r="B51" s="236" t="s">
        <v>399</v>
      </c>
      <c r="C51" s="236"/>
      <c r="D51" s="236"/>
      <c r="E51" s="236"/>
      <c r="F51" s="236"/>
      <c r="G51" s="236"/>
      <c r="H51" s="236"/>
      <c r="I51" s="236"/>
      <c r="J51" s="236"/>
      <c r="K51" s="236"/>
      <c r="L51" s="236"/>
      <c r="M51" s="236"/>
      <c r="N51" s="236"/>
      <c r="O51" s="236"/>
      <c r="P51" s="236"/>
      <c r="Q51" s="236"/>
      <c r="R51" s="236"/>
      <c r="S51" s="236"/>
      <c r="T51" s="236"/>
      <c r="U51" s="236"/>
      <c r="V51" s="236"/>
      <c r="W51" s="236"/>
      <c r="X51" s="236"/>
      <c r="Y51" s="236"/>
      <c r="Z51" s="236"/>
      <c r="AA51" s="236"/>
      <c r="AB51" s="236"/>
      <c r="AC51" s="236"/>
      <c r="AD51" s="236"/>
      <c r="AE51" s="236"/>
      <c r="AF51" s="236"/>
      <c r="AG51" s="236"/>
      <c r="AH51" s="236"/>
      <c r="AI51" s="236"/>
      <c r="AJ51" s="236"/>
      <c r="AK51" s="236"/>
      <c r="AL51" s="236"/>
      <c r="AM51" s="236"/>
      <c r="AN51" s="236"/>
      <c r="AO51" s="236"/>
      <c r="AP51" s="236"/>
      <c r="AQ51" s="236"/>
      <c r="AR51" s="236"/>
      <c r="AS51" s="236"/>
      <c r="AT51" s="236"/>
      <c r="AU51" s="236"/>
      <c r="AV51" s="236"/>
      <c r="AW51" s="236"/>
      <c r="AX51" s="236"/>
      <c r="AY51" s="236"/>
      <c r="AZ51" s="236"/>
      <c r="BA51" s="236"/>
      <c r="BB51" s="236"/>
      <c r="BC51" s="236"/>
      <c r="BD51" s="236"/>
      <c r="BE51" s="236"/>
      <c r="BF51" s="236"/>
      <c r="BG51" s="236"/>
      <c r="BH51" s="236"/>
      <c r="BI51" s="236"/>
      <c r="BJ51" s="236"/>
      <c r="BK51" s="236"/>
      <c r="BL51" s="236"/>
      <c r="BM51" s="236"/>
      <c r="BN51" s="236"/>
      <c r="BO51" s="236"/>
      <c r="BP51" s="236"/>
      <c r="BQ51" s="236"/>
      <c r="BR51" s="236"/>
    </row>
    <row r="52" spans="1:70" ht="31.5" customHeight="1">
      <c r="A52" s="236"/>
      <c r="B52" s="288" t="s">
        <v>707</v>
      </c>
      <c r="C52" s="288"/>
      <c r="D52" s="288"/>
      <c r="E52" s="288"/>
      <c r="F52" s="288"/>
      <c r="G52" s="288"/>
      <c r="H52" s="288"/>
      <c r="I52" s="288"/>
      <c r="J52" s="288"/>
      <c r="K52" s="288"/>
      <c r="L52" s="288"/>
      <c r="M52" s="288"/>
      <c r="N52" s="288"/>
      <c r="O52" s="288"/>
      <c r="P52" s="288"/>
      <c r="Q52" s="288"/>
      <c r="R52" s="288"/>
      <c r="S52" s="288"/>
      <c r="T52" s="288"/>
      <c r="U52" s="288"/>
      <c r="V52" s="288"/>
      <c r="W52" s="288"/>
      <c r="X52" s="288"/>
      <c r="Y52" s="288"/>
      <c r="Z52" s="288"/>
      <c r="AA52" s="288"/>
      <c r="AB52" s="288"/>
      <c r="AC52" s="288"/>
      <c r="AD52" s="288"/>
      <c r="AE52" s="288"/>
      <c r="AF52" s="288"/>
      <c r="AG52" s="288"/>
      <c r="AH52" s="288"/>
      <c r="AI52" s="288"/>
      <c r="AJ52" s="288"/>
      <c r="AK52" s="288"/>
      <c r="AL52" s="288"/>
      <c r="AM52" s="288"/>
      <c r="AN52" s="288"/>
      <c r="AO52" s="288"/>
      <c r="AP52" s="288"/>
      <c r="AQ52" s="288"/>
      <c r="AR52" s="288"/>
      <c r="AS52" s="288"/>
      <c r="AT52" s="288"/>
      <c r="AU52" s="288"/>
      <c r="AV52" s="288"/>
      <c r="AW52" s="288"/>
      <c r="AX52" s="288"/>
      <c r="AY52" s="288"/>
      <c r="AZ52" s="288"/>
      <c r="BA52" s="288"/>
      <c r="BB52" s="288"/>
      <c r="BC52" s="288"/>
      <c r="BD52" s="288"/>
      <c r="BE52" s="288"/>
      <c r="BF52" s="288"/>
      <c r="BG52" s="288"/>
      <c r="BH52" s="288"/>
      <c r="BI52" s="288"/>
      <c r="BJ52" s="288"/>
      <c r="BK52" s="288"/>
      <c r="BL52" s="288"/>
      <c r="BM52" s="288"/>
      <c r="BN52" s="288"/>
      <c r="BO52" s="288"/>
      <c r="BP52" s="288"/>
      <c r="BQ52" s="288"/>
      <c r="BR52" s="288"/>
    </row>
    <row r="53" spans="1:70" ht="18" customHeight="1">
      <c r="A53" s="236"/>
      <c r="B53" s="288" t="s">
        <v>708</v>
      </c>
      <c r="C53" s="288"/>
      <c r="D53" s="288"/>
      <c r="E53" s="288"/>
      <c r="F53" s="288"/>
      <c r="G53" s="288"/>
      <c r="H53" s="288"/>
      <c r="I53" s="288"/>
      <c r="J53" s="288"/>
      <c r="K53" s="288"/>
      <c r="L53" s="288"/>
      <c r="M53" s="288"/>
      <c r="N53" s="288"/>
      <c r="O53" s="288"/>
      <c r="P53" s="288"/>
      <c r="Q53" s="288"/>
      <c r="R53" s="288"/>
      <c r="S53" s="288"/>
      <c r="T53" s="288"/>
      <c r="U53" s="288"/>
      <c r="V53" s="288"/>
      <c r="W53" s="288"/>
      <c r="X53" s="288"/>
      <c r="Y53" s="288"/>
      <c r="Z53" s="288"/>
      <c r="AA53" s="288"/>
      <c r="AB53" s="288"/>
      <c r="AC53" s="288"/>
      <c r="AD53" s="288"/>
      <c r="AE53" s="288"/>
      <c r="AF53" s="288"/>
      <c r="AG53" s="288"/>
      <c r="AH53" s="288"/>
      <c r="AI53" s="288"/>
      <c r="AJ53" s="288"/>
      <c r="AK53" s="288"/>
      <c r="AL53" s="288"/>
      <c r="AM53" s="288"/>
      <c r="AN53" s="288"/>
      <c r="AO53" s="288"/>
      <c r="AP53" s="288"/>
      <c r="AQ53" s="288"/>
      <c r="AR53" s="288"/>
      <c r="AS53" s="288"/>
      <c r="AT53" s="288"/>
      <c r="AU53" s="288"/>
      <c r="AV53" s="288"/>
      <c r="AW53" s="288"/>
      <c r="AX53" s="288"/>
      <c r="AY53" s="288"/>
      <c r="AZ53" s="288"/>
      <c r="BA53" s="288"/>
      <c r="BB53" s="288"/>
      <c r="BC53" s="288"/>
      <c r="BD53" s="288"/>
      <c r="BE53" s="288"/>
      <c r="BF53" s="288"/>
      <c r="BG53" s="288"/>
      <c r="BH53" s="288"/>
      <c r="BI53" s="288"/>
      <c r="BJ53" s="288"/>
      <c r="BK53" s="288"/>
      <c r="BL53" s="288"/>
      <c r="BM53" s="288"/>
      <c r="BN53" s="288"/>
      <c r="BO53" s="288"/>
      <c r="BP53" s="288"/>
      <c r="BQ53" s="288"/>
      <c r="BR53" s="288"/>
    </row>
    <row r="54" spans="1:70" ht="18" customHeight="1">
      <c r="A54" s="236"/>
      <c r="B54" s="288" t="s">
        <v>706</v>
      </c>
      <c r="C54" s="288"/>
      <c r="D54" s="288"/>
      <c r="E54" s="288"/>
      <c r="F54" s="288"/>
      <c r="G54" s="288"/>
      <c r="H54" s="288"/>
      <c r="I54" s="288"/>
      <c r="J54" s="288"/>
      <c r="K54" s="288"/>
      <c r="L54" s="288"/>
      <c r="M54" s="288"/>
      <c r="N54" s="288"/>
      <c r="O54" s="288"/>
      <c r="P54" s="288"/>
      <c r="Q54" s="288"/>
      <c r="R54" s="288"/>
      <c r="S54" s="288"/>
      <c r="T54" s="288"/>
      <c r="U54" s="288"/>
      <c r="V54" s="288"/>
      <c r="W54" s="288"/>
      <c r="X54" s="288"/>
      <c r="Y54" s="288"/>
      <c r="Z54" s="288"/>
      <c r="AA54" s="288"/>
      <c r="AB54" s="288"/>
      <c r="AC54" s="288"/>
      <c r="AD54" s="288"/>
      <c r="AE54" s="288"/>
      <c r="AF54" s="288"/>
      <c r="AG54" s="288"/>
      <c r="AH54" s="288"/>
      <c r="AI54" s="288"/>
      <c r="AJ54" s="288"/>
      <c r="AK54" s="288"/>
      <c r="AL54" s="288"/>
      <c r="AM54" s="288"/>
      <c r="AN54" s="288"/>
      <c r="AO54" s="288"/>
      <c r="AP54" s="288"/>
      <c r="AQ54" s="288"/>
      <c r="AR54" s="288"/>
      <c r="AS54" s="288"/>
      <c r="AT54" s="288"/>
      <c r="AU54" s="288"/>
      <c r="AV54" s="288"/>
      <c r="AW54" s="288"/>
      <c r="AX54" s="288"/>
      <c r="AY54" s="288"/>
      <c r="AZ54" s="288"/>
      <c r="BA54" s="288"/>
      <c r="BB54" s="288"/>
      <c r="BC54" s="288"/>
      <c r="BD54" s="288"/>
      <c r="BE54" s="288"/>
      <c r="BF54" s="288"/>
      <c r="BG54" s="288"/>
      <c r="BH54" s="288"/>
      <c r="BI54" s="288"/>
      <c r="BJ54" s="288"/>
      <c r="BK54" s="288"/>
      <c r="BL54" s="288"/>
      <c r="BM54" s="288"/>
      <c r="BN54" s="288"/>
      <c r="BO54" s="288"/>
      <c r="BP54" s="288"/>
      <c r="BQ54" s="288"/>
      <c r="BR54" s="288"/>
    </row>
    <row r="55" spans="1:70" ht="2.25" customHeight="1">
      <c r="A55" s="236"/>
      <c r="B55" s="279"/>
      <c r="C55" s="229"/>
      <c r="D55" s="229"/>
      <c r="E55" s="229"/>
      <c r="F55" s="229"/>
      <c r="G55" s="229"/>
      <c r="H55" s="229"/>
      <c r="I55" s="229"/>
      <c r="J55" s="229"/>
      <c r="K55" s="229"/>
      <c r="L55" s="229"/>
      <c r="M55" s="229"/>
      <c r="N55" s="229"/>
      <c r="O55" s="229"/>
      <c r="P55" s="229"/>
      <c r="Q55" s="229"/>
      <c r="R55" s="229"/>
      <c r="S55" s="229"/>
      <c r="T55" s="229"/>
      <c r="U55" s="229"/>
      <c r="V55" s="229"/>
      <c r="W55" s="229"/>
      <c r="X55" s="229"/>
      <c r="Y55" s="229"/>
      <c r="Z55" s="229"/>
      <c r="AA55" s="229"/>
      <c r="AB55" s="229"/>
      <c r="AC55" s="229"/>
      <c r="AD55" s="229"/>
      <c r="AE55" s="229"/>
      <c r="AF55" s="229"/>
      <c r="AG55" s="229"/>
      <c r="AH55" s="229"/>
      <c r="AI55" s="229"/>
      <c r="AJ55" s="229"/>
      <c r="AK55" s="229"/>
      <c r="AL55" s="229"/>
      <c r="AM55" s="229"/>
      <c r="AN55" s="229"/>
      <c r="AO55" s="229"/>
      <c r="AP55" s="229"/>
      <c r="AQ55" s="229"/>
      <c r="AR55" s="229"/>
      <c r="AS55" s="229"/>
      <c r="AT55" s="229"/>
      <c r="AU55" s="229"/>
      <c r="AV55" s="229"/>
      <c r="AW55" s="229"/>
      <c r="AX55" s="229"/>
      <c r="AY55" s="229"/>
      <c r="AZ55" s="229"/>
      <c r="BA55" s="229"/>
      <c r="BB55" s="229"/>
      <c r="BC55" s="229"/>
      <c r="BD55" s="229"/>
      <c r="BE55" s="229"/>
      <c r="BF55" s="229"/>
      <c r="BG55" s="229"/>
      <c r="BH55" s="229"/>
      <c r="BI55" s="229"/>
      <c r="BJ55" s="229"/>
      <c r="BK55" s="229"/>
      <c r="BL55" s="229"/>
      <c r="BM55" s="229"/>
      <c r="BN55" s="229"/>
      <c r="BO55" s="229"/>
      <c r="BP55" s="229"/>
      <c r="BQ55" s="229"/>
      <c r="BR55" s="229"/>
    </row>
    <row r="56" spans="1:70" ht="27" customHeight="1">
      <c r="A56" s="280" t="s">
        <v>343</v>
      </c>
      <c r="B56" s="258"/>
      <c r="C56" s="258"/>
      <c r="D56" s="258"/>
      <c r="E56" s="258"/>
      <c r="F56" s="258"/>
      <c r="G56" s="258"/>
      <c r="H56" s="258"/>
      <c r="I56" s="258"/>
      <c r="J56" s="258"/>
      <c r="K56" s="258"/>
      <c r="L56" s="258"/>
      <c r="M56" s="258"/>
      <c r="N56" s="258"/>
      <c r="O56" s="258"/>
      <c r="P56" s="258"/>
      <c r="Q56" s="258"/>
      <c r="R56" s="258"/>
      <c r="S56" s="258"/>
      <c r="T56" s="258"/>
      <c r="U56" s="258"/>
      <c r="V56" s="258"/>
      <c r="W56" s="258"/>
      <c r="X56" s="258"/>
      <c r="Y56" s="258"/>
      <c r="Z56" s="258"/>
      <c r="AA56" s="258"/>
      <c r="AB56" s="258"/>
      <c r="AC56" s="258"/>
      <c r="AD56" s="258"/>
      <c r="AE56" s="258"/>
      <c r="AF56" s="258"/>
      <c r="AG56" s="258"/>
      <c r="AH56" s="258"/>
      <c r="AI56" s="258"/>
      <c r="AJ56" s="258"/>
      <c r="AK56" s="258"/>
      <c r="AL56" s="258"/>
      <c r="AM56" s="258"/>
      <c r="AN56" s="258"/>
      <c r="AO56" s="258"/>
      <c r="AP56" s="258"/>
      <c r="AQ56" s="258"/>
      <c r="AR56" s="258"/>
      <c r="AS56" s="258"/>
      <c r="AT56" s="258"/>
      <c r="AU56" s="258"/>
      <c r="AV56" s="258"/>
      <c r="AW56" s="258"/>
      <c r="AX56" s="258"/>
      <c r="AY56" s="258"/>
      <c r="AZ56" s="258"/>
      <c r="BA56" s="258"/>
      <c r="BB56" s="258"/>
      <c r="BC56" s="258"/>
      <c r="BD56" s="258"/>
      <c r="BE56" s="258"/>
      <c r="BF56" s="258"/>
      <c r="BG56" s="258"/>
      <c r="BH56" s="258"/>
      <c r="BI56" s="258"/>
      <c r="BJ56" s="258"/>
      <c r="BK56" s="258"/>
      <c r="BL56" s="258"/>
      <c r="BM56" s="258"/>
      <c r="BN56" s="258"/>
      <c r="BO56" s="258"/>
      <c r="BP56" s="258"/>
      <c r="BQ56" s="229"/>
      <c r="BR56" s="229"/>
    </row>
    <row r="57" spans="1:70" ht="35.25" customHeight="1">
      <c r="A57" s="236"/>
      <c r="B57" s="296" t="s">
        <v>329</v>
      </c>
      <c r="C57" s="296"/>
      <c r="D57" s="296"/>
      <c r="E57" s="296"/>
      <c r="F57" s="296"/>
      <c r="G57" s="296"/>
      <c r="H57" s="296"/>
      <c r="I57" s="296" t="s">
        <v>330</v>
      </c>
      <c r="J57" s="296"/>
      <c r="K57" s="296"/>
      <c r="L57" s="296"/>
      <c r="M57" s="296"/>
      <c r="N57" s="296"/>
      <c r="O57" s="296"/>
      <c r="P57" s="296"/>
      <c r="Q57" s="296"/>
      <c r="R57" s="296"/>
      <c r="S57" s="296" t="s">
        <v>331</v>
      </c>
      <c r="T57" s="296"/>
      <c r="U57" s="296"/>
      <c r="V57" s="296"/>
      <c r="W57" s="296"/>
      <c r="X57" s="296"/>
      <c r="Y57" s="296"/>
      <c r="Z57" s="296"/>
      <c r="AA57" s="296"/>
      <c r="AB57" s="296"/>
      <c r="AC57" s="296" t="s">
        <v>332</v>
      </c>
      <c r="AD57" s="296"/>
      <c r="AE57" s="296"/>
      <c r="AF57" s="296"/>
      <c r="AG57" s="296"/>
      <c r="AH57" s="296"/>
      <c r="AI57" s="296"/>
      <c r="AJ57" s="296"/>
      <c r="AK57" s="296"/>
      <c r="AL57" s="296"/>
      <c r="AM57" s="372" t="s">
        <v>669</v>
      </c>
      <c r="AN57" s="372"/>
      <c r="AO57" s="372"/>
      <c r="AP57" s="372"/>
      <c r="AQ57" s="372"/>
      <c r="AR57" s="372"/>
      <c r="AS57" s="372" t="s">
        <v>670</v>
      </c>
      <c r="AT57" s="372"/>
      <c r="AU57" s="372"/>
      <c r="AV57" s="372"/>
      <c r="AW57" s="372"/>
      <c r="AX57" s="372"/>
      <c r="AY57" s="355" t="s">
        <v>333</v>
      </c>
      <c r="AZ57" s="356"/>
      <c r="BA57" s="356"/>
      <c r="BB57" s="356"/>
      <c r="BC57" s="356"/>
      <c r="BD57" s="356"/>
      <c r="BE57" s="356"/>
      <c r="BF57" s="356"/>
      <c r="BG57" s="356"/>
      <c r="BH57" s="357"/>
      <c r="BI57" s="458" t="s">
        <v>644</v>
      </c>
      <c r="BJ57" s="458"/>
      <c r="BK57" s="458"/>
      <c r="BL57" s="458"/>
      <c r="BM57" s="458"/>
      <c r="BN57" s="458"/>
      <c r="BO57" s="458"/>
      <c r="BP57" s="458"/>
      <c r="BQ57" s="458"/>
      <c r="BR57" s="458"/>
    </row>
    <row r="58" spans="1:70" ht="30" customHeight="1">
      <c r="A58" s="236"/>
      <c r="B58" s="296" t="s">
        <v>334</v>
      </c>
      <c r="C58" s="296"/>
      <c r="D58" s="296"/>
      <c r="E58" s="296"/>
      <c r="F58" s="296"/>
      <c r="G58" s="296"/>
      <c r="H58" s="296"/>
      <c r="I58" s="372" t="s">
        <v>335</v>
      </c>
      <c r="J58" s="372"/>
      <c r="K58" s="372"/>
      <c r="L58" s="372"/>
      <c r="M58" s="372"/>
      <c r="N58" s="372"/>
      <c r="O58" s="372"/>
      <c r="P58" s="372"/>
      <c r="Q58" s="372"/>
      <c r="R58" s="372"/>
      <c r="S58" s="296" t="s">
        <v>120</v>
      </c>
      <c r="T58" s="296"/>
      <c r="U58" s="296"/>
      <c r="V58" s="296"/>
      <c r="W58" s="296"/>
      <c r="X58" s="296"/>
      <c r="Y58" s="296"/>
      <c r="Z58" s="296"/>
      <c r="AA58" s="296"/>
      <c r="AB58" s="296"/>
      <c r="AC58" s="296" t="s">
        <v>336</v>
      </c>
      <c r="AD58" s="296"/>
      <c r="AE58" s="296"/>
      <c r="AF58" s="296"/>
      <c r="AG58" s="296"/>
      <c r="AH58" s="296"/>
      <c r="AI58" s="296"/>
      <c r="AJ58" s="296"/>
      <c r="AK58" s="296"/>
      <c r="AL58" s="296"/>
      <c r="AM58" s="406" t="s">
        <v>491</v>
      </c>
      <c r="AN58" s="406"/>
      <c r="AO58" s="406"/>
      <c r="AP58" s="406"/>
      <c r="AQ58" s="406"/>
      <c r="AR58" s="406"/>
      <c r="AS58" s="406" t="s">
        <v>491</v>
      </c>
      <c r="AT58" s="406"/>
      <c r="AU58" s="406"/>
      <c r="AV58" s="406"/>
      <c r="AW58" s="406"/>
      <c r="AX58" s="406"/>
      <c r="AY58" s="458" t="s">
        <v>162</v>
      </c>
      <c r="AZ58" s="458"/>
      <c r="BA58" s="458"/>
      <c r="BB58" s="458"/>
      <c r="BC58" s="458"/>
      <c r="BD58" s="458"/>
      <c r="BE58" s="458"/>
      <c r="BF58" s="458"/>
      <c r="BG58" s="458"/>
      <c r="BH58" s="458"/>
      <c r="BI58" s="458" t="s">
        <v>162</v>
      </c>
      <c r="BJ58" s="458"/>
      <c r="BK58" s="458"/>
      <c r="BL58" s="458"/>
      <c r="BM58" s="458"/>
      <c r="BN58" s="458"/>
      <c r="BO58" s="458"/>
      <c r="BP58" s="458"/>
      <c r="BQ58" s="458"/>
      <c r="BR58" s="458"/>
    </row>
    <row r="59" spans="1:70" ht="30" customHeight="1">
      <c r="A59" s="236"/>
      <c r="B59" s="296" t="s">
        <v>337</v>
      </c>
      <c r="C59" s="296"/>
      <c r="D59" s="296"/>
      <c r="E59" s="296"/>
      <c r="F59" s="296"/>
      <c r="G59" s="296"/>
      <c r="H59" s="296"/>
      <c r="I59" s="296" t="s">
        <v>338</v>
      </c>
      <c r="J59" s="296"/>
      <c r="K59" s="296"/>
      <c r="L59" s="296"/>
      <c r="M59" s="296"/>
      <c r="N59" s="296"/>
      <c r="O59" s="296"/>
      <c r="P59" s="296"/>
      <c r="Q59" s="296"/>
      <c r="R59" s="296"/>
      <c r="S59" s="296" t="s">
        <v>121</v>
      </c>
      <c r="T59" s="296"/>
      <c r="U59" s="296"/>
      <c r="V59" s="296"/>
      <c r="W59" s="296"/>
      <c r="X59" s="296"/>
      <c r="Y59" s="296"/>
      <c r="Z59" s="296"/>
      <c r="AA59" s="296"/>
      <c r="AB59" s="296"/>
      <c r="AC59" s="296" t="s">
        <v>339</v>
      </c>
      <c r="AD59" s="296"/>
      <c r="AE59" s="296"/>
      <c r="AF59" s="296"/>
      <c r="AG59" s="296"/>
      <c r="AH59" s="296"/>
      <c r="AI59" s="296"/>
      <c r="AJ59" s="296"/>
      <c r="AK59" s="296"/>
      <c r="AL59" s="296"/>
      <c r="AM59" s="406" t="s">
        <v>491</v>
      </c>
      <c r="AN59" s="406"/>
      <c r="AO59" s="406"/>
      <c r="AP59" s="406"/>
      <c r="AQ59" s="406"/>
      <c r="AR59" s="406"/>
      <c r="AS59" s="406" t="s">
        <v>491</v>
      </c>
      <c r="AT59" s="406"/>
      <c r="AU59" s="406"/>
      <c r="AV59" s="406"/>
      <c r="AW59" s="406"/>
      <c r="AX59" s="406"/>
      <c r="AY59" s="458" t="s">
        <v>162</v>
      </c>
      <c r="AZ59" s="458"/>
      <c r="BA59" s="458"/>
      <c r="BB59" s="458"/>
      <c r="BC59" s="458"/>
      <c r="BD59" s="458"/>
      <c r="BE59" s="458"/>
      <c r="BF59" s="458"/>
      <c r="BG59" s="458"/>
      <c r="BH59" s="458"/>
      <c r="BI59" s="458" t="s">
        <v>163</v>
      </c>
      <c r="BJ59" s="458"/>
      <c r="BK59" s="458"/>
      <c r="BL59" s="458"/>
      <c r="BM59" s="458"/>
      <c r="BN59" s="458"/>
      <c r="BO59" s="458"/>
      <c r="BP59" s="458"/>
      <c r="BQ59" s="458"/>
      <c r="BR59" s="458"/>
    </row>
    <row r="60" spans="1:70" ht="30" customHeight="1">
      <c r="A60" s="236"/>
      <c r="B60" s="296" t="s">
        <v>340</v>
      </c>
      <c r="C60" s="296"/>
      <c r="D60" s="296"/>
      <c r="E60" s="296"/>
      <c r="F60" s="296"/>
      <c r="G60" s="296"/>
      <c r="H60" s="296"/>
      <c r="I60" s="296" t="s">
        <v>341</v>
      </c>
      <c r="J60" s="296"/>
      <c r="K60" s="296"/>
      <c r="L60" s="296"/>
      <c r="M60" s="296"/>
      <c r="N60" s="296"/>
      <c r="O60" s="296"/>
      <c r="P60" s="296"/>
      <c r="Q60" s="296"/>
      <c r="R60" s="296"/>
      <c r="S60" s="296" t="s">
        <v>120</v>
      </c>
      <c r="T60" s="296"/>
      <c r="U60" s="296"/>
      <c r="V60" s="296"/>
      <c r="W60" s="296"/>
      <c r="X60" s="296"/>
      <c r="Y60" s="296"/>
      <c r="Z60" s="296"/>
      <c r="AA60" s="296"/>
      <c r="AB60" s="296"/>
      <c r="AC60" s="296" t="s">
        <v>336</v>
      </c>
      <c r="AD60" s="296"/>
      <c r="AE60" s="296"/>
      <c r="AF60" s="296"/>
      <c r="AG60" s="296"/>
      <c r="AH60" s="296"/>
      <c r="AI60" s="296"/>
      <c r="AJ60" s="296"/>
      <c r="AK60" s="296"/>
      <c r="AL60" s="296"/>
      <c r="AM60" s="406" t="s">
        <v>491</v>
      </c>
      <c r="AN60" s="406"/>
      <c r="AO60" s="406"/>
      <c r="AP60" s="406"/>
      <c r="AQ60" s="406"/>
      <c r="AR60" s="406"/>
      <c r="AS60" s="406" t="s">
        <v>491</v>
      </c>
      <c r="AT60" s="406"/>
      <c r="AU60" s="406"/>
      <c r="AV60" s="406"/>
      <c r="AW60" s="406"/>
      <c r="AX60" s="406"/>
      <c r="AY60" s="458" t="s">
        <v>162</v>
      </c>
      <c r="AZ60" s="458"/>
      <c r="BA60" s="458"/>
      <c r="BB60" s="458"/>
      <c r="BC60" s="458"/>
      <c r="BD60" s="458"/>
      <c r="BE60" s="458"/>
      <c r="BF60" s="458"/>
      <c r="BG60" s="458"/>
      <c r="BH60" s="458"/>
      <c r="BI60" s="458" t="s">
        <v>162</v>
      </c>
      <c r="BJ60" s="458"/>
      <c r="BK60" s="458"/>
      <c r="BL60" s="458"/>
      <c r="BM60" s="458"/>
      <c r="BN60" s="458"/>
      <c r="BO60" s="458"/>
      <c r="BP60" s="458"/>
      <c r="BQ60" s="458"/>
      <c r="BR60" s="458"/>
    </row>
    <row r="61" spans="1:70" ht="30" customHeight="1">
      <c r="A61" s="236"/>
      <c r="B61" s="296" t="s">
        <v>342</v>
      </c>
      <c r="C61" s="296"/>
      <c r="D61" s="296"/>
      <c r="E61" s="296"/>
      <c r="F61" s="296"/>
      <c r="G61" s="296"/>
      <c r="H61" s="296"/>
      <c r="I61" s="296" t="s">
        <v>342</v>
      </c>
      <c r="J61" s="296"/>
      <c r="K61" s="296"/>
      <c r="L61" s="296"/>
      <c r="M61" s="296"/>
      <c r="N61" s="296"/>
      <c r="O61" s="296"/>
      <c r="P61" s="296"/>
      <c r="Q61" s="296"/>
      <c r="R61" s="296"/>
      <c r="S61" s="296" t="s">
        <v>342</v>
      </c>
      <c r="T61" s="296"/>
      <c r="U61" s="296"/>
      <c r="V61" s="296"/>
      <c r="W61" s="296"/>
      <c r="X61" s="296"/>
      <c r="Y61" s="296"/>
      <c r="Z61" s="296"/>
      <c r="AA61" s="296"/>
      <c r="AB61" s="296"/>
      <c r="AC61" s="296" t="s">
        <v>342</v>
      </c>
      <c r="AD61" s="296"/>
      <c r="AE61" s="296"/>
      <c r="AF61" s="296"/>
      <c r="AG61" s="296"/>
      <c r="AH61" s="296"/>
      <c r="AI61" s="296"/>
      <c r="AJ61" s="296"/>
      <c r="AK61" s="296"/>
      <c r="AL61" s="296"/>
      <c r="AM61" s="296" t="s">
        <v>342</v>
      </c>
      <c r="AN61" s="296"/>
      <c r="AO61" s="296"/>
      <c r="AP61" s="296"/>
      <c r="AQ61" s="296"/>
      <c r="AR61" s="296"/>
      <c r="AS61" s="296"/>
      <c r="AT61" s="296"/>
      <c r="AU61" s="296"/>
      <c r="AV61" s="296"/>
      <c r="AW61" s="296"/>
      <c r="AX61" s="296"/>
      <c r="AY61" s="296" t="s">
        <v>342</v>
      </c>
      <c r="AZ61" s="296"/>
      <c r="BA61" s="296"/>
      <c r="BB61" s="296"/>
      <c r="BC61" s="296"/>
      <c r="BD61" s="296"/>
      <c r="BE61" s="296"/>
      <c r="BF61" s="296"/>
      <c r="BG61" s="296"/>
      <c r="BH61" s="296"/>
      <c r="BI61" s="406" t="s">
        <v>342</v>
      </c>
      <c r="BJ61" s="406"/>
      <c r="BK61" s="406"/>
      <c r="BL61" s="406"/>
      <c r="BM61" s="406"/>
      <c r="BN61" s="406"/>
      <c r="BO61" s="406"/>
      <c r="BP61" s="406"/>
      <c r="BQ61" s="406"/>
      <c r="BR61" s="406"/>
    </row>
    <row r="62" spans="1:70" ht="18" customHeight="1">
      <c r="A62" s="236"/>
      <c r="B62" s="279"/>
      <c r="C62" s="229"/>
      <c r="D62" s="229"/>
      <c r="E62" s="229"/>
      <c r="F62" s="229"/>
      <c r="G62" s="229"/>
      <c r="H62" s="229"/>
      <c r="I62" s="229"/>
      <c r="J62" s="229"/>
      <c r="K62" s="229"/>
      <c r="L62" s="229"/>
      <c r="M62" s="229"/>
      <c r="N62" s="229"/>
      <c r="O62" s="229"/>
      <c r="P62" s="229"/>
      <c r="Q62" s="229"/>
      <c r="R62" s="229"/>
      <c r="S62" s="229"/>
      <c r="T62" s="229"/>
      <c r="U62" s="229"/>
      <c r="V62" s="229"/>
      <c r="W62" s="229"/>
      <c r="X62" s="229"/>
      <c r="Y62" s="229"/>
      <c r="Z62" s="229"/>
      <c r="AA62" s="229"/>
      <c r="AB62" s="229"/>
      <c r="AC62" s="229"/>
      <c r="AD62" s="229"/>
      <c r="AE62" s="229"/>
      <c r="AF62" s="229"/>
      <c r="AG62" s="229"/>
      <c r="AH62" s="229"/>
      <c r="AI62" s="229"/>
      <c r="AJ62" s="229"/>
      <c r="AK62" s="229"/>
      <c r="AL62" s="229"/>
      <c r="AM62" s="229"/>
      <c r="AN62" s="229"/>
      <c r="AO62" s="229"/>
      <c r="AP62" s="229"/>
      <c r="AQ62" s="229"/>
      <c r="AR62" s="229"/>
      <c r="AS62" s="229"/>
      <c r="AT62" s="229"/>
      <c r="AU62" s="229"/>
      <c r="AV62" s="229"/>
      <c r="AW62" s="229"/>
      <c r="AX62" s="229"/>
      <c r="AY62" s="229"/>
      <c r="AZ62" s="229"/>
      <c r="BA62" s="229"/>
      <c r="BB62" s="229"/>
      <c r="BC62" s="229"/>
      <c r="BD62" s="229"/>
      <c r="BE62" s="229"/>
      <c r="BF62" s="229"/>
      <c r="BG62" s="229"/>
      <c r="BH62" s="229"/>
      <c r="BI62" s="229"/>
      <c r="BJ62" s="229"/>
      <c r="BK62" s="229"/>
      <c r="BL62" s="229"/>
      <c r="BM62" s="229"/>
      <c r="BN62" s="229"/>
      <c r="BO62" s="229"/>
      <c r="BP62" s="229"/>
      <c r="BQ62" s="229"/>
      <c r="BR62" s="229"/>
    </row>
    <row r="63" spans="1:70" ht="18" customHeight="1">
      <c r="A63" s="236"/>
      <c r="B63" s="279"/>
      <c r="C63" s="229"/>
      <c r="D63" s="229"/>
      <c r="E63" s="229"/>
      <c r="F63" s="229"/>
      <c r="G63" s="229"/>
      <c r="H63" s="229"/>
      <c r="I63" s="229"/>
      <c r="J63" s="229"/>
      <c r="K63" s="229"/>
      <c r="L63" s="229"/>
      <c r="M63" s="229"/>
      <c r="N63" s="229"/>
      <c r="O63" s="229"/>
      <c r="P63" s="229"/>
      <c r="Q63" s="229"/>
      <c r="R63" s="229"/>
      <c r="S63" s="229"/>
      <c r="T63" s="229"/>
      <c r="U63" s="229"/>
      <c r="V63" s="229"/>
      <c r="W63" s="229"/>
      <c r="X63" s="229"/>
      <c r="Y63" s="229"/>
      <c r="Z63" s="229"/>
      <c r="AA63" s="229"/>
      <c r="AB63" s="229"/>
      <c r="AC63" s="229"/>
      <c r="AD63" s="229"/>
      <c r="AE63" s="229"/>
      <c r="AF63" s="229"/>
      <c r="AG63" s="229"/>
      <c r="AH63" s="229"/>
      <c r="AI63" s="229"/>
      <c r="AJ63" s="229"/>
      <c r="AK63" s="229"/>
      <c r="AL63" s="229"/>
      <c r="AM63" s="229"/>
      <c r="AN63" s="229"/>
      <c r="AO63" s="229"/>
      <c r="AP63" s="229"/>
      <c r="AQ63" s="229"/>
      <c r="AR63" s="229"/>
      <c r="AS63" s="229"/>
      <c r="AT63" s="229"/>
      <c r="AU63" s="229"/>
      <c r="AV63" s="229"/>
      <c r="AW63" s="229"/>
      <c r="AX63" s="229"/>
      <c r="AY63" s="229"/>
      <c r="AZ63" s="229"/>
      <c r="BA63" s="229"/>
      <c r="BB63" s="229"/>
      <c r="BC63" s="229"/>
      <c r="BD63" s="229"/>
      <c r="BE63" s="229"/>
      <c r="BF63" s="229"/>
      <c r="BG63" s="229"/>
      <c r="BH63" s="229"/>
      <c r="BI63" s="229"/>
      <c r="BJ63" s="229"/>
      <c r="BK63" s="229"/>
      <c r="BL63" s="229"/>
      <c r="BM63" s="229"/>
      <c r="BN63" s="229"/>
      <c r="BO63" s="229"/>
      <c r="BP63" s="229"/>
      <c r="BQ63" s="229"/>
      <c r="BR63" s="229"/>
    </row>
    <row r="64" spans="1:70" ht="18" customHeight="1">
      <c r="A64" s="236"/>
      <c r="B64" s="279"/>
      <c r="C64" s="229"/>
      <c r="D64" s="229"/>
      <c r="E64" s="229"/>
      <c r="F64" s="229"/>
      <c r="G64" s="229"/>
      <c r="H64" s="229"/>
      <c r="I64" s="229"/>
      <c r="J64" s="229"/>
      <c r="K64" s="229"/>
      <c r="L64" s="229"/>
      <c r="M64" s="229"/>
      <c r="N64" s="229"/>
      <c r="O64" s="229"/>
      <c r="P64" s="229"/>
      <c r="Q64" s="229"/>
      <c r="R64" s="229"/>
      <c r="S64" s="229"/>
      <c r="T64" s="229"/>
      <c r="U64" s="229"/>
      <c r="V64" s="229"/>
      <c r="W64" s="229"/>
      <c r="X64" s="229"/>
      <c r="Y64" s="229"/>
      <c r="Z64" s="229"/>
      <c r="AA64" s="229"/>
      <c r="AB64" s="229"/>
      <c r="AC64" s="229"/>
      <c r="AD64" s="229"/>
      <c r="AE64" s="229"/>
      <c r="AF64" s="229"/>
      <c r="AG64" s="229"/>
      <c r="AH64" s="229"/>
      <c r="AI64" s="229"/>
      <c r="AJ64" s="229"/>
      <c r="AK64" s="229"/>
      <c r="AL64" s="229"/>
      <c r="AM64" s="229"/>
      <c r="AN64" s="229"/>
      <c r="AO64" s="229"/>
      <c r="AP64" s="229"/>
      <c r="AQ64" s="229"/>
      <c r="AR64" s="229"/>
      <c r="AS64" s="229"/>
      <c r="AT64" s="229"/>
      <c r="AU64" s="229"/>
      <c r="AV64" s="229"/>
      <c r="AW64" s="229"/>
      <c r="AX64" s="229"/>
      <c r="AY64" s="229"/>
      <c r="AZ64" s="229"/>
      <c r="BA64" s="229"/>
      <c r="BB64" s="229"/>
      <c r="BC64" s="229"/>
      <c r="BD64" s="229"/>
      <c r="BE64" s="229"/>
      <c r="BF64" s="229"/>
      <c r="BG64" s="229"/>
      <c r="BH64" s="229"/>
      <c r="BI64" s="229"/>
      <c r="BJ64" s="229"/>
      <c r="BK64" s="229"/>
      <c r="BL64" s="229"/>
      <c r="BM64" s="229"/>
      <c r="BN64" s="229"/>
      <c r="BO64" s="229"/>
      <c r="BP64" s="229"/>
      <c r="BQ64" s="229"/>
      <c r="BR64" s="229"/>
    </row>
    <row r="65" spans="1:70" ht="18" customHeight="1">
      <c r="A65" s="236"/>
      <c r="B65" s="279"/>
      <c r="C65" s="229"/>
      <c r="D65" s="229"/>
      <c r="E65" s="229"/>
      <c r="F65" s="229"/>
      <c r="G65" s="229"/>
      <c r="H65" s="229"/>
      <c r="I65" s="229"/>
      <c r="J65" s="229"/>
      <c r="K65" s="229"/>
      <c r="L65" s="229"/>
      <c r="M65" s="229"/>
      <c r="N65" s="229"/>
      <c r="O65" s="229"/>
      <c r="P65" s="229"/>
      <c r="Q65" s="229"/>
      <c r="R65" s="229"/>
      <c r="S65" s="229"/>
      <c r="T65" s="229"/>
      <c r="U65" s="229"/>
      <c r="V65" s="229"/>
      <c r="W65" s="229"/>
      <c r="X65" s="229"/>
      <c r="Y65" s="229"/>
      <c r="Z65" s="229"/>
      <c r="AA65" s="229"/>
      <c r="AB65" s="229"/>
      <c r="AC65" s="229"/>
      <c r="AD65" s="229"/>
      <c r="AE65" s="229"/>
      <c r="AF65" s="229"/>
      <c r="AG65" s="229"/>
      <c r="AH65" s="229"/>
      <c r="AI65" s="229"/>
      <c r="AJ65" s="229"/>
      <c r="AK65" s="229"/>
      <c r="AL65" s="229"/>
      <c r="AM65" s="229"/>
      <c r="AN65" s="229"/>
      <c r="AO65" s="229"/>
      <c r="AP65" s="229"/>
      <c r="AQ65" s="229"/>
      <c r="AR65" s="229"/>
      <c r="AS65" s="229"/>
      <c r="AT65" s="229"/>
      <c r="AU65" s="229"/>
      <c r="AV65" s="229"/>
      <c r="AW65" s="229"/>
      <c r="AX65" s="229"/>
      <c r="AY65" s="229"/>
      <c r="AZ65" s="229"/>
      <c r="BA65" s="229"/>
      <c r="BB65" s="229"/>
      <c r="BC65" s="229"/>
      <c r="BD65" s="229"/>
      <c r="BE65" s="229"/>
      <c r="BF65" s="229"/>
      <c r="BG65" s="229"/>
      <c r="BH65" s="229"/>
      <c r="BI65" s="229"/>
      <c r="BJ65" s="229"/>
      <c r="BK65" s="229"/>
      <c r="BL65" s="229"/>
      <c r="BM65" s="229"/>
      <c r="BN65" s="229"/>
      <c r="BO65" s="229"/>
      <c r="BP65" s="229"/>
      <c r="BQ65" s="229"/>
      <c r="BR65" s="229"/>
    </row>
    <row r="66" spans="1:70" ht="33.75" customHeight="1">
      <c r="A66" s="236"/>
      <c r="B66" s="279"/>
      <c r="C66" s="229"/>
      <c r="D66" s="229"/>
      <c r="E66" s="229"/>
      <c r="F66" s="229"/>
      <c r="G66" s="229"/>
      <c r="H66" s="229"/>
      <c r="I66" s="229"/>
      <c r="J66" s="229"/>
      <c r="K66" s="229"/>
      <c r="L66" s="229"/>
      <c r="M66" s="229"/>
      <c r="N66" s="229"/>
      <c r="O66" s="229"/>
      <c r="P66" s="229"/>
      <c r="Q66" s="229"/>
      <c r="R66" s="229"/>
      <c r="S66" s="229"/>
      <c r="T66" s="229"/>
      <c r="U66" s="229"/>
      <c r="V66" s="229"/>
      <c r="W66" s="229"/>
      <c r="X66" s="229"/>
      <c r="Y66" s="229"/>
      <c r="Z66" s="229"/>
      <c r="AA66" s="229"/>
      <c r="AB66" s="229"/>
      <c r="AC66" s="229"/>
      <c r="AD66" s="229"/>
      <c r="AE66" s="229"/>
      <c r="AF66" s="229"/>
      <c r="AG66" s="229"/>
      <c r="AH66" s="229"/>
      <c r="AI66" s="229"/>
      <c r="AJ66" s="229"/>
      <c r="AK66" s="229"/>
      <c r="AL66" s="229"/>
      <c r="AM66" s="229"/>
      <c r="AN66" s="229"/>
      <c r="AO66" s="229"/>
      <c r="AP66" s="229"/>
      <c r="AQ66" s="229"/>
      <c r="AR66" s="229"/>
      <c r="AS66" s="229"/>
      <c r="AT66" s="229"/>
      <c r="AU66" s="229"/>
      <c r="AV66" s="229"/>
      <c r="AW66" s="229"/>
      <c r="AX66" s="229"/>
      <c r="AY66" s="229"/>
      <c r="AZ66" s="229"/>
      <c r="BA66" s="229"/>
      <c r="BB66" s="229"/>
      <c r="BC66" s="229"/>
      <c r="BD66" s="229"/>
      <c r="BE66" s="229"/>
      <c r="BF66" s="229"/>
      <c r="BG66" s="229"/>
      <c r="BH66" s="229"/>
      <c r="BI66" s="229"/>
      <c r="BJ66" s="229"/>
      <c r="BK66" s="229"/>
      <c r="BL66" s="229"/>
      <c r="BM66" s="229"/>
      <c r="BN66" s="229"/>
      <c r="BO66" s="229"/>
      <c r="BP66" s="229"/>
      <c r="BQ66" s="229"/>
      <c r="BR66" s="229"/>
    </row>
    <row r="67" spans="1:70" ht="9.75" customHeight="1">
      <c r="A67" s="236"/>
      <c r="B67" s="279"/>
      <c r="C67" s="229"/>
      <c r="D67" s="229"/>
      <c r="E67" s="229"/>
      <c r="F67" s="229"/>
      <c r="G67" s="229"/>
      <c r="H67" s="229"/>
      <c r="I67" s="229"/>
      <c r="J67" s="229"/>
      <c r="K67" s="229"/>
      <c r="L67" s="229"/>
      <c r="M67" s="229"/>
      <c r="N67" s="229"/>
      <c r="O67" s="229"/>
      <c r="P67" s="229"/>
      <c r="Q67" s="229"/>
      <c r="R67" s="229"/>
      <c r="S67" s="229"/>
      <c r="T67" s="229"/>
      <c r="U67" s="229"/>
      <c r="V67" s="229"/>
      <c r="W67" s="229"/>
      <c r="X67" s="229"/>
      <c r="Y67" s="229"/>
      <c r="Z67" s="229"/>
      <c r="AA67" s="229"/>
      <c r="AB67" s="229"/>
      <c r="AC67" s="229"/>
      <c r="AD67" s="229"/>
      <c r="AE67" s="229"/>
      <c r="AF67" s="229"/>
      <c r="AG67" s="229"/>
      <c r="AH67" s="229"/>
      <c r="AI67" s="229"/>
      <c r="AJ67" s="229"/>
      <c r="AK67" s="229"/>
      <c r="AL67" s="229"/>
      <c r="AM67" s="229"/>
      <c r="AN67" s="229"/>
      <c r="AO67" s="229"/>
      <c r="AP67" s="229"/>
      <c r="AQ67" s="229"/>
      <c r="AR67" s="229"/>
      <c r="AS67" s="229"/>
      <c r="AT67" s="229"/>
      <c r="AU67" s="229"/>
      <c r="AV67" s="229"/>
      <c r="AW67" s="229"/>
      <c r="AX67" s="229"/>
      <c r="AY67" s="229"/>
      <c r="AZ67" s="229"/>
      <c r="BA67" s="229"/>
      <c r="BB67" s="229"/>
      <c r="BC67" s="229"/>
      <c r="BD67" s="229"/>
      <c r="BE67" s="229"/>
      <c r="BF67" s="229"/>
      <c r="BG67" s="229"/>
      <c r="BH67" s="229"/>
      <c r="BI67" s="229"/>
      <c r="BJ67" s="229"/>
      <c r="BK67" s="229"/>
      <c r="BL67" s="229"/>
      <c r="BM67" s="229"/>
      <c r="BN67" s="229"/>
      <c r="BO67" s="229"/>
      <c r="BP67" s="229"/>
      <c r="BQ67" s="229"/>
      <c r="BR67" s="229"/>
    </row>
    <row r="68" spans="1:70" ht="27" customHeight="1">
      <c r="A68" s="280" t="s">
        <v>685</v>
      </c>
      <c r="B68" s="258"/>
      <c r="C68" s="258"/>
      <c r="D68" s="258"/>
      <c r="E68" s="258"/>
      <c r="F68" s="258"/>
      <c r="G68" s="258"/>
      <c r="H68" s="258"/>
      <c r="I68" s="258"/>
      <c r="J68" s="258"/>
      <c r="K68" s="258"/>
      <c r="L68" s="258"/>
      <c r="M68" s="258"/>
      <c r="N68" s="258"/>
      <c r="O68" s="258"/>
      <c r="P68" s="258"/>
      <c r="Q68" s="258"/>
      <c r="R68" s="258"/>
      <c r="S68" s="258"/>
      <c r="T68" s="258"/>
      <c r="U68" s="258"/>
      <c r="V68" s="258"/>
      <c r="W68" s="258"/>
      <c r="X68" s="258"/>
      <c r="Y68" s="258"/>
      <c r="Z68" s="258"/>
      <c r="AA68" s="258"/>
      <c r="AB68" s="258"/>
      <c r="AC68" s="258"/>
      <c r="AD68" s="258"/>
      <c r="AE68" s="258"/>
      <c r="AF68" s="258"/>
      <c r="AG68" s="258"/>
      <c r="AH68" s="258"/>
      <c r="AI68" s="258"/>
      <c r="AJ68" s="258"/>
      <c r="AK68" s="258"/>
      <c r="AL68" s="258"/>
      <c r="AM68" s="258"/>
      <c r="AN68" s="258"/>
      <c r="AO68" s="258"/>
      <c r="AP68" s="258"/>
      <c r="AQ68" s="258"/>
      <c r="AR68" s="258"/>
      <c r="AS68" s="258"/>
      <c r="AT68" s="258"/>
      <c r="AU68" s="258"/>
      <c r="AV68" s="258"/>
      <c r="AW68" s="258"/>
      <c r="AX68" s="258"/>
      <c r="AY68" s="258"/>
      <c r="AZ68" s="258"/>
      <c r="BA68" s="258"/>
      <c r="BB68" s="258"/>
      <c r="BC68" s="258"/>
      <c r="BD68" s="258"/>
      <c r="BE68" s="258"/>
      <c r="BF68" s="258"/>
      <c r="BG68" s="258"/>
      <c r="BH68" s="258"/>
      <c r="BI68" s="258"/>
      <c r="BJ68" s="258"/>
      <c r="BK68" s="258"/>
      <c r="BL68" s="258"/>
      <c r="BM68" s="258"/>
      <c r="BN68" s="258"/>
      <c r="BO68" s="258"/>
      <c r="BP68" s="258"/>
      <c r="BQ68" s="229"/>
      <c r="BR68" s="229"/>
    </row>
    <row r="69" spans="1:70" ht="35.25" customHeight="1">
      <c r="A69" s="236"/>
      <c r="B69" s="296" t="s">
        <v>674</v>
      </c>
      <c r="C69" s="296"/>
      <c r="D69" s="296"/>
      <c r="E69" s="296"/>
      <c r="F69" s="296"/>
      <c r="G69" s="296"/>
      <c r="H69" s="296"/>
      <c r="I69" s="296" t="s">
        <v>675</v>
      </c>
      <c r="J69" s="296"/>
      <c r="K69" s="296"/>
      <c r="L69" s="296"/>
      <c r="M69" s="296"/>
      <c r="N69" s="296"/>
      <c r="O69" s="296"/>
      <c r="P69" s="296"/>
      <c r="Q69" s="296"/>
      <c r="R69" s="296"/>
      <c r="S69" s="296" t="s">
        <v>676</v>
      </c>
      <c r="T69" s="296"/>
      <c r="U69" s="296"/>
      <c r="V69" s="296"/>
      <c r="W69" s="296"/>
      <c r="X69" s="296"/>
      <c r="Y69" s="296"/>
      <c r="Z69" s="296"/>
      <c r="AA69" s="296"/>
      <c r="AB69" s="296" t="s">
        <v>671</v>
      </c>
      <c r="AC69" s="296"/>
      <c r="AD69" s="296"/>
      <c r="AE69" s="296"/>
      <c r="AF69" s="296"/>
      <c r="AG69" s="296"/>
      <c r="AH69" s="296"/>
      <c r="AI69" s="296"/>
      <c r="AJ69" s="296"/>
      <c r="AK69" s="296"/>
      <c r="AL69" s="296"/>
      <c r="AM69" s="296"/>
      <c r="AN69" s="296"/>
      <c r="AO69" s="296"/>
      <c r="AP69" s="296"/>
      <c r="AQ69" s="296"/>
      <c r="AR69" s="296"/>
      <c r="AS69" s="296"/>
      <c r="AT69" s="296"/>
      <c r="AU69" s="296"/>
      <c r="AV69" s="296"/>
      <c r="AW69" s="296"/>
      <c r="AX69" s="296" t="s">
        <v>672</v>
      </c>
      <c r="AY69" s="296"/>
      <c r="AZ69" s="296"/>
      <c r="BA69" s="296"/>
      <c r="BB69" s="296"/>
      <c r="BC69" s="296"/>
      <c r="BD69" s="296"/>
      <c r="BE69" s="296"/>
      <c r="BF69" s="296"/>
      <c r="BG69" s="296"/>
      <c r="BH69" s="296"/>
      <c r="BI69" s="296"/>
      <c r="BJ69" s="296"/>
      <c r="BK69" s="296"/>
      <c r="BL69" s="296"/>
      <c r="BM69" s="296"/>
      <c r="BN69" s="296"/>
      <c r="BO69" s="296"/>
      <c r="BP69" s="296"/>
      <c r="BQ69" s="296"/>
      <c r="BR69" s="296"/>
    </row>
    <row r="70" spans="1:70" ht="30" customHeight="1">
      <c r="A70" s="236"/>
      <c r="B70" s="296" t="s">
        <v>334</v>
      </c>
      <c r="C70" s="296"/>
      <c r="D70" s="296"/>
      <c r="E70" s="296"/>
      <c r="F70" s="296"/>
      <c r="G70" s="296"/>
      <c r="H70" s="296"/>
      <c r="I70" s="372" t="s">
        <v>677</v>
      </c>
      <c r="J70" s="372"/>
      <c r="K70" s="372"/>
      <c r="L70" s="372"/>
      <c r="M70" s="372"/>
      <c r="N70" s="372"/>
      <c r="O70" s="372"/>
      <c r="P70" s="372"/>
      <c r="Q70" s="372"/>
      <c r="R70" s="372"/>
      <c r="S70" s="296" t="s">
        <v>680</v>
      </c>
      <c r="T70" s="296"/>
      <c r="U70" s="296"/>
      <c r="V70" s="296"/>
      <c r="W70" s="296"/>
      <c r="X70" s="296"/>
      <c r="Y70" s="296"/>
      <c r="Z70" s="296"/>
      <c r="AA70" s="296"/>
      <c r="AB70" s="296" t="s">
        <v>749</v>
      </c>
      <c r="AC70" s="296"/>
      <c r="AD70" s="296"/>
      <c r="AE70" s="296"/>
      <c r="AF70" s="296"/>
      <c r="AG70" s="296"/>
      <c r="AH70" s="296"/>
      <c r="AI70" s="296"/>
      <c r="AJ70" s="296"/>
      <c r="AK70" s="296"/>
      <c r="AL70" s="296"/>
      <c r="AM70" s="296"/>
      <c r="AN70" s="296"/>
      <c r="AO70" s="296"/>
      <c r="AP70" s="296"/>
      <c r="AQ70" s="296"/>
      <c r="AR70" s="296"/>
      <c r="AS70" s="296"/>
      <c r="AT70" s="296"/>
      <c r="AU70" s="296"/>
      <c r="AV70" s="296"/>
      <c r="AW70" s="296"/>
      <c r="AX70" s="296" t="s">
        <v>684</v>
      </c>
      <c r="AY70" s="296"/>
      <c r="AZ70" s="296"/>
      <c r="BA70" s="296"/>
      <c r="BB70" s="296"/>
      <c r="BC70" s="296"/>
      <c r="BD70" s="296"/>
      <c r="BE70" s="296"/>
      <c r="BF70" s="296"/>
      <c r="BG70" s="296"/>
      <c r="BH70" s="296"/>
      <c r="BI70" s="296"/>
      <c r="BJ70" s="296"/>
      <c r="BK70" s="296"/>
      <c r="BL70" s="296"/>
      <c r="BM70" s="296"/>
      <c r="BN70" s="296"/>
      <c r="BO70" s="296"/>
      <c r="BP70" s="296"/>
      <c r="BQ70" s="296"/>
      <c r="BR70" s="296"/>
    </row>
    <row r="71" spans="1:70" ht="30" customHeight="1">
      <c r="A71" s="236"/>
      <c r="B71" s="296" t="s">
        <v>337</v>
      </c>
      <c r="C71" s="296"/>
      <c r="D71" s="296"/>
      <c r="E71" s="296"/>
      <c r="F71" s="296"/>
      <c r="G71" s="296"/>
      <c r="H71" s="296"/>
      <c r="I71" s="296" t="s">
        <v>678</v>
      </c>
      <c r="J71" s="296"/>
      <c r="K71" s="296"/>
      <c r="L71" s="296"/>
      <c r="M71" s="296"/>
      <c r="N71" s="296"/>
      <c r="O71" s="296"/>
      <c r="P71" s="296"/>
      <c r="Q71" s="296"/>
      <c r="R71" s="296"/>
      <c r="S71" s="296" t="s">
        <v>679</v>
      </c>
      <c r="T71" s="296"/>
      <c r="U71" s="296"/>
      <c r="V71" s="296"/>
      <c r="W71" s="296"/>
      <c r="X71" s="296"/>
      <c r="Y71" s="296"/>
      <c r="Z71" s="296"/>
      <c r="AA71" s="296"/>
      <c r="AB71" s="296" t="s">
        <v>681</v>
      </c>
      <c r="AC71" s="296"/>
      <c r="AD71" s="296"/>
      <c r="AE71" s="296"/>
      <c r="AF71" s="296"/>
      <c r="AG71" s="296"/>
      <c r="AH71" s="296"/>
      <c r="AI71" s="296"/>
      <c r="AJ71" s="296"/>
      <c r="AK71" s="296"/>
      <c r="AL71" s="296"/>
      <c r="AM71" s="296"/>
      <c r="AN71" s="296"/>
      <c r="AO71" s="296"/>
      <c r="AP71" s="296"/>
      <c r="AQ71" s="296"/>
      <c r="AR71" s="296"/>
      <c r="AS71" s="296"/>
      <c r="AT71" s="296"/>
      <c r="AU71" s="296"/>
      <c r="AV71" s="296"/>
      <c r="AW71" s="296"/>
      <c r="AX71" s="296" t="s">
        <v>781</v>
      </c>
      <c r="AY71" s="296"/>
      <c r="AZ71" s="296"/>
      <c r="BA71" s="296"/>
      <c r="BB71" s="296"/>
      <c r="BC71" s="296"/>
      <c r="BD71" s="296"/>
      <c r="BE71" s="296"/>
      <c r="BF71" s="296"/>
      <c r="BG71" s="296"/>
      <c r="BH71" s="296"/>
      <c r="BI71" s="296"/>
      <c r="BJ71" s="296"/>
      <c r="BK71" s="296"/>
      <c r="BL71" s="296"/>
      <c r="BM71" s="296"/>
      <c r="BN71" s="296"/>
      <c r="BO71" s="296"/>
      <c r="BP71" s="296"/>
      <c r="BQ71" s="296"/>
      <c r="BR71" s="296"/>
    </row>
    <row r="72" spans="1:70" ht="30" customHeight="1">
      <c r="A72" s="236"/>
      <c r="B72" s="296" t="s">
        <v>340</v>
      </c>
      <c r="C72" s="296"/>
      <c r="D72" s="296"/>
      <c r="E72" s="296"/>
      <c r="F72" s="296"/>
      <c r="G72" s="296"/>
      <c r="H72" s="296"/>
      <c r="I72" s="296" t="s">
        <v>678</v>
      </c>
      <c r="J72" s="296"/>
      <c r="K72" s="296"/>
      <c r="L72" s="296"/>
      <c r="M72" s="296"/>
      <c r="N72" s="296"/>
      <c r="O72" s="296"/>
      <c r="P72" s="296"/>
      <c r="Q72" s="296"/>
      <c r="R72" s="296"/>
      <c r="S72" s="296" t="s">
        <v>682</v>
      </c>
      <c r="T72" s="296"/>
      <c r="U72" s="296"/>
      <c r="V72" s="296"/>
      <c r="W72" s="296"/>
      <c r="X72" s="296"/>
      <c r="Y72" s="296"/>
      <c r="Z72" s="296"/>
      <c r="AA72" s="296"/>
      <c r="AB72" s="296" t="s">
        <v>683</v>
      </c>
      <c r="AC72" s="296"/>
      <c r="AD72" s="296"/>
      <c r="AE72" s="296"/>
      <c r="AF72" s="296"/>
      <c r="AG72" s="296"/>
      <c r="AH72" s="296"/>
      <c r="AI72" s="296"/>
      <c r="AJ72" s="296"/>
      <c r="AK72" s="296"/>
      <c r="AL72" s="296"/>
      <c r="AM72" s="296"/>
      <c r="AN72" s="296"/>
      <c r="AO72" s="296"/>
      <c r="AP72" s="296"/>
      <c r="AQ72" s="296"/>
      <c r="AR72" s="296"/>
      <c r="AS72" s="296"/>
      <c r="AT72" s="296"/>
      <c r="AU72" s="296"/>
      <c r="AV72" s="296"/>
      <c r="AW72" s="296"/>
      <c r="AX72" s="296" t="s">
        <v>782</v>
      </c>
      <c r="AY72" s="296"/>
      <c r="AZ72" s="296"/>
      <c r="BA72" s="296"/>
      <c r="BB72" s="296"/>
      <c r="BC72" s="296"/>
      <c r="BD72" s="296"/>
      <c r="BE72" s="296"/>
      <c r="BF72" s="296"/>
      <c r="BG72" s="296"/>
      <c r="BH72" s="296"/>
      <c r="BI72" s="296"/>
      <c r="BJ72" s="296"/>
      <c r="BK72" s="296"/>
      <c r="BL72" s="296"/>
      <c r="BM72" s="296"/>
      <c r="BN72" s="296"/>
      <c r="BO72" s="296"/>
      <c r="BP72" s="296"/>
      <c r="BQ72" s="296"/>
      <c r="BR72" s="296"/>
    </row>
    <row r="73" spans="1:70" ht="30" customHeight="1">
      <c r="A73" s="236"/>
      <c r="B73" s="296" t="s">
        <v>342</v>
      </c>
      <c r="C73" s="296"/>
      <c r="D73" s="296"/>
      <c r="E73" s="296"/>
      <c r="F73" s="296"/>
      <c r="G73" s="296"/>
      <c r="H73" s="296"/>
      <c r="I73" s="296" t="s">
        <v>342</v>
      </c>
      <c r="J73" s="296"/>
      <c r="K73" s="296"/>
      <c r="L73" s="296"/>
      <c r="M73" s="296"/>
      <c r="N73" s="296"/>
      <c r="O73" s="296"/>
      <c r="P73" s="296"/>
      <c r="Q73" s="296"/>
      <c r="R73" s="296"/>
      <c r="S73" s="296" t="s">
        <v>673</v>
      </c>
      <c r="T73" s="296"/>
      <c r="U73" s="296"/>
      <c r="V73" s="296"/>
      <c r="W73" s="296"/>
      <c r="X73" s="296"/>
      <c r="Y73" s="296"/>
      <c r="Z73" s="296"/>
      <c r="AA73" s="296"/>
      <c r="AB73" s="296" t="s">
        <v>673</v>
      </c>
      <c r="AC73" s="296"/>
      <c r="AD73" s="296"/>
      <c r="AE73" s="296"/>
      <c r="AF73" s="296"/>
      <c r="AG73" s="296"/>
      <c r="AH73" s="296"/>
      <c r="AI73" s="296"/>
      <c r="AJ73" s="296"/>
      <c r="AK73" s="296"/>
      <c r="AL73" s="296"/>
      <c r="AM73" s="296"/>
      <c r="AN73" s="296"/>
      <c r="AO73" s="296"/>
      <c r="AP73" s="296"/>
      <c r="AQ73" s="296"/>
      <c r="AR73" s="296"/>
      <c r="AS73" s="296"/>
      <c r="AT73" s="296"/>
      <c r="AU73" s="296"/>
      <c r="AV73" s="296"/>
      <c r="AW73" s="296"/>
      <c r="AX73" s="296" t="s">
        <v>673</v>
      </c>
      <c r="AY73" s="296"/>
      <c r="AZ73" s="296"/>
      <c r="BA73" s="296"/>
      <c r="BB73" s="296"/>
      <c r="BC73" s="296"/>
      <c r="BD73" s="296"/>
      <c r="BE73" s="296"/>
      <c r="BF73" s="296"/>
      <c r="BG73" s="296"/>
      <c r="BH73" s="296"/>
      <c r="BI73" s="296"/>
      <c r="BJ73" s="296"/>
      <c r="BK73" s="296"/>
      <c r="BL73" s="296"/>
      <c r="BM73" s="296"/>
      <c r="BN73" s="296"/>
      <c r="BO73" s="296"/>
      <c r="BP73" s="296"/>
      <c r="BQ73" s="296"/>
      <c r="BR73" s="296"/>
    </row>
    <row r="74" spans="1:70" ht="18" customHeight="1">
      <c r="A74" s="236"/>
      <c r="B74" s="279"/>
      <c r="C74" s="229"/>
      <c r="D74" s="229"/>
      <c r="E74" s="229"/>
      <c r="F74" s="229"/>
      <c r="G74" s="229"/>
      <c r="H74" s="229"/>
      <c r="I74" s="229"/>
      <c r="J74" s="229"/>
      <c r="K74" s="229"/>
      <c r="L74" s="229"/>
      <c r="M74" s="229"/>
      <c r="N74" s="229"/>
      <c r="O74" s="229"/>
      <c r="P74" s="229"/>
      <c r="Q74" s="229"/>
      <c r="R74" s="229"/>
      <c r="S74" s="229"/>
      <c r="T74" s="229"/>
      <c r="U74" s="229"/>
      <c r="V74" s="229"/>
      <c r="W74" s="229"/>
      <c r="X74" s="229"/>
      <c r="Y74" s="229"/>
      <c r="Z74" s="229"/>
      <c r="AA74" s="229"/>
      <c r="AB74" s="229"/>
      <c r="AC74" s="229"/>
      <c r="AD74" s="229"/>
      <c r="AE74" s="229"/>
      <c r="AF74" s="229"/>
      <c r="AG74" s="229"/>
      <c r="AH74" s="229"/>
      <c r="AI74" s="229"/>
      <c r="AJ74" s="229"/>
      <c r="AK74" s="229"/>
      <c r="AL74" s="229"/>
      <c r="AM74" s="229"/>
      <c r="AN74" s="229"/>
      <c r="AO74" s="229"/>
      <c r="AP74" s="229"/>
      <c r="AQ74" s="229"/>
      <c r="AR74" s="229"/>
      <c r="AS74" s="229"/>
      <c r="AT74" s="229"/>
      <c r="AU74" s="229"/>
      <c r="AV74" s="229"/>
      <c r="AW74" s="229"/>
      <c r="AX74" s="229"/>
      <c r="AY74" s="229"/>
      <c r="AZ74" s="229"/>
      <c r="BA74" s="229"/>
      <c r="BB74" s="229"/>
      <c r="BC74" s="229"/>
      <c r="BD74" s="229"/>
      <c r="BE74" s="229"/>
      <c r="BF74" s="229"/>
      <c r="BG74" s="229"/>
      <c r="BH74" s="229"/>
      <c r="BI74" s="229"/>
      <c r="BJ74" s="229"/>
      <c r="BK74" s="229"/>
      <c r="BL74" s="229"/>
      <c r="BM74" s="229"/>
      <c r="BN74" s="229"/>
      <c r="BO74" s="229"/>
      <c r="BP74" s="229"/>
      <c r="BQ74" s="229"/>
      <c r="BR74" s="229"/>
    </row>
    <row r="75" spans="1:70" ht="18" customHeight="1">
      <c r="A75" s="236"/>
      <c r="B75" s="279"/>
      <c r="C75" s="229"/>
      <c r="D75" s="229"/>
      <c r="E75" s="229"/>
      <c r="F75" s="229"/>
      <c r="G75" s="229"/>
      <c r="H75" s="229"/>
      <c r="I75" s="229"/>
      <c r="J75" s="229"/>
      <c r="K75" s="229"/>
      <c r="L75" s="229"/>
      <c r="M75" s="229"/>
      <c r="N75" s="229"/>
      <c r="O75" s="229"/>
      <c r="P75" s="229"/>
      <c r="Q75" s="229"/>
      <c r="R75" s="229"/>
      <c r="S75" s="229"/>
      <c r="T75" s="229"/>
      <c r="U75" s="229"/>
      <c r="V75" s="229"/>
      <c r="W75" s="229"/>
      <c r="X75" s="229"/>
      <c r="Y75" s="229"/>
      <c r="Z75" s="229"/>
      <c r="AA75" s="229"/>
      <c r="AB75" s="229"/>
      <c r="AC75" s="229"/>
      <c r="AD75" s="229"/>
      <c r="AE75" s="229"/>
      <c r="AF75" s="229"/>
      <c r="AG75" s="229"/>
      <c r="AH75" s="229"/>
      <c r="AI75" s="229"/>
      <c r="AJ75" s="229"/>
      <c r="AK75" s="229"/>
      <c r="AL75" s="229"/>
      <c r="AM75" s="229"/>
      <c r="AN75" s="229"/>
      <c r="AO75" s="229"/>
      <c r="AP75" s="229"/>
      <c r="AQ75" s="229"/>
      <c r="AR75" s="229"/>
      <c r="AS75" s="229"/>
      <c r="AT75" s="229"/>
      <c r="AU75" s="229"/>
      <c r="AV75" s="229"/>
      <c r="AW75" s="229"/>
      <c r="AX75" s="229"/>
      <c r="AY75" s="229"/>
      <c r="AZ75" s="229"/>
      <c r="BA75" s="229"/>
      <c r="BB75" s="229"/>
      <c r="BC75" s="229"/>
      <c r="BD75" s="229"/>
      <c r="BE75" s="229"/>
      <c r="BF75" s="229"/>
      <c r="BG75" s="229"/>
      <c r="BH75" s="229"/>
      <c r="BI75" s="229"/>
      <c r="BJ75" s="229"/>
      <c r="BK75" s="229"/>
      <c r="BL75" s="229"/>
      <c r="BM75" s="229"/>
      <c r="BN75" s="229"/>
      <c r="BO75" s="229"/>
      <c r="BP75" s="229"/>
      <c r="BQ75" s="229"/>
      <c r="BR75" s="229"/>
    </row>
    <row r="76" spans="1:70" ht="12" customHeight="1">
      <c r="A76" s="236"/>
      <c r="B76" s="279"/>
      <c r="C76" s="229"/>
      <c r="D76" s="229"/>
      <c r="E76" s="229"/>
      <c r="F76" s="229"/>
      <c r="G76" s="229"/>
      <c r="H76" s="229"/>
      <c r="I76" s="229"/>
      <c r="J76" s="229"/>
      <c r="K76" s="229"/>
      <c r="L76" s="229"/>
      <c r="M76" s="229"/>
      <c r="N76" s="229"/>
      <c r="O76" s="229"/>
      <c r="P76" s="229"/>
      <c r="Q76" s="229"/>
      <c r="R76" s="229"/>
      <c r="S76" s="229"/>
      <c r="T76" s="229"/>
      <c r="U76" s="229"/>
      <c r="V76" s="229"/>
      <c r="W76" s="229"/>
      <c r="X76" s="229"/>
      <c r="Y76" s="229"/>
      <c r="Z76" s="229"/>
      <c r="AA76" s="229"/>
      <c r="AB76" s="229"/>
      <c r="AC76" s="229"/>
      <c r="AD76" s="229"/>
      <c r="AE76" s="229"/>
      <c r="AF76" s="229"/>
      <c r="AG76" s="229"/>
      <c r="AH76" s="229"/>
      <c r="AI76" s="229"/>
      <c r="AJ76" s="229"/>
      <c r="AK76" s="229"/>
      <c r="AL76" s="229"/>
      <c r="AM76" s="229"/>
      <c r="AN76" s="229"/>
      <c r="AO76" s="229"/>
      <c r="AP76" s="229"/>
      <c r="AQ76" s="229"/>
      <c r="AR76" s="229"/>
      <c r="AS76" s="229"/>
      <c r="AT76" s="229"/>
      <c r="AU76" s="229"/>
      <c r="AV76" s="229"/>
      <c r="AW76" s="229"/>
      <c r="AX76" s="229"/>
      <c r="AY76" s="229"/>
      <c r="AZ76" s="229"/>
      <c r="BA76" s="229"/>
      <c r="BB76" s="229"/>
      <c r="BC76" s="229"/>
      <c r="BD76" s="229"/>
      <c r="BE76" s="229"/>
      <c r="BF76" s="229"/>
      <c r="BG76" s="229"/>
      <c r="BH76" s="229"/>
      <c r="BI76" s="229"/>
      <c r="BJ76" s="229"/>
      <c r="BK76" s="229"/>
      <c r="BL76" s="229"/>
      <c r="BM76" s="229"/>
      <c r="BN76" s="229"/>
      <c r="BO76" s="229"/>
      <c r="BP76" s="229"/>
      <c r="BQ76" s="229"/>
      <c r="BR76" s="229"/>
    </row>
    <row r="77" spans="1:70" ht="27" customHeight="1">
      <c r="A77" s="280" t="s">
        <v>686</v>
      </c>
      <c r="B77" s="258"/>
      <c r="C77" s="258"/>
      <c r="D77" s="258"/>
      <c r="E77" s="258"/>
      <c r="F77" s="258"/>
      <c r="G77" s="258"/>
      <c r="H77" s="258"/>
      <c r="I77" s="258"/>
      <c r="J77" s="258"/>
      <c r="K77" s="258"/>
      <c r="L77" s="258"/>
      <c r="M77" s="258"/>
      <c r="N77" s="258"/>
      <c r="O77" s="258"/>
      <c r="P77" s="258"/>
      <c r="Q77" s="258"/>
      <c r="R77" s="258"/>
      <c r="S77" s="258"/>
      <c r="T77" s="258"/>
      <c r="U77" s="258"/>
      <c r="V77" s="258"/>
      <c r="W77" s="258"/>
      <c r="X77" s="258"/>
      <c r="Y77" s="258"/>
      <c r="Z77" s="258"/>
      <c r="AA77" s="258"/>
      <c r="AB77" s="258"/>
      <c r="AC77" s="258"/>
      <c r="AD77" s="258"/>
      <c r="AE77" s="258"/>
      <c r="AF77" s="258"/>
      <c r="AG77" s="258"/>
      <c r="AH77" s="258"/>
      <c r="AI77" s="258"/>
      <c r="AJ77" s="258"/>
      <c r="AK77" s="258"/>
      <c r="AL77" s="258"/>
      <c r="AM77" s="258"/>
      <c r="AN77" s="258"/>
      <c r="AO77" s="258"/>
      <c r="AP77" s="258"/>
      <c r="AQ77" s="258"/>
      <c r="AR77" s="258"/>
      <c r="AS77" s="258"/>
      <c r="AT77" s="258"/>
      <c r="AU77" s="258"/>
      <c r="AV77" s="258"/>
      <c r="AW77" s="258"/>
      <c r="AX77" s="258"/>
      <c r="AY77" s="258"/>
      <c r="AZ77" s="258"/>
      <c r="BA77" s="258"/>
      <c r="BB77" s="258"/>
      <c r="BC77" s="258"/>
      <c r="BD77" s="258"/>
      <c r="BE77" s="258"/>
      <c r="BF77" s="258"/>
      <c r="BG77" s="258"/>
      <c r="BH77" s="258"/>
      <c r="BI77" s="258"/>
      <c r="BJ77" s="258"/>
      <c r="BK77" s="258"/>
      <c r="BL77" s="258"/>
      <c r="BM77" s="258"/>
      <c r="BN77" s="258"/>
      <c r="BO77" s="258"/>
      <c r="BP77" s="258"/>
      <c r="BQ77" s="229"/>
      <c r="BR77" s="229"/>
    </row>
    <row r="78" spans="1:70" ht="35.25" customHeight="1">
      <c r="A78" s="236"/>
      <c r="B78" s="296" t="s">
        <v>687</v>
      </c>
      <c r="C78" s="296"/>
      <c r="D78" s="296"/>
      <c r="E78" s="296"/>
      <c r="F78" s="296"/>
      <c r="G78" s="296"/>
      <c r="H78" s="296"/>
      <c r="I78" s="296" t="s">
        <v>688</v>
      </c>
      <c r="J78" s="296"/>
      <c r="K78" s="296"/>
      <c r="L78" s="296"/>
      <c r="M78" s="296"/>
      <c r="N78" s="296"/>
      <c r="O78" s="296"/>
      <c r="P78" s="296"/>
      <c r="Q78" s="296"/>
      <c r="R78" s="296"/>
      <c r="S78" s="296" t="s">
        <v>689</v>
      </c>
      <c r="T78" s="296"/>
      <c r="U78" s="296"/>
      <c r="V78" s="296"/>
      <c r="W78" s="296"/>
      <c r="X78" s="296"/>
      <c r="Y78" s="296"/>
      <c r="Z78" s="296"/>
      <c r="AA78" s="296"/>
      <c r="AB78" s="355" t="s">
        <v>690</v>
      </c>
      <c r="AC78" s="356"/>
      <c r="AD78" s="356"/>
      <c r="AE78" s="356"/>
      <c r="AF78" s="356"/>
      <c r="AG78" s="356"/>
      <c r="AH78" s="356"/>
      <c r="AI78" s="356"/>
      <c r="AJ78" s="357"/>
      <c r="AK78" s="355" t="s">
        <v>691</v>
      </c>
      <c r="AL78" s="356"/>
      <c r="AM78" s="356"/>
      <c r="AN78" s="356"/>
      <c r="AO78" s="356"/>
      <c r="AP78" s="356"/>
      <c r="AQ78" s="356"/>
      <c r="AR78" s="356"/>
      <c r="AS78" s="356"/>
      <c r="AT78" s="356"/>
      <c r="AU78" s="357"/>
      <c r="AV78" s="355" t="s">
        <v>692</v>
      </c>
      <c r="AW78" s="356"/>
      <c r="AX78" s="356"/>
      <c r="AY78" s="356"/>
      <c r="AZ78" s="356"/>
      <c r="BA78" s="356"/>
      <c r="BB78" s="356"/>
      <c r="BC78" s="356"/>
      <c r="BD78" s="356"/>
      <c r="BE78" s="356"/>
      <c r="BF78" s="356"/>
      <c r="BG78" s="356"/>
      <c r="BH78" s="356"/>
      <c r="BI78" s="356"/>
      <c r="BJ78" s="356"/>
      <c r="BK78" s="356"/>
      <c r="BL78" s="356"/>
      <c r="BM78" s="356"/>
      <c r="BN78" s="356"/>
      <c r="BO78" s="356"/>
      <c r="BP78" s="356"/>
      <c r="BQ78" s="356"/>
      <c r="BR78" s="357"/>
    </row>
    <row r="79" spans="1:70" ht="30" customHeight="1">
      <c r="A79" s="236"/>
      <c r="B79" s="296" t="s">
        <v>694</v>
      </c>
      <c r="C79" s="296"/>
      <c r="D79" s="296"/>
      <c r="E79" s="296"/>
      <c r="F79" s="296"/>
      <c r="G79" s="296"/>
      <c r="H79" s="296"/>
      <c r="I79" s="372" t="s">
        <v>699</v>
      </c>
      <c r="J79" s="372"/>
      <c r="K79" s="372"/>
      <c r="L79" s="372"/>
      <c r="M79" s="372"/>
      <c r="N79" s="372"/>
      <c r="O79" s="372"/>
      <c r="P79" s="372"/>
      <c r="Q79" s="372"/>
      <c r="R79" s="372"/>
      <c r="S79" s="296" t="s">
        <v>697</v>
      </c>
      <c r="T79" s="296"/>
      <c r="U79" s="296"/>
      <c r="V79" s="296"/>
      <c r="W79" s="296"/>
      <c r="X79" s="296"/>
      <c r="Y79" s="296"/>
      <c r="Z79" s="296"/>
      <c r="AA79" s="296"/>
      <c r="AB79" s="355" t="s">
        <v>700</v>
      </c>
      <c r="AC79" s="356"/>
      <c r="AD79" s="356"/>
      <c r="AE79" s="356"/>
      <c r="AF79" s="356"/>
      <c r="AG79" s="356"/>
      <c r="AH79" s="356"/>
      <c r="AI79" s="356"/>
      <c r="AJ79" s="357"/>
      <c r="AK79" s="355" t="s">
        <v>491</v>
      </c>
      <c r="AL79" s="356"/>
      <c r="AM79" s="356"/>
      <c r="AN79" s="356"/>
      <c r="AO79" s="356"/>
      <c r="AP79" s="356"/>
      <c r="AQ79" s="356"/>
      <c r="AR79" s="356"/>
      <c r="AS79" s="356"/>
      <c r="AT79" s="356"/>
      <c r="AU79" s="357"/>
      <c r="AV79" s="307" t="s">
        <v>702</v>
      </c>
      <c r="AW79" s="308"/>
      <c r="AX79" s="308"/>
      <c r="AY79" s="308"/>
      <c r="AZ79" s="308"/>
      <c r="BA79" s="308"/>
      <c r="BB79" s="308"/>
      <c r="BC79" s="308"/>
      <c r="BD79" s="308"/>
      <c r="BE79" s="308"/>
      <c r="BF79" s="308"/>
      <c r="BG79" s="308"/>
      <c r="BH79" s="308"/>
      <c r="BI79" s="308"/>
      <c r="BJ79" s="308"/>
      <c r="BK79" s="308"/>
      <c r="BL79" s="308"/>
      <c r="BM79" s="308"/>
      <c r="BN79" s="308"/>
      <c r="BO79" s="308"/>
      <c r="BP79" s="308"/>
      <c r="BQ79" s="308"/>
      <c r="BR79" s="309"/>
    </row>
    <row r="80" spans="1:70" ht="30" customHeight="1">
      <c r="A80" s="236"/>
      <c r="B80" s="296" t="s">
        <v>695</v>
      </c>
      <c r="C80" s="296"/>
      <c r="D80" s="296"/>
      <c r="E80" s="296"/>
      <c r="F80" s="296"/>
      <c r="G80" s="296"/>
      <c r="H80" s="296"/>
      <c r="I80" s="296" t="s">
        <v>696</v>
      </c>
      <c r="J80" s="296"/>
      <c r="K80" s="296"/>
      <c r="L80" s="296"/>
      <c r="M80" s="296"/>
      <c r="N80" s="296"/>
      <c r="O80" s="296"/>
      <c r="P80" s="296"/>
      <c r="Q80" s="296"/>
      <c r="R80" s="296"/>
      <c r="S80" s="296" t="s">
        <v>698</v>
      </c>
      <c r="T80" s="296"/>
      <c r="U80" s="296"/>
      <c r="V80" s="296"/>
      <c r="W80" s="296"/>
      <c r="X80" s="296"/>
      <c r="Y80" s="296"/>
      <c r="Z80" s="296"/>
      <c r="AA80" s="296"/>
      <c r="AB80" s="355" t="s">
        <v>701</v>
      </c>
      <c r="AC80" s="356"/>
      <c r="AD80" s="356"/>
      <c r="AE80" s="356"/>
      <c r="AF80" s="356"/>
      <c r="AG80" s="356"/>
      <c r="AH80" s="356"/>
      <c r="AI80" s="356"/>
      <c r="AJ80" s="357"/>
      <c r="AK80" s="355" t="s">
        <v>491</v>
      </c>
      <c r="AL80" s="356"/>
      <c r="AM80" s="356"/>
      <c r="AN80" s="356"/>
      <c r="AO80" s="356"/>
      <c r="AP80" s="356"/>
      <c r="AQ80" s="356"/>
      <c r="AR80" s="356"/>
      <c r="AS80" s="356"/>
      <c r="AT80" s="356"/>
      <c r="AU80" s="357"/>
      <c r="AV80" s="307" t="s">
        <v>990</v>
      </c>
      <c r="AW80" s="308"/>
      <c r="AX80" s="308"/>
      <c r="AY80" s="308"/>
      <c r="AZ80" s="308"/>
      <c r="BA80" s="308"/>
      <c r="BB80" s="308"/>
      <c r="BC80" s="308"/>
      <c r="BD80" s="308"/>
      <c r="BE80" s="308"/>
      <c r="BF80" s="308"/>
      <c r="BG80" s="308"/>
      <c r="BH80" s="308"/>
      <c r="BI80" s="308"/>
      <c r="BJ80" s="308"/>
      <c r="BK80" s="308"/>
      <c r="BL80" s="308"/>
      <c r="BM80" s="308"/>
      <c r="BN80" s="308"/>
      <c r="BO80" s="308"/>
      <c r="BP80" s="308"/>
      <c r="BQ80" s="308"/>
      <c r="BR80" s="309"/>
    </row>
    <row r="81" spans="1:73" ht="30" customHeight="1">
      <c r="A81" s="236"/>
      <c r="B81" s="296" t="s">
        <v>342</v>
      </c>
      <c r="C81" s="296"/>
      <c r="D81" s="296"/>
      <c r="E81" s="296"/>
      <c r="F81" s="296"/>
      <c r="G81" s="296"/>
      <c r="H81" s="296"/>
      <c r="I81" s="296" t="s">
        <v>342</v>
      </c>
      <c r="J81" s="296"/>
      <c r="K81" s="296"/>
      <c r="L81" s="296"/>
      <c r="M81" s="296"/>
      <c r="N81" s="296"/>
      <c r="O81" s="296"/>
      <c r="P81" s="296"/>
      <c r="Q81" s="296"/>
      <c r="R81" s="296"/>
      <c r="S81" s="296" t="s">
        <v>673</v>
      </c>
      <c r="T81" s="296"/>
      <c r="U81" s="296"/>
      <c r="V81" s="296"/>
      <c r="W81" s="296"/>
      <c r="X81" s="296"/>
      <c r="Y81" s="296"/>
      <c r="Z81" s="296"/>
      <c r="AA81" s="296"/>
      <c r="AB81" s="296" t="s">
        <v>673</v>
      </c>
      <c r="AC81" s="296"/>
      <c r="AD81" s="296"/>
      <c r="AE81" s="296"/>
      <c r="AF81" s="296"/>
      <c r="AG81" s="296"/>
      <c r="AH81" s="296"/>
      <c r="AI81" s="296"/>
      <c r="AJ81" s="296"/>
      <c r="AK81" s="355" t="s">
        <v>673</v>
      </c>
      <c r="AL81" s="356"/>
      <c r="AM81" s="356"/>
      <c r="AN81" s="356"/>
      <c r="AO81" s="356"/>
      <c r="AP81" s="356"/>
      <c r="AQ81" s="356"/>
      <c r="AR81" s="356"/>
      <c r="AS81" s="356"/>
      <c r="AT81" s="356"/>
      <c r="AU81" s="357"/>
      <c r="AV81" s="355" t="s">
        <v>673</v>
      </c>
      <c r="AW81" s="356"/>
      <c r="AX81" s="356"/>
      <c r="AY81" s="356"/>
      <c r="AZ81" s="356"/>
      <c r="BA81" s="356"/>
      <c r="BB81" s="356"/>
      <c r="BC81" s="356"/>
      <c r="BD81" s="356"/>
      <c r="BE81" s="356"/>
      <c r="BF81" s="356"/>
      <c r="BG81" s="356"/>
      <c r="BH81" s="356"/>
      <c r="BI81" s="356"/>
      <c r="BJ81" s="356"/>
      <c r="BK81" s="356"/>
      <c r="BL81" s="356"/>
      <c r="BM81" s="356"/>
      <c r="BN81" s="356"/>
      <c r="BO81" s="356"/>
      <c r="BP81" s="356"/>
      <c r="BQ81" s="356"/>
      <c r="BR81" s="357"/>
    </row>
    <row r="82" spans="1:73" ht="18" customHeight="1">
      <c r="A82" s="236"/>
      <c r="B82" s="279"/>
      <c r="C82" s="229"/>
      <c r="D82" s="229"/>
      <c r="E82" s="229"/>
      <c r="F82" s="229"/>
      <c r="G82" s="229"/>
      <c r="H82" s="229"/>
      <c r="I82" s="229"/>
      <c r="J82" s="229"/>
      <c r="K82" s="229"/>
      <c r="L82" s="229"/>
      <c r="M82" s="229"/>
      <c r="N82" s="229"/>
      <c r="O82" s="229"/>
      <c r="P82" s="229"/>
      <c r="Q82" s="229"/>
      <c r="R82" s="229"/>
      <c r="S82" s="229"/>
      <c r="T82" s="229"/>
      <c r="U82" s="229"/>
      <c r="V82" s="229"/>
      <c r="W82" s="229"/>
      <c r="X82" s="229"/>
      <c r="Y82" s="229"/>
      <c r="Z82" s="229"/>
      <c r="AA82" s="229"/>
      <c r="AB82" s="229"/>
      <c r="AC82" s="229"/>
      <c r="AD82" s="229"/>
      <c r="AE82" s="229"/>
      <c r="AF82" s="229"/>
      <c r="AG82" s="229"/>
      <c r="AH82" s="229"/>
      <c r="AI82" s="229"/>
      <c r="AJ82" s="229"/>
      <c r="AK82" s="229"/>
      <c r="AL82" s="229"/>
      <c r="AM82" s="229"/>
      <c r="AN82" s="229"/>
      <c r="AO82" s="229"/>
      <c r="AP82" s="229"/>
      <c r="AQ82" s="229"/>
      <c r="AR82" s="229"/>
      <c r="AS82" s="229"/>
      <c r="AT82" s="229"/>
      <c r="AU82" s="229"/>
      <c r="AV82" s="229"/>
      <c r="AW82" s="229"/>
      <c r="AX82" s="229"/>
      <c r="AY82" s="229"/>
      <c r="AZ82" s="229"/>
      <c r="BA82" s="229"/>
      <c r="BB82" s="229"/>
      <c r="BC82" s="229"/>
      <c r="BD82" s="229"/>
      <c r="BE82" s="229"/>
      <c r="BF82" s="229"/>
      <c r="BG82" s="229"/>
      <c r="BH82" s="229"/>
      <c r="BI82" s="229"/>
      <c r="BJ82" s="229"/>
      <c r="BK82" s="229"/>
      <c r="BL82" s="229"/>
      <c r="BM82" s="229"/>
      <c r="BN82" s="229"/>
      <c r="BO82" s="229"/>
      <c r="BP82" s="229"/>
      <c r="BQ82" s="229"/>
      <c r="BR82" s="229"/>
    </row>
    <row r="83" spans="1:73" ht="12" customHeight="1">
      <c r="A83" s="236"/>
      <c r="B83" s="279"/>
      <c r="C83" s="229"/>
      <c r="D83" s="229"/>
      <c r="E83" s="229"/>
      <c r="F83" s="229"/>
      <c r="G83" s="229"/>
      <c r="H83" s="229"/>
      <c r="I83" s="229"/>
      <c r="J83" s="229"/>
      <c r="K83" s="229"/>
      <c r="L83" s="229"/>
      <c r="M83" s="229"/>
      <c r="N83" s="229"/>
      <c r="O83" s="229"/>
      <c r="P83" s="229"/>
      <c r="Q83" s="229"/>
      <c r="R83" s="229"/>
      <c r="S83" s="229"/>
      <c r="T83" s="229"/>
      <c r="U83" s="229"/>
      <c r="V83" s="229"/>
      <c r="W83" s="229"/>
      <c r="X83" s="229"/>
      <c r="Y83" s="229"/>
      <c r="Z83" s="229"/>
      <c r="AA83" s="229"/>
      <c r="AB83" s="229"/>
      <c r="AC83" s="229"/>
      <c r="AD83" s="229"/>
      <c r="AE83" s="229"/>
      <c r="AF83" s="229"/>
      <c r="AG83" s="229"/>
      <c r="AH83" s="229"/>
      <c r="AI83" s="229"/>
      <c r="AJ83" s="229"/>
      <c r="AK83" s="229"/>
      <c r="AL83" s="229"/>
      <c r="AM83" s="229"/>
      <c r="AN83" s="229"/>
      <c r="AO83" s="229"/>
      <c r="AP83" s="229"/>
      <c r="AQ83" s="229"/>
      <c r="AR83" s="229"/>
      <c r="AS83" s="229"/>
      <c r="AT83" s="229"/>
      <c r="AU83" s="229"/>
      <c r="AV83" s="229"/>
      <c r="AW83" s="229"/>
      <c r="AX83" s="229"/>
      <c r="AY83" s="229"/>
      <c r="AZ83" s="229"/>
      <c r="BA83" s="229"/>
      <c r="BB83" s="229"/>
      <c r="BC83" s="229"/>
      <c r="BD83" s="229"/>
      <c r="BE83" s="229"/>
      <c r="BF83" s="229"/>
      <c r="BG83" s="229"/>
      <c r="BH83" s="229"/>
      <c r="BI83" s="229"/>
      <c r="BJ83" s="229"/>
      <c r="BK83" s="229"/>
      <c r="BL83" s="229"/>
      <c r="BM83" s="229"/>
      <c r="BN83" s="229"/>
      <c r="BO83" s="229"/>
      <c r="BP83" s="229"/>
      <c r="BQ83" s="229"/>
      <c r="BR83" s="229"/>
    </row>
    <row r="84" spans="1:73" ht="9.75" customHeight="1">
      <c r="A84" s="236"/>
      <c r="B84" s="279"/>
      <c r="C84" s="229"/>
      <c r="D84" s="229"/>
      <c r="E84" s="229"/>
      <c r="F84" s="229"/>
      <c r="G84" s="229"/>
      <c r="H84" s="229"/>
      <c r="I84" s="229"/>
      <c r="J84" s="229"/>
      <c r="K84" s="229"/>
      <c r="L84" s="229"/>
      <c r="M84" s="229"/>
      <c r="N84" s="229"/>
      <c r="O84" s="229"/>
      <c r="P84" s="229"/>
      <c r="Q84" s="229"/>
      <c r="R84" s="229"/>
      <c r="S84" s="229"/>
      <c r="T84" s="229"/>
      <c r="U84" s="229"/>
      <c r="V84" s="229"/>
      <c r="W84" s="229"/>
      <c r="X84" s="229"/>
      <c r="Y84" s="229"/>
      <c r="Z84" s="229"/>
      <c r="AA84" s="229"/>
      <c r="AB84" s="229"/>
      <c r="AC84" s="229"/>
      <c r="AD84" s="229"/>
      <c r="AE84" s="229"/>
      <c r="AF84" s="229"/>
      <c r="AG84" s="229"/>
      <c r="AH84" s="229"/>
      <c r="AI84" s="229"/>
      <c r="AJ84" s="229"/>
      <c r="AK84" s="229"/>
      <c r="AL84" s="229"/>
      <c r="AM84" s="229"/>
      <c r="AN84" s="229"/>
      <c r="AO84" s="229"/>
      <c r="AP84" s="229"/>
      <c r="AQ84" s="229"/>
      <c r="AR84" s="229"/>
      <c r="AS84" s="229"/>
      <c r="AT84" s="229"/>
      <c r="AU84" s="229"/>
      <c r="AV84" s="229"/>
      <c r="AW84" s="229"/>
      <c r="AX84" s="229"/>
      <c r="AY84" s="229"/>
      <c r="AZ84" s="229"/>
      <c r="BA84" s="229"/>
      <c r="BB84" s="229"/>
      <c r="BC84" s="229"/>
      <c r="BD84" s="229"/>
      <c r="BE84" s="229"/>
      <c r="BF84" s="229"/>
      <c r="BG84" s="229"/>
      <c r="BH84" s="229"/>
      <c r="BI84" s="229"/>
      <c r="BJ84" s="229"/>
      <c r="BK84" s="229"/>
      <c r="BL84" s="229"/>
      <c r="BM84" s="229"/>
      <c r="BN84" s="229"/>
      <c r="BO84" s="229"/>
      <c r="BP84" s="229"/>
      <c r="BQ84" s="229"/>
      <c r="BR84" s="229"/>
    </row>
    <row r="85" spans="1:73">
      <c r="A85" s="347" t="s">
        <v>74</v>
      </c>
      <c r="B85" s="347"/>
      <c r="C85" s="347"/>
      <c r="D85" s="347"/>
      <c r="E85" s="347"/>
      <c r="F85" s="347"/>
      <c r="G85" s="347"/>
      <c r="H85" s="347"/>
      <c r="I85" s="347"/>
      <c r="J85" s="347"/>
      <c r="K85" s="347"/>
      <c r="L85" s="347"/>
      <c r="M85" s="347"/>
      <c r="N85" s="347"/>
      <c r="O85" s="347"/>
      <c r="P85" s="347"/>
      <c r="Q85" s="347"/>
      <c r="R85" s="347"/>
      <c r="S85" s="347"/>
      <c r="T85" s="347"/>
      <c r="U85" s="347"/>
      <c r="V85" s="347"/>
      <c r="W85" s="347"/>
      <c r="X85" s="347"/>
      <c r="Y85" s="347"/>
      <c r="Z85" s="347"/>
      <c r="AA85" s="347"/>
      <c r="AB85" s="347"/>
      <c r="AC85" s="347"/>
      <c r="AD85" s="347"/>
      <c r="AE85" s="347"/>
      <c r="AF85" s="236"/>
      <c r="AG85" s="236"/>
      <c r="AH85" s="236"/>
      <c r="AI85" s="236"/>
      <c r="AJ85" s="236"/>
      <c r="AK85" s="236"/>
      <c r="AL85" s="236"/>
      <c r="AM85" s="236"/>
      <c r="AN85" s="236"/>
      <c r="AO85" s="236"/>
      <c r="AP85" s="236"/>
      <c r="AQ85" s="236"/>
      <c r="AR85" s="236"/>
      <c r="AS85" s="236"/>
      <c r="AT85" s="236"/>
      <c r="AU85" s="236"/>
      <c r="AV85" s="236"/>
      <c r="AW85" s="236"/>
      <c r="AX85" s="236"/>
      <c r="AY85" s="236"/>
      <c r="AZ85" s="236"/>
      <c r="BA85" s="236"/>
      <c r="BB85" s="236"/>
      <c r="BC85" s="236"/>
      <c r="BD85" s="236"/>
      <c r="BE85" s="236"/>
      <c r="BF85" s="236"/>
      <c r="BG85" s="236"/>
      <c r="BH85" s="236"/>
      <c r="BI85" s="236"/>
      <c r="BJ85" s="236"/>
      <c r="BK85" s="236"/>
      <c r="BL85" s="236"/>
      <c r="BM85" s="236"/>
      <c r="BN85" s="236"/>
      <c r="BO85" s="236"/>
      <c r="BP85" s="236"/>
      <c r="BQ85" s="236"/>
      <c r="BR85" s="236"/>
    </row>
    <row r="86" spans="1:73" ht="29.25" customHeight="1">
      <c r="A86" s="236"/>
      <c r="B86" s="366" t="s">
        <v>400</v>
      </c>
      <c r="C86" s="366"/>
      <c r="D86" s="366"/>
      <c r="E86" s="366"/>
      <c r="F86" s="366"/>
      <c r="G86" s="366"/>
      <c r="H86" s="366"/>
      <c r="I86" s="366"/>
      <c r="J86" s="366"/>
      <c r="K86" s="366"/>
      <c r="L86" s="366"/>
      <c r="M86" s="366"/>
      <c r="N86" s="366"/>
      <c r="O86" s="366"/>
      <c r="P86" s="366"/>
      <c r="Q86" s="366"/>
      <c r="R86" s="366"/>
      <c r="S86" s="366"/>
      <c r="T86" s="366"/>
      <c r="U86" s="366"/>
      <c r="V86" s="366"/>
      <c r="W86" s="366"/>
      <c r="X86" s="366"/>
      <c r="Y86" s="366"/>
      <c r="Z86" s="366"/>
      <c r="AA86" s="366"/>
      <c r="AB86" s="366"/>
      <c r="AC86" s="366"/>
      <c r="AD86" s="366"/>
      <c r="AE86" s="366"/>
      <c r="AF86" s="366"/>
      <c r="AG86" s="366"/>
      <c r="AH86" s="366"/>
      <c r="AI86" s="366"/>
      <c r="AJ86" s="366"/>
      <c r="AK86" s="366"/>
      <c r="AL86" s="366"/>
      <c r="AM86" s="366"/>
      <c r="AN86" s="366"/>
      <c r="AO86" s="366"/>
      <c r="AP86" s="366"/>
      <c r="AQ86" s="366"/>
      <c r="AR86" s="366"/>
      <c r="AS86" s="366"/>
      <c r="AT86" s="366"/>
      <c r="AU86" s="366"/>
      <c r="AV86" s="366"/>
      <c r="AW86" s="366"/>
      <c r="AX86" s="366"/>
      <c r="AY86" s="366"/>
      <c r="AZ86" s="366"/>
      <c r="BA86" s="366"/>
      <c r="BB86" s="366"/>
      <c r="BC86" s="366"/>
      <c r="BD86" s="366"/>
      <c r="BE86" s="366"/>
      <c r="BF86" s="366"/>
      <c r="BG86" s="366"/>
      <c r="BH86" s="366"/>
      <c r="BI86" s="366"/>
      <c r="BJ86" s="366"/>
      <c r="BK86" s="366"/>
      <c r="BL86" s="366"/>
      <c r="BM86" s="366"/>
      <c r="BN86" s="366"/>
      <c r="BO86" s="366"/>
      <c r="BP86" s="366"/>
      <c r="BQ86" s="366"/>
      <c r="BR86" s="366"/>
      <c r="BS86" s="196"/>
      <c r="BT86" s="196"/>
      <c r="BU86" s="196"/>
    </row>
    <row r="87" spans="1:73" ht="29.25" customHeight="1">
      <c r="A87" s="236"/>
      <c r="B87" s="366" t="s">
        <v>401</v>
      </c>
      <c r="C87" s="366"/>
      <c r="D87" s="366"/>
      <c r="E87" s="366"/>
      <c r="F87" s="366"/>
      <c r="G87" s="366"/>
      <c r="H87" s="366"/>
      <c r="I87" s="366"/>
      <c r="J87" s="366"/>
      <c r="K87" s="366"/>
      <c r="L87" s="366"/>
      <c r="M87" s="366"/>
      <c r="N87" s="366"/>
      <c r="O87" s="366"/>
      <c r="P87" s="366"/>
      <c r="Q87" s="366"/>
      <c r="R87" s="366"/>
      <c r="S87" s="366"/>
      <c r="T87" s="366"/>
      <c r="U87" s="366"/>
      <c r="V87" s="366"/>
      <c r="W87" s="366"/>
      <c r="X87" s="366"/>
      <c r="Y87" s="366"/>
      <c r="Z87" s="366"/>
      <c r="AA87" s="366"/>
      <c r="AB87" s="366"/>
      <c r="AC87" s="366"/>
      <c r="AD87" s="366"/>
      <c r="AE87" s="366"/>
      <c r="AF87" s="366"/>
      <c r="AG87" s="366"/>
      <c r="AH87" s="366"/>
      <c r="AI87" s="366"/>
      <c r="AJ87" s="366"/>
      <c r="AK87" s="366"/>
      <c r="AL87" s="366"/>
      <c r="AM87" s="366"/>
      <c r="AN87" s="366"/>
      <c r="AO87" s="366"/>
      <c r="AP87" s="366"/>
      <c r="AQ87" s="366"/>
      <c r="AR87" s="366"/>
      <c r="AS87" s="366"/>
      <c r="AT87" s="366"/>
      <c r="AU87" s="366"/>
      <c r="AV87" s="366"/>
      <c r="AW87" s="366"/>
      <c r="AX87" s="366"/>
      <c r="AY87" s="366"/>
      <c r="AZ87" s="366"/>
      <c r="BA87" s="366"/>
      <c r="BB87" s="366"/>
      <c r="BC87" s="366"/>
      <c r="BD87" s="366"/>
      <c r="BE87" s="366"/>
      <c r="BF87" s="366"/>
      <c r="BG87" s="366"/>
      <c r="BH87" s="366"/>
      <c r="BI87" s="366"/>
      <c r="BJ87" s="366"/>
      <c r="BK87" s="366"/>
      <c r="BL87" s="366"/>
      <c r="BM87" s="366"/>
      <c r="BN87" s="366"/>
      <c r="BO87" s="366"/>
      <c r="BP87" s="366"/>
      <c r="BQ87" s="366"/>
      <c r="BR87" s="366"/>
      <c r="BS87" s="196"/>
      <c r="BT87" s="196"/>
      <c r="BU87" s="196"/>
    </row>
    <row r="88" spans="1:73">
      <c r="A88" s="347" t="s">
        <v>991</v>
      </c>
      <c r="B88" s="347"/>
      <c r="C88" s="347"/>
      <c r="D88" s="347"/>
      <c r="E88" s="347"/>
      <c r="F88" s="347"/>
      <c r="G88" s="347"/>
      <c r="H88" s="347"/>
      <c r="I88" s="347"/>
      <c r="J88" s="347"/>
      <c r="K88" s="347"/>
      <c r="L88" s="347"/>
      <c r="M88" s="347"/>
      <c r="N88" s="347"/>
      <c r="O88" s="347"/>
      <c r="P88" s="347"/>
      <c r="Q88" s="347"/>
      <c r="R88" s="347"/>
      <c r="S88" s="347"/>
      <c r="T88" s="347"/>
      <c r="U88" s="347"/>
      <c r="V88" s="347"/>
      <c r="W88" s="347"/>
      <c r="X88" s="347"/>
      <c r="Y88" s="347"/>
      <c r="Z88" s="347"/>
      <c r="AA88" s="347"/>
      <c r="AB88" s="347"/>
      <c r="AC88" s="347"/>
      <c r="AD88" s="347"/>
      <c r="AE88" s="347"/>
      <c r="AF88" s="236"/>
      <c r="AG88" s="236"/>
      <c r="AH88" s="236"/>
      <c r="AI88" s="236"/>
      <c r="AJ88" s="236"/>
      <c r="AK88" s="236"/>
      <c r="AL88" s="236"/>
      <c r="AM88" s="236"/>
      <c r="AN88" s="236"/>
      <c r="AO88" s="236"/>
      <c r="AP88" s="236"/>
      <c r="AQ88" s="236"/>
      <c r="AR88" s="236"/>
      <c r="AS88" s="236"/>
      <c r="AT88" s="236"/>
      <c r="AU88" s="236"/>
      <c r="AV88" s="236"/>
      <c r="AW88" s="236"/>
      <c r="AX88" s="236"/>
      <c r="AY88" s="236"/>
      <c r="AZ88" s="236"/>
      <c r="BA88" s="236"/>
      <c r="BB88" s="236"/>
      <c r="BC88" s="236"/>
      <c r="BD88" s="236"/>
      <c r="BE88" s="236"/>
      <c r="BF88" s="236"/>
      <c r="BG88" s="236"/>
      <c r="BH88" s="236"/>
      <c r="BI88" s="236"/>
      <c r="BJ88" s="236"/>
      <c r="BK88" s="236"/>
      <c r="BL88" s="236"/>
      <c r="BM88" s="236"/>
      <c r="BN88" s="236"/>
      <c r="BO88" s="236"/>
      <c r="BP88" s="236"/>
      <c r="BQ88" s="236"/>
      <c r="BR88" s="236"/>
    </row>
    <row r="89" spans="1:73" ht="29.25" customHeight="1">
      <c r="A89" s="236"/>
      <c r="B89" s="366" t="s">
        <v>873</v>
      </c>
      <c r="C89" s="366"/>
      <c r="D89" s="366"/>
      <c r="E89" s="366"/>
      <c r="F89" s="366"/>
      <c r="G89" s="366"/>
      <c r="H89" s="366"/>
      <c r="I89" s="366"/>
      <c r="J89" s="366"/>
      <c r="K89" s="366"/>
      <c r="L89" s="366"/>
      <c r="M89" s="366" t="s">
        <v>874</v>
      </c>
      <c r="N89" s="366"/>
      <c r="O89" s="366"/>
      <c r="P89" s="366"/>
      <c r="Q89" s="366"/>
      <c r="R89" s="366"/>
      <c r="S89" s="366"/>
      <c r="T89" s="366"/>
      <c r="U89" s="366"/>
      <c r="V89" s="366"/>
      <c r="W89" s="366"/>
      <c r="X89" s="366"/>
      <c r="Y89" s="366"/>
      <c r="Z89" s="366"/>
      <c r="AA89" s="366"/>
      <c r="AB89" s="366"/>
      <c r="AC89" s="366"/>
      <c r="AD89" s="366"/>
      <c r="AE89" s="366"/>
      <c r="AF89" s="366"/>
      <c r="AG89" s="366"/>
      <c r="AH89" s="366"/>
      <c r="AI89" s="366"/>
      <c r="AJ89" s="366"/>
      <c r="AK89" s="366"/>
      <c r="AL89" s="366"/>
      <c r="AM89" s="366"/>
      <c r="AN89" s="366"/>
      <c r="AO89" s="366"/>
      <c r="AP89" s="366"/>
      <c r="AQ89" s="366"/>
      <c r="AR89" s="366"/>
      <c r="AS89" s="366"/>
      <c r="AT89" s="366"/>
      <c r="AU89" s="366"/>
      <c r="AV89" s="366"/>
      <c r="AW89" s="366"/>
      <c r="AX89" s="366"/>
      <c r="AY89" s="366"/>
      <c r="AZ89" s="366"/>
      <c r="BA89" s="366"/>
      <c r="BB89" s="366"/>
      <c r="BC89" s="366"/>
      <c r="BD89" s="366"/>
      <c r="BE89" s="366"/>
      <c r="BF89" s="366"/>
      <c r="BG89" s="366"/>
      <c r="BH89" s="366"/>
      <c r="BI89" s="366"/>
      <c r="BJ89" s="366"/>
      <c r="BK89" s="366"/>
      <c r="BL89" s="366"/>
      <c r="BM89" s="366"/>
      <c r="BN89" s="366"/>
      <c r="BO89" s="366"/>
      <c r="BP89" s="366"/>
      <c r="BQ89" s="366"/>
      <c r="BR89" s="366"/>
      <c r="BS89" s="196"/>
      <c r="BT89" s="196"/>
      <c r="BU89" s="196"/>
    </row>
    <row r="90" spans="1:73" ht="29.25" customHeight="1">
      <c r="A90" s="236"/>
      <c r="B90" s="366" t="s">
        <v>875</v>
      </c>
      <c r="C90" s="366"/>
      <c r="D90" s="366"/>
      <c r="E90" s="366"/>
      <c r="F90" s="366"/>
      <c r="G90" s="366"/>
      <c r="H90" s="366"/>
      <c r="I90" s="366"/>
      <c r="J90" s="366"/>
      <c r="K90" s="366"/>
      <c r="L90" s="366"/>
      <c r="M90" s="366" t="s">
        <v>876</v>
      </c>
      <c r="N90" s="366"/>
      <c r="O90" s="366"/>
      <c r="P90" s="366"/>
      <c r="Q90" s="366"/>
      <c r="R90" s="366"/>
      <c r="S90" s="366"/>
      <c r="T90" s="366"/>
      <c r="U90" s="366"/>
      <c r="V90" s="366"/>
      <c r="W90" s="366"/>
      <c r="X90" s="366"/>
      <c r="Y90" s="366"/>
      <c r="Z90" s="366"/>
      <c r="AA90" s="366"/>
      <c r="AB90" s="366"/>
      <c r="AC90" s="366"/>
      <c r="AD90" s="366"/>
      <c r="AE90" s="366"/>
      <c r="AF90" s="366"/>
      <c r="AG90" s="366"/>
      <c r="AH90" s="366"/>
      <c r="AI90" s="366"/>
      <c r="AJ90" s="366"/>
      <c r="AK90" s="366"/>
      <c r="AL90" s="366"/>
      <c r="AM90" s="366"/>
      <c r="AN90" s="366"/>
      <c r="AO90" s="366"/>
      <c r="AP90" s="366"/>
      <c r="AQ90" s="366"/>
      <c r="AR90" s="366"/>
      <c r="AS90" s="366"/>
      <c r="AT90" s="366"/>
      <c r="AU90" s="366"/>
      <c r="AV90" s="366"/>
      <c r="AW90" s="366"/>
      <c r="AX90" s="366"/>
      <c r="AY90" s="366"/>
      <c r="AZ90" s="366"/>
      <c r="BA90" s="366"/>
      <c r="BB90" s="366"/>
      <c r="BC90" s="366"/>
      <c r="BD90" s="366"/>
      <c r="BE90" s="366"/>
      <c r="BF90" s="366"/>
      <c r="BG90" s="366"/>
      <c r="BH90" s="366"/>
      <c r="BI90" s="366"/>
      <c r="BJ90" s="366"/>
      <c r="BK90" s="366"/>
      <c r="BL90" s="366"/>
      <c r="BM90" s="366"/>
      <c r="BN90" s="366"/>
      <c r="BO90" s="366"/>
      <c r="BP90" s="366"/>
      <c r="BQ90" s="366"/>
      <c r="BR90" s="366"/>
      <c r="BS90" s="196"/>
      <c r="BT90" s="196"/>
      <c r="BU90" s="196"/>
    </row>
    <row r="91" spans="1:73" ht="15" customHeight="1"/>
    <row r="92" spans="1:73" ht="21.75" customHeight="1">
      <c r="A92" s="236"/>
      <c r="B92" s="288"/>
      <c r="C92" s="288"/>
      <c r="D92" s="288"/>
      <c r="E92" s="288"/>
      <c r="F92" s="288"/>
      <c r="G92" s="288"/>
      <c r="H92" s="288"/>
      <c r="I92" s="288"/>
      <c r="J92" s="288"/>
      <c r="K92" s="288"/>
      <c r="L92" s="288"/>
      <c r="M92" s="288"/>
      <c r="N92" s="288"/>
      <c r="O92" s="288"/>
      <c r="P92" s="288"/>
      <c r="Q92" s="288"/>
      <c r="R92" s="288"/>
      <c r="S92" s="288"/>
      <c r="T92" s="288"/>
      <c r="U92" s="288"/>
      <c r="V92" s="288"/>
      <c r="W92" s="288"/>
      <c r="X92" s="288"/>
      <c r="Y92" s="288"/>
      <c r="Z92" s="288"/>
      <c r="AA92" s="288"/>
      <c r="AB92" s="288"/>
      <c r="AC92" s="288"/>
      <c r="AD92" s="288"/>
      <c r="AE92" s="288"/>
      <c r="AF92" s="288"/>
      <c r="AG92" s="288"/>
      <c r="AH92" s="288"/>
      <c r="AI92" s="288"/>
      <c r="AJ92" s="288"/>
      <c r="AK92" s="288"/>
      <c r="AL92" s="288"/>
      <c r="AM92" s="288"/>
      <c r="AN92" s="288"/>
      <c r="AO92" s="288"/>
      <c r="AP92" s="288"/>
      <c r="AQ92" s="288"/>
      <c r="AR92" s="288"/>
      <c r="AS92" s="288"/>
      <c r="AT92" s="288"/>
      <c r="AU92" s="288"/>
      <c r="AV92" s="288"/>
      <c r="AW92" s="288"/>
      <c r="AX92" s="288"/>
      <c r="AY92" s="288"/>
      <c r="AZ92" s="288"/>
      <c r="BA92" s="288"/>
      <c r="BB92" s="288"/>
      <c r="BC92" s="288"/>
      <c r="BD92" s="288"/>
      <c r="BE92" s="288"/>
      <c r="BF92" s="288"/>
      <c r="BG92" s="288"/>
      <c r="BH92" s="288"/>
      <c r="BI92" s="288"/>
      <c r="BJ92" s="288"/>
      <c r="BK92" s="288"/>
      <c r="BL92" s="288"/>
      <c r="BM92" s="288"/>
      <c r="BN92" s="288"/>
      <c r="BO92" s="288"/>
      <c r="BP92" s="288"/>
      <c r="BQ92" s="288"/>
      <c r="BR92" s="288"/>
    </row>
    <row r="93" spans="1:73" ht="21.75" customHeight="1">
      <c r="A93" s="236"/>
      <c r="B93" s="229"/>
      <c r="C93" s="229"/>
      <c r="D93" s="229"/>
      <c r="E93" s="229"/>
      <c r="F93" s="229"/>
      <c r="G93" s="229"/>
      <c r="H93" s="229"/>
      <c r="I93" s="229"/>
      <c r="J93" s="229"/>
      <c r="K93" s="229"/>
      <c r="L93" s="229"/>
      <c r="M93" s="229"/>
      <c r="N93" s="229"/>
      <c r="O93" s="229"/>
      <c r="P93" s="229"/>
      <c r="Q93" s="229"/>
      <c r="R93" s="229"/>
      <c r="S93" s="229"/>
      <c r="T93" s="229"/>
      <c r="U93" s="229"/>
      <c r="V93" s="229"/>
      <c r="W93" s="229"/>
      <c r="X93" s="229"/>
      <c r="Y93" s="229"/>
      <c r="Z93" s="229"/>
      <c r="AA93" s="229"/>
      <c r="AB93" s="229"/>
      <c r="AC93" s="229"/>
      <c r="AD93" s="229"/>
      <c r="AE93" s="229"/>
      <c r="AF93" s="229"/>
      <c r="AG93" s="229"/>
      <c r="AH93" s="229"/>
      <c r="AI93" s="229"/>
      <c r="AJ93" s="229"/>
      <c r="AK93" s="229"/>
      <c r="AL93" s="229"/>
      <c r="AM93" s="229"/>
      <c r="AN93" s="229"/>
      <c r="AO93" s="229"/>
      <c r="AP93" s="229"/>
      <c r="AQ93" s="229"/>
      <c r="AR93" s="229"/>
      <c r="AS93" s="229"/>
      <c r="AT93" s="229"/>
      <c r="AU93" s="229"/>
      <c r="AV93" s="229"/>
      <c r="AW93" s="229"/>
      <c r="AX93" s="229"/>
      <c r="AY93" s="229"/>
      <c r="AZ93" s="229"/>
      <c r="BA93" s="229"/>
      <c r="BB93" s="229"/>
      <c r="BC93" s="229"/>
      <c r="BD93" s="229"/>
      <c r="BE93" s="229"/>
      <c r="BF93" s="229"/>
      <c r="BG93" s="229"/>
      <c r="BH93" s="229"/>
      <c r="BI93" s="229"/>
      <c r="BJ93" s="229"/>
      <c r="BK93" s="229"/>
      <c r="BL93" s="229"/>
      <c r="BM93" s="229"/>
      <c r="BN93" s="229"/>
      <c r="BO93" s="229"/>
      <c r="BP93" s="229"/>
      <c r="BQ93" s="229"/>
      <c r="BR93" s="229"/>
    </row>
    <row r="94" spans="1:73" ht="21.75" customHeight="1">
      <c r="A94" s="236"/>
      <c r="B94" s="229"/>
      <c r="C94" s="229"/>
      <c r="D94" s="229"/>
      <c r="E94" s="229"/>
      <c r="F94" s="229"/>
      <c r="G94" s="229"/>
      <c r="H94" s="229"/>
      <c r="I94" s="229"/>
      <c r="J94" s="229"/>
      <c r="K94" s="229"/>
      <c r="L94" s="229"/>
      <c r="M94" s="229"/>
      <c r="N94" s="229"/>
      <c r="O94" s="229"/>
      <c r="P94" s="229"/>
      <c r="Q94" s="229"/>
      <c r="R94" s="229"/>
      <c r="S94" s="229"/>
      <c r="T94" s="229"/>
      <c r="U94" s="229"/>
      <c r="V94" s="229"/>
      <c r="W94" s="229"/>
      <c r="X94" s="229"/>
      <c r="Y94" s="229"/>
      <c r="Z94" s="229"/>
      <c r="AA94" s="229"/>
      <c r="AB94" s="229"/>
      <c r="AC94" s="229"/>
      <c r="AD94" s="229"/>
      <c r="AE94" s="229"/>
      <c r="AF94" s="229"/>
      <c r="AG94" s="229"/>
      <c r="AH94" s="229"/>
      <c r="AI94" s="229"/>
      <c r="AJ94" s="229"/>
      <c r="AK94" s="229"/>
      <c r="AL94" s="229"/>
      <c r="AM94" s="229"/>
      <c r="AN94" s="229"/>
      <c r="AO94" s="229"/>
      <c r="AP94" s="229"/>
      <c r="AQ94" s="229"/>
      <c r="AR94" s="229"/>
      <c r="AS94" s="229"/>
      <c r="AT94" s="229"/>
      <c r="AU94" s="229"/>
      <c r="AV94" s="229"/>
      <c r="AW94" s="229"/>
      <c r="AX94" s="229"/>
      <c r="AY94" s="229"/>
      <c r="AZ94" s="229"/>
      <c r="BA94" s="229"/>
      <c r="BB94" s="229"/>
      <c r="BC94" s="229"/>
      <c r="BD94" s="229"/>
      <c r="BE94" s="229"/>
      <c r="BF94" s="229"/>
      <c r="BG94" s="229"/>
      <c r="BH94" s="229"/>
      <c r="BI94" s="229"/>
      <c r="BJ94" s="229"/>
      <c r="BK94" s="229"/>
      <c r="BL94" s="229"/>
      <c r="BM94" s="229"/>
      <c r="BN94" s="229"/>
      <c r="BO94" s="229"/>
      <c r="BP94" s="229"/>
      <c r="BQ94" s="229"/>
      <c r="BR94" s="229"/>
    </row>
    <row r="95" spans="1:73" ht="21.75" customHeight="1">
      <c r="A95" s="236"/>
      <c r="B95" s="229"/>
      <c r="C95" s="229"/>
      <c r="D95" s="229"/>
      <c r="E95" s="229"/>
      <c r="F95" s="229"/>
      <c r="G95" s="229"/>
      <c r="H95" s="229"/>
      <c r="I95" s="229"/>
      <c r="J95" s="229"/>
      <c r="K95" s="229"/>
      <c r="L95" s="229"/>
      <c r="M95" s="229"/>
      <c r="N95" s="229"/>
      <c r="O95" s="229"/>
      <c r="P95" s="229"/>
      <c r="Q95" s="229"/>
      <c r="R95" s="229"/>
      <c r="S95" s="229"/>
      <c r="T95" s="229"/>
      <c r="U95" s="229"/>
      <c r="V95" s="229"/>
      <c r="W95" s="229"/>
      <c r="X95" s="229"/>
      <c r="Y95" s="229"/>
      <c r="Z95" s="229"/>
      <c r="AA95" s="229"/>
      <c r="AB95" s="229"/>
      <c r="AC95" s="229"/>
      <c r="AD95" s="229"/>
      <c r="AE95" s="229"/>
      <c r="AF95" s="229"/>
      <c r="AG95" s="229"/>
      <c r="AH95" s="229"/>
      <c r="AI95" s="229"/>
      <c r="AJ95" s="229"/>
      <c r="AK95" s="229"/>
      <c r="AL95" s="229"/>
      <c r="AM95" s="229"/>
      <c r="AN95" s="229"/>
      <c r="AO95" s="229"/>
      <c r="AP95" s="229"/>
      <c r="AQ95" s="229"/>
      <c r="AR95" s="229"/>
      <c r="AS95" s="229"/>
      <c r="AT95" s="229"/>
      <c r="AU95" s="229"/>
      <c r="AV95" s="229"/>
      <c r="AW95" s="229"/>
      <c r="AX95" s="229"/>
      <c r="AY95" s="229"/>
      <c r="AZ95" s="229"/>
      <c r="BA95" s="229"/>
      <c r="BB95" s="229"/>
      <c r="BC95" s="229"/>
      <c r="BD95" s="229"/>
      <c r="BE95" s="229"/>
      <c r="BF95" s="229"/>
      <c r="BG95" s="229"/>
      <c r="BH95" s="229"/>
      <c r="BI95" s="229"/>
      <c r="BJ95" s="229"/>
      <c r="BK95" s="229"/>
      <c r="BL95" s="229"/>
      <c r="BM95" s="229"/>
      <c r="BN95" s="229"/>
      <c r="BO95" s="229"/>
      <c r="BP95" s="229"/>
      <c r="BQ95" s="229"/>
      <c r="BR95" s="229"/>
    </row>
    <row r="96" spans="1:73" ht="15.75" customHeight="1">
      <c r="A96" s="236"/>
      <c r="B96" s="229"/>
      <c r="C96" s="229"/>
      <c r="D96" s="229"/>
      <c r="E96" s="229"/>
      <c r="F96" s="229"/>
      <c r="G96" s="229"/>
      <c r="H96" s="229"/>
      <c r="I96" s="229"/>
      <c r="J96" s="229"/>
      <c r="K96" s="229"/>
      <c r="L96" s="229"/>
      <c r="M96" s="229"/>
      <c r="N96" s="229"/>
      <c r="O96" s="229"/>
      <c r="P96" s="229"/>
      <c r="Q96" s="229"/>
      <c r="R96" s="229"/>
      <c r="S96" s="229"/>
      <c r="T96" s="229"/>
      <c r="U96" s="229"/>
      <c r="V96" s="229"/>
      <c r="W96" s="229"/>
      <c r="X96" s="229"/>
      <c r="Y96" s="229"/>
      <c r="Z96" s="229"/>
      <c r="AA96" s="229"/>
      <c r="AB96" s="229"/>
      <c r="AC96" s="229"/>
      <c r="AD96" s="229"/>
      <c r="AE96" s="229"/>
      <c r="AF96" s="229"/>
      <c r="AG96" s="229"/>
      <c r="AH96" s="229"/>
      <c r="AI96" s="229"/>
      <c r="AJ96" s="229"/>
      <c r="AK96" s="229"/>
      <c r="AL96" s="229"/>
      <c r="AM96" s="229"/>
      <c r="AN96" s="229"/>
      <c r="AO96" s="229"/>
      <c r="AP96" s="229"/>
      <c r="AQ96" s="229"/>
      <c r="AR96" s="229"/>
      <c r="AS96" s="229"/>
      <c r="AT96" s="229"/>
      <c r="AU96" s="229"/>
      <c r="AV96" s="229"/>
      <c r="AW96" s="229"/>
      <c r="AX96" s="229"/>
      <c r="AY96" s="229"/>
      <c r="AZ96" s="229"/>
      <c r="BA96" s="229"/>
      <c r="BB96" s="229"/>
      <c r="BC96" s="229"/>
      <c r="BD96" s="229"/>
      <c r="BE96" s="229"/>
      <c r="BF96" s="229"/>
      <c r="BG96" s="229"/>
      <c r="BH96" s="229"/>
      <c r="BI96" s="229"/>
      <c r="BJ96" s="229"/>
      <c r="BK96" s="229"/>
      <c r="BL96" s="229"/>
      <c r="BM96" s="229"/>
      <c r="BN96" s="229"/>
      <c r="BO96" s="229"/>
      <c r="BP96" s="229"/>
      <c r="BQ96" s="229"/>
      <c r="BR96" s="229"/>
    </row>
    <row r="97" spans="1:70" ht="99.75" customHeight="1">
      <c r="A97" s="236"/>
      <c r="B97" s="390" t="s">
        <v>831</v>
      </c>
      <c r="C97" s="390"/>
      <c r="D97" s="390"/>
      <c r="E97" s="390"/>
      <c r="F97" s="390"/>
      <c r="G97" s="390"/>
      <c r="H97" s="390"/>
      <c r="I97" s="390"/>
      <c r="J97" s="390"/>
      <c r="K97" s="390"/>
      <c r="L97" s="390"/>
      <c r="M97" s="390"/>
      <c r="N97" s="390"/>
      <c r="O97" s="390"/>
      <c r="P97" s="390"/>
      <c r="Q97" s="390"/>
      <c r="R97" s="390"/>
      <c r="S97" s="390"/>
      <c r="T97" s="390"/>
      <c r="U97" s="390"/>
      <c r="V97" s="390"/>
      <c r="W97" s="390"/>
      <c r="X97" s="390"/>
      <c r="Y97" s="390"/>
      <c r="Z97" s="390"/>
      <c r="AA97" s="390"/>
      <c r="AB97" s="390"/>
      <c r="AC97" s="390"/>
      <c r="AD97" s="390"/>
      <c r="AE97" s="390"/>
      <c r="AF97" s="390"/>
      <c r="AG97" s="390"/>
      <c r="AH97" s="390"/>
      <c r="AI97" s="390"/>
      <c r="AJ97" s="390"/>
      <c r="AK97" s="390"/>
      <c r="AL97" s="390"/>
      <c r="AM97" s="390"/>
      <c r="AN97" s="390"/>
      <c r="AO97" s="390"/>
      <c r="AP97" s="390"/>
      <c r="AQ97" s="390"/>
      <c r="AR97" s="390"/>
      <c r="AS97" s="390"/>
      <c r="AT97" s="390"/>
      <c r="AU97" s="390"/>
      <c r="AV97" s="390"/>
      <c r="AW97" s="390"/>
      <c r="AX97" s="390"/>
      <c r="AY97" s="390"/>
      <c r="AZ97" s="390"/>
      <c r="BA97" s="390"/>
      <c r="BB97" s="390"/>
      <c r="BC97" s="390"/>
      <c r="BD97" s="390"/>
      <c r="BE97" s="390"/>
      <c r="BF97" s="390"/>
      <c r="BG97" s="390"/>
      <c r="BH97" s="390"/>
      <c r="BI97" s="390"/>
      <c r="BJ97" s="390"/>
      <c r="BK97" s="390"/>
      <c r="BL97" s="390"/>
      <c r="BM97" s="390"/>
      <c r="BN97" s="390"/>
      <c r="BO97" s="390"/>
      <c r="BP97" s="390"/>
      <c r="BQ97" s="390"/>
      <c r="BR97" s="390"/>
    </row>
    <row r="98" spans="1:70" ht="39" customHeight="1">
      <c r="A98" s="236"/>
      <c r="B98" s="390"/>
      <c r="C98" s="390"/>
      <c r="D98" s="390"/>
      <c r="E98" s="390"/>
      <c r="F98" s="390"/>
      <c r="G98" s="390"/>
      <c r="H98" s="390"/>
      <c r="I98" s="390"/>
      <c r="J98" s="390"/>
      <c r="K98" s="390"/>
      <c r="L98" s="390"/>
      <c r="M98" s="390"/>
      <c r="N98" s="390"/>
      <c r="O98" s="390"/>
      <c r="P98" s="390"/>
      <c r="Q98" s="390"/>
      <c r="R98" s="390"/>
      <c r="S98" s="390"/>
      <c r="T98" s="390"/>
      <c r="U98" s="390"/>
      <c r="V98" s="390"/>
      <c r="W98" s="390"/>
      <c r="X98" s="390"/>
      <c r="Y98" s="390"/>
      <c r="Z98" s="390"/>
      <c r="AA98" s="390"/>
      <c r="AB98" s="390"/>
      <c r="AC98" s="390"/>
      <c r="AD98" s="390"/>
      <c r="AE98" s="390"/>
      <c r="AF98" s="390"/>
      <c r="AG98" s="390"/>
      <c r="AH98" s="390"/>
      <c r="AI98" s="390"/>
      <c r="AJ98" s="390"/>
      <c r="AK98" s="390"/>
      <c r="AL98" s="390"/>
      <c r="AM98" s="390"/>
      <c r="AN98" s="390"/>
      <c r="AO98" s="390"/>
      <c r="AP98" s="390"/>
      <c r="AQ98" s="390"/>
      <c r="AR98" s="390"/>
      <c r="AS98" s="390"/>
      <c r="AT98" s="390"/>
      <c r="AU98" s="390"/>
      <c r="AV98" s="390"/>
      <c r="AW98" s="390"/>
      <c r="AX98" s="390"/>
      <c r="AY98" s="390"/>
      <c r="AZ98" s="390"/>
      <c r="BA98" s="390"/>
      <c r="BB98" s="390"/>
      <c r="BC98" s="390"/>
      <c r="BD98" s="390"/>
      <c r="BE98" s="390"/>
      <c r="BF98" s="390"/>
      <c r="BG98" s="390"/>
      <c r="BH98" s="390"/>
      <c r="BI98" s="390"/>
      <c r="BJ98" s="390"/>
      <c r="BK98" s="390"/>
      <c r="BL98" s="390"/>
      <c r="BM98" s="390"/>
      <c r="BN98" s="390"/>
      <c r="BO98" s="390"/>
      <c r="BP98" s="390"/>
      <c r="BQ98" s="390"/>
      <c r="BR98" s="390"/>
    </row>
    <row r="99" spans="1:70" ht="39.75" customHeight="1">
      <c r="A99" s="236"/>
      <c r="B99" s="386" t="s">
        <v>992</v>
      </c>
      <c r="C99" s="386"/>
      <c r="D99" s="386"/>
      <c r="E99" s="386"/>
      <c r="F99" s="386"/>
      <c r="G99" s="386"/>
      <c r="H99" s="386"/>
      <c r="I99" s="386"/>
      <c r="J99" s="386"/>
      <c r="K99" s="386"/>
      <c r="L99" s="386"/>
      <c r="M99" s="386"/>
      <c r="N99" s="386"/>
      <c r="O99" s="386"/>
      <c r="P99" s="386"/>
      <c r="Q99" s="386"/>
      <c r="R99" s="386"/>
      <c r="S99" s="386"/>
      <c r="T99" s="386"/>
      <c r="U99" s="386"/>
      <c r="V99" s="386"/>
      <c r="W99" s="386"/>
      <c r="X99" s="386"/>
      <c r="Y99" s="386"/>
      <c r="Z99" s="386"/>
      <c r="AA99" s="386"/>
      <c r="AB99" s="386"/>
      <c r="AC99" s="386"/>
      <c r="AD99" s="386"/>
      <c r="AE99" s="386"/>
      <c r="AF99" s="386"/>
      <c r="AG99" s="386"/>
      <c r="AH99" s="386"/>
      <c r="AI99" s="386"/>
      <c r="AJ99" s="386"/>
      <c r="AK99" s="386"/>
      <c r="AL99" s="386"/>
      <c r="AM99" s="386"/>
      <c r="AN99" s="386"/>
      <c r="AO99" s="386"/>
      <c r="AP99" s="386"/>
      <c r="AQ99" s="386"/>
      <c r="AR99" s="386"/>
      <c r="AS99" s="386"/>
      <c r="AT99" s="386"/>
      <c r="AU99" s="386"/>
      <c r="AV99" s="386"/>
      <c r="AW99" s="386"/>
      <c r="AX99" s="386"/>
      <c r="AY99" s="386"/>
      <c r="AZ99" s="386"/>
      <c r="BA99" s="386"/>
      <c r="BB99" s="386"/>
      <c r="BC99" s="386"/>
      <c r="BD99" s="386"/>
      <c r="BE99" s="386"/>
      <c r="BF99" s="386"/>
      <c r="BG99" s="386"/>
      <c r="BH99" s="386"/>
      <c r="BI99" s="386"/>
      <c r="BJ99" s="386"/>
      <c r="BK99" s="386"/>
      <c r="BL99" s="386"/>
      <c r="BM99" s="386"/>
      <c r="BN99" s="386"/>
      <c r="BO99" s="386"/>
      <c r="BP99" s="386"/>
      <c r="BQ99" s="386"/>
      <c r="BR99" s="386"/>
    </row>
    <row r="100" spans="1:70">
      <c r="A100" s="280" t="s">
        <v>271</v>
      </c>
    </row>
    <row r="101" spans="1:70">
      <c r="B101" s="280" t="s">
        <v>344</v>
      </c>
    </row>
    <row r="102" spans="1:70" ht="20.25" customHeight="1">
      <c r="B102" s="367" t="s">
        <v>273</v>
      </c>
      <c r="C102" s="368"/>
      <c r="D102" s="368"/>
      <c r="E102" s="368"/>
      <c r="F102" s="368"/>
      <c r="G102" s="368"/>
      <c r="H102" s="368"/>
      <c r="I102" s="368"/>
      <c r="J102" s="368"/>
      <c r="K102" s="368"/>
      <c r="L102" s="368"/>
      <c r="M102" s="368"/>
      <c r="N102" s="368"/>
      <c r="O102" s="368"/>
      <c r="P102" s="368"/>
      <c r="Q102" s="368"/>
      <c r="R102" s="368"/>
      <c r="S102" s="368"/>
      <c r="T102" s="368"/>
      <c r="U102" s="368"/>
      <c r="V102" s="368"/>
      <c r="W102" s="368"/>
      <c r="X102" s="368"/>
      <c r="Y102" s="368"/>
      <c r="Z102" s="369"/>
      <c r="AA102" s="406" t="s">
        <v>299</v>
      </c>
      <c r="AB102" s="406"/>
      <c r="AC102" s="406"/>
      <c r="AD102" s="406"/>
      <c r="AE102" s="406"/>
      <c r="AF102" s="406"/>
      <c r="AG102" s="406"/>
      <c r="AH102" s="406"/>
      <c r="AI102" s="406" t="s">
        <v>274</v>
      </c>
      <c r="AJ102" s="406"/>
      <c r="AK102" s="406"/>
      <c r="AL102" s="406"/>
      <c r="AM102" s="406"/>
      <c r="AN102" s="406"/>
      <c r="AO102" s="406"/>
      <c r="AP102" s="406"/>
      <c r="AQ102" s="406" t="s">
        <v>275</v>
      </c>
      <c r="AR102" s="406"/>
      <c r="AS102" s="406"/>
      <c r="AT102" s="406"/>
      <c r="AU102" s="406"/>
      <c r="AV102" s="406"/>
      <c r="AW102" s="406"/>
      <c r="AX102" s="406"/>
      <c r="AY102" s="406" t="s">
        <v>276</v>
      </c>
      <c r="AZ102" s="406"/>
      <c r="BA102" s="406"/>
      <c r="BB102" s="406"/>
      <c r="BC102" s="406"/>
      <c r="BD102" s="406"/>
      <c r="BE102" s="406"/>
      <c r="BF102" s="406"/>
      <c r="BG102" s="406" t="s">
        <v>434</v>
      </c>
      <c r="BH102" s="406"/>
      <c r="BI102" s="406"/>
      <c r="BJ102" s="406"/>
      <c r="BK102" s="406"/>
      <c r="BL102" s="438" t="s">
        <v>426</v>
      </c>
      <c r="BM102" s="439"/>
      <c r="BN102" s="439"/>
      <c r="BO102" s="439"/>
      <c r="BP102" s="439"/>
      <c r="BQ102" s="440"/>
    </row>
    <row r="103" spans="1:70" ht="20.25" customHeight="1">
      <c r="B103" s="403" t="s">
        <v>272</v>
      </c>
      <c r="C103" s="404"/>
      <c r="D103" s="404"/>
      <c r="E103" s="404"/>
      <c r="F103" s="404"/>
      <c r="G103" s="404"/>
      <c r="H103" s="404"/>
      <c r="I103" s="404"/>
      <c r="J103" s="404"/>
      <c r="K103" s="404"/>
      <c r="L103" s="404"/>
      <c r="M103" s="404"/>
      <c r="N103" s="404"/>
      <c r="O103" s="404"/>
      <c r="P103" s="404"/>
      <c r="Q103" s="404"/>
      <c r="R103" s="404"/>
      <c r="S103" s="404"/>
      <c r="T103" s="404"/>
      <c r="U103" s="404"/>
      <c r="V103" s="404"/>
      <c r="W103" s="404"/>
      <c r="X103" s="404"/>
      <c r="Y103" s="404"/>
      <c r="Z103" s="405"/>
      <c r="AA103" s="406"/>
      <c r="AB103" s="406"/>
      <c r="AC103" s="406"/>
      <c r="AD103" s="406"/>
      <c r="AE103" s="406"/>
      <c r="AF103" s="406"/>
      <c r="AG103" s="406"/>
      <c r="AH103" s="406"/>
      <c r="AI103" s="406"/>
      <c r="AJ103" s="406"/>
      <c r="AK103" s="406"/>
      <c r="AL103" s="406"/>
      <c r="AM103" s="406"/>
      <c r="AN103" s="406"/>
      <c r="AO103" s="406"/>
      <c r="AP103" s="406"/>
      <c r="AQ103" s="406"/>
      <c r="AR103" s="406"/>
      <c r="AS103" s="406"/>
      <c r="AT103" s="406"/>
      <c r="AU103" s="406"/>
      <c r="AV103" s="406"/>
      <c r="AW103" s="406"/>
      <c r="AX103" s="406"/>
      <c r="AY103" s="406"/>
      <c r="AZ103" s="406"/>
      <c r="BA103" s="406"/>
      <c r="BB103" s="406"/>
      <c r="BC103" s="406"/>
      <c r="BD103" s="406"/>
      <c r="BE103" s="406"/>
      <c r="BF103" s="406"/>
      <c r="BG103" s="406"/>
      <c r="BH103" s="406"/>
      <c r="BI103" s="406"/>
      <c r="BJ103" s="406"/>
      <c r="BK103" s="406"/>
      <c r="BL103" s="441"/>
      <c r="BM103" s="442"/>
      <c r="BN103" s="442"/>
      <c r="BO103" s="442"/>
      <c r="BP103" s="442"/>
      <c r="BQ103" s="443"/>
    </row>
    <row r="104" spans="1:70" ht="30" customHeight="1">
      <c r="B104" s="396" t="s">
        <v>402</v>
      </c>
      <c r="C104" s="396"/>
      <c r="D104" s="396"/>
      <c r="E104" s="396"/>
      <c r="F104" s="396"/>
      <c r="G104" s="396"/>
      <c r="H104" s="396"/>
      <c r="I104" s="396"/>
      <c r="J104" s="396"/>
      <c r="K104" s="396"/>
      <c r="L104" s="396"/>
      <c r="M104" s="396"/>
      <c r="N104" s="396"/>
      <c r="O104" s="396"/>
      <c r="P104" s="396"/>
      <c r="Q104" s="396"/>
      <c r="R104" s="396"/>
      <c r="S104" s="396"/>
      <c r="T104" s="396"/>
      <c r="U104" s="396"/>
      <c r="V104" s="396"/>
      <c r="W104" s="396"/>
      <c r="X104" s="396"/>
      <c r="Y104" s="396"/>
      <c r="Z104" s="396"/>
      <c r="AA104" s="297"/>
      <c r="AB104" s="297"/>
      <c r="AC104" s="297"/>
      <c r="AD104" s="297"/>
      <c r="AE104" s="297"/>
      <c r="AF104" s="297"/>
      <c r="AG104" s="297"/>
      <c r="AH104" s="297"/>
      <c r="AI104" s="297"/>
      <c r="AJ104" s="297"/>
      <c r="AK104" s="297"/>
      <c r="AL104" s="297"/>
      <c r="AM104" s="297"/>
      <c r="AN104" s="297"/>
      <c r="AO104" s="297"/>
      <c r="AP104" s="297"/>
      <c r="AQ104" s="297"/>
      <c r="AR104" s="297"/>
      <c r="AS104" s="297"/>
      <c r="AT104" s="297"/>
      <c r="AU104" s="297"/>
      <c r="AV104" s="297"/>
      <c r="AW104" s="297"/>
      <c r="AX104" s="297"/>
      <c r="AY104" s="297"/>
      <c r="AZ104" s="297"/>
      <c r="BA104" s="297"/>
      <c r="BB104" s="297"/>
      <c r="BC104" s="297"/>
      <c r="BD104" s="297"/>
      <c r="BE104" s="297"/>
      <c r="BF104" s="297"/>
      <c r="BG104" s="297" t="s">
        <v>199</v>
      </c>
      <c r="BH104" s="297"/>
      <c r="BI104" s="297"/>
      <c r="BJ104" s="297"/>
      <c r="BK104" s="297"/>
      <c r="BL104" s="310" t="s">
        <v>160</v>
      </c>
      <c r="BM104" s="311"/>
      <c r="BN104" s="311"/>
      <c r="BO104" s="311"/>
      <c r="BP104" s="311"/>
      <c r="BQ104" s="312"/>
    </row>
    <row r="105" spans="1:70" ht="30" customHeight="1">
      <c r="B105" s="396" t="s">
        <v>277</v>
      </c>
      <c r="C105" s="396"/>
      <c r="D105" s="396"/>
      <c r="E105" s="396"/>
      <c r="F105" s="396"/>
      <c r="G105" s="396"/>
      <c r="H105" s="396"/>
      <c r="I105" s="396"/>
      <c r="J105" s="396"/>
      <c r="K105" s="396"/>
      <c r="L105" s="396"/>
      <c r="M105" s="396"/>
      <c r="N105" s="396"/>
      <c r="O105" s="396"/>
      <c r="P105" s="396"/>
      <c r="Q105" s="396"/>
      <c r="R105" s="396"/>
      <c r="S105" s="396"/>
      <c r="T105" s="396"/>
      <c r="U105" s="396"/>
      <c r="V105" s="396"/>
      <c r="W105" s="396"/>
      <c r="X105" s="396"/>
      <c r="Y105" s="396"/>
      <c r="Z105" s="396"/>
      <c r="AA105" s="297"/>
      <c r="AB105" s="297"/>
      <c r="AC105" s="297"/>
      <c r="AD105" s="297"/>
      <c r="AE105" s="297"/>
      <c r="AF105" s="297"/>
      <c r="AG105" s="297"/>
      <c r="AH105" s="297"/>
      <c r="AI105" s="297"/>
      <c r="AJ105" s="297"/>
      <c r="AK105" s="297"/>
      <c r="AL105" s="297"/>
      <c r="AM105" s="297"/>
      <c r="AN105" s="297"/>
      <c r="AO105" s="297"/>
      <c r="AP105" s="297"/>
      <c r="AQ105" s="297"/>
      <c r="AR105" s="297"/>
      <c r="AS105" s="297"/>
      <c r="AT105" s="297"/>
      <c r="AU105" s="297"/>
      <c r="AV105" s="297"/>
      <c r="AW105" s="297"/>
      <c r="AX105" s="297"/>
      <c r="AY105" s="297"/>
      <c r="AZ105" s="297"/>
      <c r="BA105" s="297"/>
      <c r="BB105" s="297"/>
      <c r="BC105" s="297"/>
      <c r="BD105" s="297"/>
      <c r="BE105" s="297"/>
      <c r="BF105" s="297"/>
      <c r="BG105" s="297" t="s">
        <v>160</v>
      </c>
      <c r="BH105" s="297"/>
      <c r="BI105" s="297"/>
      <c r="BJ105" s="297"/>
      <c r="BK105" s="297"/>
      <c r="BL105" s="310" t="s">
        <v>160</v>
      </c>
      <c r="BM105" s="311"/>
      <c r="BN105" s="311"/>
      <c r="BO105" s="311"/>
      <c r="BP105" s="311"/>
      <c r="BQ105" s="312"/>
    </row>
    <row r="106" spans="1:70" ht="30" customHeight="1">
      <c r="B106" s="396" t="s">
        <v>404</v>
      </c>
      <c r="C106" s="396"/>
      <c r="D106" s="396"/>
      <c r="E106" s="396"/>
      <c r="F106" s="396"/>
      <c r="G106" s="396"/>
      <c r="H106" s="396"/>
      <c r="I106" s="396"/>
      <c r="J106" s="396"/>
      <c r="K106" s="396"/>
      <c r="L106" s="396"/>
      <c r="M106" s="396"/>
      <c r="N106" s="396"/>
      <c r="O106" s="396"/>
      <c r="P106" s="396"/>
      <c r="Q106" s="396"/>
      <c r="R106" s="396"/>
      <c r="S106" s="396"/>
      <c r="T106" s="396"/>
      <c r="U106" s="396"/>
      <c r="V106" s="396"/>
      <c r="W106" s="396"/>
      <c r="X106" s="396"/>
      <c r="Y106" s="396"/>
      <c r="Z106" s="396"/>
      <c r="AA106" s="297"/>
      <c r="AB106" s="297"/>
      <c r="AC106" s="297"/>
      <c r="AD106" s="297"/>
      <c r="AE106" s="297"/>
      <c r="AF106" s="297"/>
      <c r="AG106" s="297"/>
      <c r="AH106" s="297"/>
      <c r="AI106" s="297"/>
      <c r="AJ106" s="297"/>
      <c r="AK106" s="297"/>
      <c r="AL106" s="297"/>
      <c r="AM106" s="297"/>
      <c r="AN106" s="297"/>
      <c r="AO106" s="297"/>
      <c r="AP106" s="297"/>
      <c r="AQ106" s="297"/>
      <c r="AR106" s="297"/>
      <c r="AS106" s="297"/>
      <c r="AT106" s="297"/>
      <c r="AU106" s="297"/>
      <c r="AV106" s="297"/>
      <c r="AW106" s="297"/>
      <c r="AX106" s="297"/>
      <c r="AY106" s="297"/>
      <c r="AZ106" s="297"/>
      <c r="BA106" s="297"/>
      <c r="BB106" s="297"/>
      <c r="BC106" s="297"/>
      <c r="BD106" s="297"/>
      <c r="BE106" s="297"/>
      <c r="BF106" s="297"/>
      <c r="BG106" s="297" t="s">
        <v>160</v>
      </c>
      <c r="BH106" s="297"/>
      <c r="BI106" s="297"/>
      <c r="BJ106" s="297"/>
      <c r="BK106" s="297"/>
      <c r="BL106" s="310" t="s">
        <v>160</v>
      </c>
      <c r="BM106" s="311"/>
      <c r="BN106" s="311"/>
      <c r="BO106" s="311"/>
      <c r="BP106" s="311"/>
      <c r="BQ106" s="312"/>
    </row>
    <row r="107" spans="1:70" ht="30" customHeight="1">
      <c r="B107" s="396" t="s">
        <v>976</v>
      </c>
      <c r="C107" s="396"/>
      <c r="D107" s="396"/>
      <c r="E107" s="396"/>
      <c r="F107" s="396"/>
      <c r="G107" s="396"/>
      <c r="H107" s="396"/>
      <c r="I107" s="396"/>
      <c r="J107" s="396"/>
      <c r="K107" s="396"/>
      <c r="L107" s="396"/>
      <c r="M107" s="396"/>
      <c r="N107" s="396"/>
      <c r="O107" s="396"/>
      <c r="P107" s="396"/>
      <c r="Q107" s="396"/>
      <c r="R107" s="396"/>
      <c r="S107" s="396"/>
      <c r="T107" s="396"/>
      <c r="U107" s="396"/>
      <c r="V107" s="396"/>
      <c r="W107" s="396"/>
      <c r="X107" s="396"/>
      <c r="Y107" s="396"/>
      <c r="Z107" s="396"/>
      <c r="AA107" s="297"/>
      <c r="AB107" s="297"/>
      <c r="AC107" s="297"/>
      <c r="AD107" s="297"/>
      <c r="AE107" s="297"/>
      <c r="AF107" s="297"/>
      <c r="AG107" s="297"/>
      <c r="AH107" s="297"/>
      <c r="AI107" s="297"/>
      <c r="AJ107" s="297"/>
      <c r="AK107" s="297"/>
      <c r="AL107" s="297"/>
      <c r="AM107" s="297"/>
      <c r="AN107" s="297"/>
      <c r="AO107" s="297"/>
      <c r="AP107" s="297"/>
      <c r="AQ107" s="297"/>
      <c r="AR107" s="297"/>
      <c r="AS107" s="297"/>
      <c r="AT107" s="297"/>
      <c r="AU107" s="297"/>
      <c r="AV107" s="297"/>
      <c r="AW107" s="297"/>
      <c r="AX107" s="297"/>
      <c r="AY107" s="297"/>
      <c r="AZ107" s="297"/>
      <c r="BA107" s="297"/>
      <c r="BB107" s="297"/>
      <c r="BC107" s="297"/>
      <c r="BD107" s="297"/>
      <c r="BE107" s="297"/>
      <c r="BF107" s="297"/>
      <c r="BG107" s="297" t="s">
        <v>13</v>
      </c>
      <c r="BH107" s="297"/>
      <c r="BI107" s="297"/>
      <c r="BJ107" s="297"/>
      <c r="BK107" s="297"/>
      <c r="BL107" s="310" t="s">
        <v>13</v>
      </c>
      <c r="BM107" s="311"/>
      <c r="BN107" s="311"/>
      <c r="BO107" s="311"/>
      <c r="BP107" s="311"/>
      <c r="BQ107" s="312"/>
    </row>
    <row r="108" spans="1:70" ht="30" customHeight="1">
      <c r="B108" s="396" t="s">
        <v>885</v>
      </c>
      <c r="C108" s="396"/>
      <c r="D108" s="396"/>
      <c r="E108" s="396"/>
      <c r="F108" s="396"/>
      <c r="G108" s="396"/>
      <c r="H108" s="396"/>
      <c r="I108" s="396"/>
      <c r="J108" s="396"/>
      <c r="K108" s="396"/>
      <c r="L108" s="396"/>
      <c r="M108" s="396"/>
      <c r="N108" s="396"/>
      <c r="O108" s="396"/>
      <c r="P108" s="396"/>
      <c r="Q108" s="396"/>
      <c r="R108" s="396"/>
      <c r="S108" s="396"/>
      <c r="T108" s="396"/>
      <c r="U108" s="396"/>
      <c r="V108" s="396"/>
      <c r="W108" s="396"/>
      <c r="X108" s="396"/>
      <c r="Y108" s="396"/>
      <c r="Z108" s="396"/>
      <c r="AA108" s="297"/>
      <c r="AB108" s="297"/>
      <c r="AC108" s="297"/>
      <c r="AD108" s="297"/>
      <c r="AE108" s="297"/>
      <c r="AF108" s="297"/>
      <c r="AG108" s="297"/>
      <c r="AH108" s="297"/>
      <c r="AI108" s="297"/>
      <c r="AJ108" s="297"/>
      <c r="AK108" s="297"/>
      <c r="AL108" s="297"/>
      <c r="AM108" s="297"/>
      <c r="AN108" s="297"/>
      <c r="AO108" s="297"/>
      <c r="AP108" s="297"/>
      <c r="AQ108" s="297"/>
      <c r="AR108" s="297"/>
      <c r="AS108" s="297"/>
      <c r="AT108" s="297"/>
      <c r="AU108" s="297"/>
      <c r="AV108" s="297"/>
      <c r="AW108" s="297"/>
      <c r="AX108" s="297"/>
      <c r="AY108" s="297"/>
      <c r="AZ108" s="297"/>
      <c r="BA108" s="297"/>
      <c r="BB108" s="297"/>
      <c r="BC108" s="297"/>
      <c r="BD108" s="297"/>
      <c r="BE108" s="297"/>
      <c r="BF108" s="297"/>
      <c r="BG108" s="297" t="s">
        <v>160</v>
      </c>
      <c r="BH108" s="297"/>
      <c r="BI108" s="297"/>
      <c r="BJ108" s="297"/>
      <c r="BK108" s="297"/>
      <c r="BL108" s="310" t="s">
        <v>160</v>
      </c>
      <c r="BM108" s="311"/>
      <c r="BN108" s="311"/>
      <c r="BO108" s="311"/>
      <c r="BP108" s="311"/>
      <c r="BQ108" s="312"/>
    </row>
    <row r="109" spans="1:70" ht="30" customHeight="1">
      <c r="B109" s="396" t="s">
        <v>12</v>
      </c>
      <c r="C109" s="396"/>
      <c r="D109" s="396"/>
      <c r="E109" s="396"/>
      <c r="F109" s="396"/>
      <c r="G109" s="396"/>
      <c r="H109" s="396"/>
      <c r="I109" s="396"/>
      <c r="J109" s="396"/>
      <c r="K109" s="396"/>
      <c r="L109" s="396"/>
      <c r="M109" s="396"/>
      <c r="N109" s="396"/>
      <c r="O109" s="396"/>
      <c r="P109" s="396"/>
      <c r="Q109" s="396"/>
      <c r="R109" s="396"/>
      <c r="S109" s="396"/>
      <c r="T109" s="396"/>
      <c r="U109" s="396"/>
      <c r="V109" s="396"/>
      <c r="W109" s="396"/>
      <c r="X109" s="396"/>
      <c r="Y109" s="396"/>
      <c r="Z109" s="396"/>
      <c r="AA109" s="297"/>
      <c r="AB109" s="297"/>
      <c r="AC109" s="297"/>
      <c r="AD109" s="297"/>
      <c r="AE109" s="297"/>
      <c r="AF109" s="297"/>
      <c r="AG109" s="297"/>
      <c r="AH109" s="297"/>
      <c r="AI109" s="297"/>
      <c r="AJ109" s="297"/>
      <c r="AK109" s="297"/>
      <c r="AL109" s="297"/>
      <c r="AM109" s="297"/>
      <c r="AN109" s="297"/>
      <c r="AO109" s="297"/>
      <c r="AP109" s="297"/>
      <c r="AQ109" s="297"/>
      <c r="AR109" s="297"/>
      <c r="AS109" s="297"/>
      <c r="AT109" s="297"/>
      <c r="AU109" s="297"/>
      <c r="AV109" s="297"/>
      <c r="AW109" s="297"/>
      <c r="AX109" s="297"/>
      <c r="AY109" s="297"/>
      <c r="AZ109" s="297"/>
      <c r="BA109" s="297"/>
      <c r="BB109" s="297"/>
      <c r="BC109" s="297"/>
      <c r="BD109" s="297"/>
      <c r="BE109" s="297"/>
      <c r="BF109" s="297"/>
      <c r="BG109" s="297" t="s">
        <v>13</v>
      </c>
      <c r="BH109" s="297"/>
      <c r="BI109" s="297"/>
      <c r="BJ109" s="297"/>
      <c r="BK109" s="297"/>
      <c r="BL109" s="310" t="s">
        <v>160</v>
      </c>
      <c r="BM109" s="311"/>
      <c r="BN109" s="311"/>
      <c r="BO109" s="311"/>
      <c r="BP109" s="311"/>
      <c r="BQ109" s="312"/>
    </row>
    <row r="110" spans="1:70" ht="18" customHeight="1">
      <c r="B110" s="280" t="s">
        <v>993</v>
      </c>
      <c r="BN110" s="231"/>
    </row>
    <row r="111" spans="1:70" ht="13.5" customHeight="1">
      <c r="B111" s="280" t="s">
        <v>709</v>
      </c>
      <c r="C111" s="229"/>
      <c r="D111" s="229"/>
      <c r="E111" s="229"/>
      <c r="F111" s="229"/>
      <c r="G111" s="229"/>
      <c r="H111" s="229"/>
      <c r="I111" s="229"/>
      <c r="J111" s="229"/>
      <c r="K111" s="229"/>
      <c r="L111" s="229"/>
      <c r="M111" s="229"/>
      <c r="N111" s="229"/>
      <c r="O111" s="229"/>
      <c r="P111" s="229"/>
      <c r="Q111" s="229"/>
      <c r="R111" s="229"/>
      <c r="S111" s="229"/>
      <c r="T111" s="229"/>
      <c r="U111" s="229"/>
      <c r="V111" s="229"/>
      <c r="W111" s="229"/>
      <c r="X111" s="229"/>
      <c r="Y111" s="229"/>
      <c r="Z111" s="229"/>
      <c r="AA111" s="236"/>
      <c r="AB111" s="236"/>
      <c r="AC111" s="236"/>
      <c r="AD111" s="236"/>
      <c r="AE111" s="236"/>
      <c r="AF111" s="236"/>
      <c r="AG111" s="236"/>
      <c r="AH111" s="236"/>
      <c r="AI111" s="236"/>
      <c r="AJ111" s="236"/>
      <c r="AK111" s="236"/>
      <c r="AL111" s="236"/>
      <c r="AM111" s="236"/>
      <c r="AN111" s="236"/>
      <c r="AO111" s="236"/>
      <c r="AP111" s="236"/>
      <c r="AQ111" s="236"/>
      <c r="AR111" s="236"/>
      <c r="AS111" s="236"/>
      <c r="AT111" s="236"/>
      <c r="AU111" s="236"/>
      <c r="AV111" s="236"/>
      <c r="AW111" s="236"/>
      <c r="AX111" s="236"/>
      <c r="AY111" s="236"/>
      <c r="AZ111" s="236"/>
      <c r="BA111" s="236"/>
      <c r="BB111" s="236"/>
      <c r="BC111" s="236"/>
      <c r="BD111" s="236"/>
      <c r="BE111" s="236"/>
      <c r="BF111" s="236"/>
      <c r="BG111" s="236"/>
      <c r="BH111" s="236"/>
      <c r="BI111" s="236"/>
      <c r="BJ111" s="236"/>
      <c r="BK111" s="236"/>
      <c r="BL111" s="236"/>
      <c r="BM111" s="236"/>
      <c r="BO111" s="236"/>
      <c r="BP111" s="236"/>
      <c r="BQ111" s="236"/>
      <c r="BR111" s="236"/>
    </row>
    <row r="112" spans="1:70" ht="18.75" customHeight="1">
      <c r="B112" s="280" t="s">
        <v>710</v>
      </c>
      <c r="C112" s="229"/>
      <c r="D112" s="229"/>
      <c r="E112" s="229"/>
      <c r="F112" s="229"/>
      <c r="G112" s="229"/>
      <c r="H112" s="229"/>
      <c r="I112" s="229"/>
      <c r="J112" s="229"/>
      <c r="K112" s="229"/>
      <c r="L112" s="229"/>
      <c r="M112" s="229"/>
      <c r="N112" s="229"/>
      <c r="O112" s="229"/>
      <c r="P112" s="229"/>
      <c r="Q112" s="229"/>
      <c r="R112" s="229"/>
      <c r="S112" s="229"/>
      <c r="T112" s="229"/>
      <c r="U112" s="229"/>
      <c r="V112" s="229"/>
      <c r="W112" s="229"/>
      <c r="X112" s="229"/>
      <c r="Y112" s="229"/>
      <c r="Z112" s="229"/>
      <c r="AA112" s="236"/>
      <c r="AB112" s="236"/>
      <c r="AC112" s="236"/>
      <c r="AD112" s="236"/>
      <c r="AE112" s="236"/>
      <c r="AF112" s="236"/>
      <c r="AG112" s="236"/>
      <c r="AH112" s="236"/>
      <c r="AI112" s="236"/>
      <c r="AJ112" s="236"/>
      <c r="AK112" s="236"/>
      <c r="AL112" s="236"/>
      <c r="AM112" s="236"/>
      <c r="AN112" s="236"/>
      <c r="AO112" s="236"/>
      <c r="AP112" s="236"/>
      <c r="AQ112" s="236"/>
      <c r="AR112" s="236"/>
      <c r="AS112" s="236"/>
      <c r="AT112" s="236"/>
      <c r="AU112" s="236"/>
      <c r="AV112" s="236"/>
      <c r="AW112" s="236"/>
      <c r="AX112" s="236"/>
      <c r="AY112" s="236"/>
      <c r="AZ112" s="236"/>
      <c r="BA112" s="236"/>
      <c r="BB112" s="236"/>
      <c r="BC112" s="236"/>
      <c r="BD112" s="236"/>
      <c r="BE112" s="236"/>
      <c r="BF112" s="236"/>
      <c r="BG112" s="236"/>
      <c r="BH112" s="236"/>
      <c r="BI112" s="236"/>
      <c r="BJ112" s="236"/>
      <c r="BK112" s="236"/>
      <c r="BL112" s="236"/>
      <c r="BM112" s="236"/>
      <c r="BN112" s="236"/>
      <c r="BO112" s="236"/>
      <c r="BP112" s="236"/>
      <c r="BQ112" s="236"/>
      <c r="BR112" s="236"/>
    </row>
    <row r="113" spans="1:70" ht="18.75" customHeight="1">
      <c r="B113" s="280" t="s">
        <v>704</v>
      </c>
      <c r="C113" s="229"/>
      <c r="D113" s="229"/>
      <c r="E113" s="229"/>
      <c r="F113" s="229"/>
      <c r="G113" s="229"/>
      <c r="H113" s="229"/>
      <c r="I113" s="229"/>
      <c r="J113" s="229"/>
      <c r="K113" s="229"/>
      <c r="L113" s="229"/>
      <c r="M113" s="229"/>
      <c r="N113" s="229"/>
      <c r="O113" s="229"/>
      <c r="P113" s="229"/>
      <c r="Q113" s="229"/>
      <c r="R113" s="229"/>
      <c r="S113" s="229"/>
      <c r="T113" s="229"/>
      <c r="U113" s="229"/>
      <c r="V113" s="229"/>
      <c r="W113" s="229"/>
      <c r="X113" s="229"/>
      <c r="Y113" s="229"/>
      <c r="Z113" s="229"/>
      <c r="AA113" s="236"/>
      <c r="AB113" s="236"/>
      <c r="AC113" s="236"/>
      <c r="AD113" s="236"/>
      <c r="AE113" s="236"/>
      <c r="AF113" s="236"/>
      <c r="AG113" s="236"/>
      <c r="AH113" s="236"/>
      <c r="AI113" s="236"/>
      <c r="AJ113" s="236"/>
      <c r="AK113" s="236"/>
      <c r="AL113" s="236"/>
      <c r="AM113" s="236"/>
      <c r="AN113" s="236"/>
      <c r="AO113" s="236"/>
      <c r="AP113" s="236"/>
      <c r="AQ113" s="236"/>
      <c r="AR113" s="236"/>
      <c r="AS113" s="236"/>
      <c r="AT113" s="236"/>
      <c r="AU113" s="236"/>
      <c r="AV113" s="236"/>
      <c r="AW113" s="236"/>
      <c r="AX113" s="236"/>
      <c r="AY113" s="236"/>
      <c r="AZ113" s="236"/>
      <c r="BA113" s="236"/>
      <c r="BB113" s="236"/>
      <c r="BC113" s="236"/>
      <c r="BD113" s="236"/>
      <c r="BE113" s="236"/>
      <c r="BF113" s="236"/>
      <c r="BG113" s="236"/>
      <c r="BH113" s="236"/>
      <c r="BI113" s="236"/>
      <c r="BJ113" s="236"/>
      <c r="BK113" s="236"/>
      <c r="BL113" s="236"/>
      <c r="BM113" s="236"/>
      <c r="BN113" s="236"/>
      <c r="BO113" s="236"/>
      <c r="BP113" s="236"/>
      <c r="BQ113" s="236"/>
      <c r="BR113" s="236"/>
    </row>
    <row r="114" spans="1:70" ht="43.5" customHeight="1">
      <c r="A114" s="236"/>
      <c r="B114" s="288" t="s">
        <v>825</v>
      </c>
      <c r="C114" s="288"/>
      <c r="D114" s="288"/>
      <c r="E114" s="288"/>
      <c r="F114" s="288"/>
      <c r="G114" s="288"/>
      <c r="H114" s="288"/>
      <c r="I114" s="288"/>
      <c r="J114" s="288"/>
      <c r="K114" s="288"/>
      <c r="L114" s="288"/>
      <c r="M114" s="288"/>
      <c r="N114" s="288"/>
      <c r="O114" s="288"/>
      <c r="P114" s="288"/>
      <c r="Q114" s="288"/>
      <c r="R114" s="288"/>
      <c r="S114" s="288"/>
      <c r="T114" s="288"/>
      <c r="U114" s="288"/>
      <c r="V114" s="288"/>
      <c r="W114" s="288"/>
      <c r="X114" s="288"/>
      <c r="Y114" s="288"/>
      <c r="Z114" s="288"/>
      <c r="AA114" s="288"/>
      <c r="AB114" s="288"/>
      <c r="AC114" s="288"/>
      <c r="AD114" s="288"/>
      <c r="AE114" s="288"/>
      <c r="AF114" s="288"/>
      <c r="AG114" s="288"/>
      <c r="AH114" s="288"/>
      <c r="AI114" s="288"/>
      <c r="AJ114" s="288"/>
      <c r="AK114" s="288"/>
      <c r="AL114" s="288"/>
      <c r="AM114" s="288"/>
      <c r="AN114" s="288"/>
      <c r="AO114" s="288"/>
      <c r="AP114" s="288"/>
      <c r="AQ114" s="288"/>
      <c r="AR114" s="288"/>
      <c r="AS114" s="288"/>
      <c r="AT114" s="288"/>
      <c r="AU114" s="288"/>
      <c r="AV114" s="288"/>
      <c r="AW114" s="288"/>
      <c r="AX114" s="288"/>
      <c r="AY114" s="288"/>
      <c r="AZ114" s="288"/>
      <c r="BA114" s="288"/>
      <c r="BB114" s="288"/>
      <c r="BC114" s="288"/>
      <c r="BD114" s="288"/>
      <c r="BE114" s="288"/>
      <c r="BF114" s="288"/>
      <c r="BG114" s="288"/>
      <c r="BH114" s="288"/>
      <c r="BI114" s="288"/>
      <c r="BJ114" s="288"/>
      <c r="BK114" s="288"/>
      <c r="BL114" s="288"/>
      <c r="BM114" s="288"/>
      <c r="BN114" s="288"/>
      <c r="BO114" s="288"/>
      <c r="BP114" s="288"/>
      <c r="BQ114" s="288"/>
      <c r="BR114" s="288"/>
    </row>
    <row r="115" spans="1:70" ht="7.5" customHeight="1">
      <c r="C115" s="229"/>
      <c r="D115" s="229"/>
      <c r="E115" s="229"/>
      <c r="F115" s="229"/>
      <c r="G115" s="229"/>
      <c r="H115" s="229"/>
      <c r="I115" s="229"/>
      <c r="J115" s="229"/>
      <c r="K115" s="229"/>
      <c r="L115" s="229"/>
      <c r="M115" s="229"/>
      <c r="N115" s="229"/>
      <c r="O115" s="229"/>
      <c r="P115" s="229"/>
      <c r="Q115" s="229"/>
      <c r="R115" s="229"/>
      <c r="S115" s="229"/>
      <c r="T115" s="229"/>
      <c r="U115" s="229"/>
      <c r="V115" s="229"/>
      <c r="W115" s="229"/>
      <c r="X115" s="229"/>
      <c r="Y115" s="229"/>
      <c r="Z115" s="229"/>
      <c r="AA115" s="236"/>
      <c r="AB115" s="236"/>
      <c r="AC115" s="236"/>
      <c r="AD115" s="236"/>
      <c r="AE115" s="236"/>
      <c r="AF115" s="236"/>
      <c r="AG115" s="236"/>
      <c r="AH115" s="236"/>
      <c r="AI115" s="236"/>
      <c r="AJ115" s="236"/>
      <c r="AK115" s="236"/>
      <c r="AL115" s="236"/>
      <c r="AM115" s="236"/>
      <c r="AN115" s="236"/>
      <c r="AO115" s="236"/>
      <c r="AP115" s="236"/>
      <c r="AQ115" s="236"/>
      <c r="AR115" s="236"/>
      <c r="AS115" s="236"/>
      <c r="AT115" s="236"/>
      <c r="AU115" s="236"/>
      <c r="AV115" s="236"/>
      <c r="AW115" s="236"/>
      <c r="AX115" s="236"/>
      <c r="AY115" s="236"/>
      <c r="AZ115" s="236"/>
      <c r="BA115" s="236"/>
      <c r="BB115" s="236"/>
      <c r="BC115" s="236"/>
      <c r="BD115" s="236"/>
      <c r="BE115" s="236"/>
      <c r="BF115" s="236"/>
      <c r="BG115" s="236"/>
      <c r="BH115" s="236"/>
      <c r="BI115" s="236"/>
      <c r="BJ115" s="236"/>
      <c r="BK115" s="236"/>
      <c r="BL115" s="236"/>
      <c r="BM115" s="236"/>
      <c r="BN115" s="236"/>
      <c r="BO115" s="236"/>
      <c r="BP115" s="236"/>
      <c r="BQ115" s="236"/>
      <c r="BR115" s="236"/>
    </row>
    <row r="116" spans="1:70" ht="22.5" customHeight="1">
      <c r="A116" s="347" t="s">
        <v>164</v>
      </c>
      <c r="B116" s="347"/>
      <c r="C116" s="347"/>
      <c r="D116" s="347"/>
      <c r="E116" s="347"/>
      <c r="F116" s="347"/>
      <c r="G116" s="347"/>
      <c r="H116" s="347"/>
      <c r="I116" s="347"/>
      <c r="J116" s="347"/>
      <c r="K116" s="347"/>
      <c r="L116" s="347"/>
      <c r="M116" s="347"/>
      <c r="BN116" s="236"/>
    </row>
    <row r="117" spans="1:70" ht="22.5" customHeight="1">
      <c r="B117" s="296" t="s">
        <v>994</v>
      </c>
      <c r="C117" s="297"/>
      <c r="D117" s="297"/>
      <c r="E117" s="297"/>
      <c r="F117" s="297"/>
      <c r="G117" s="297"/>
      <c r="H117" s="297"/>
      <c r="I117" s="297"/>
      <c r="J117" s="297"/>
      <c r="K117" s="297"/>
      <c r="L117" s="297"/>
      <c r="M117" s="297"/>
      <c r="N117" s="297"/>
      <c r="O117" s="297"/>
      <c r="P117" s="297"/>
      <c r="Q117" s="297"/>
      <c r="R117" s="297"/>
      <c r="S117" s="297" t="s">
        <v>995</v>
      </c>
      <c r="T117" s="297"/>
      <c r="U117" s="297"/>
      <c r="V117" s="297"/>
      <c r="W117" s="297"/>
      <c r="X117" s="297"/>
      <c r="Y117" s="297"/>
      <c r="Z117" s="297"/>
      <c r="AA117" s="297"/>
      <c r="AB117" s="297"/>
      <c r="AC117" s="297"/>
      <c r="AD117" s="297"/>
      <c r="AE117" s="297"/>
      <c r="AF117" s="297"/>
      <c r="AG117" s="297"/>
      <c r="AH117" s="297"/>
      <c r="AI117" s="297"/>
      <c r="AJ117" s="297"/>
      <c r="AK117" s="297"/>
      <c r="AL117" s="297"/>
      <c r="AM117" s="297"/>
      <c r="AN117" s="297"/>
      <c r="AO117" s="297"/>
      <c r="AP117" s="297"/>
      <c r="AQ117" s="297"/>
      <c r="AR117" s="297"/>
      <c r="AS117" s="297"/>
      <c r="AT117" s="297"/>
      <c r="AU117" s="297"/>
      <c r="AV117" s="297"/>
      <c r="AW117" s="297"/>
      <c r="AX117" s="297"/>
      <c r="AY117" s="297"/>
      <c r="AZ117" s="297"/>
      <c r="BA117" s="297"/>
      <c r="BB117" s="297"/>
      <c r="BC117" s="310" t="s">
        <v>278</v>
      </c>
      <c r="BD117" s="311"/>
      <c r="BE117" s="311"/>
      <c r="BF117" s="311"/>
      <c r="BG117" s="311"/>
      <c r="BH117" s="311"/>
      <c r="BI117" s="311"/>
      <c r="BJ117" s="311"/>
      <c r="BK117" s="311"/>
      <c r="BL117" s="311"/>
      <c r="BM117" s="311"/>
      <c r="BN117" s="311"/>
      <c r="BO117" s="311"/>
      <c r="BP117" s="311"/>
      <c r="BQ117" s="311"/>
      <c r="BR117" s="312"/>
    </row>
    <row r="118" spans="1:70" ht="45" customHeight="1">
      <c r="B118" s="307" t="s">
        <v>996</v>
      </c>
      <c r="C118" s="370"/>
      <c r="D118" s="370"/>
      <c r="E118" s="370"/>
      <c r="F118" s="370"/>
      <c r="G118" s="370"/>
      <c r="H118" s="370"/>
      <c r="I118" s="370"/>
      <c r="J118" s="370"/>
      <c r="K118" s="370"/>
      <c r="L118" s="370"/>
      <c r="M118" s="370"/>
      <c r="N118" s="370"/>
      <c r="O118" s="370"/>
      <c r="P118" s="370"/>
      <c r="Q118" s="370"/>
      <c r="R118" s="371"/>
      <c r="S118" s="307" t="s">
        <v>997</v>
      </c>
      <c r="T118" s="370"/>
      <c r="U118" s="370"/>
      <c r="V118" s="370"/>
      <c r="W118" s="370"/>
      <c r="X118" s="370"/>
      <c r="Y118" s="370"/>
      <c r="Z118" s="370"/>
      <c r="AA118" s="370"/>
      <c r="AB118" s="370"/>
      <c r="AC118" s="370"/>
      <c r="AD118" s="370"/>
      <c r="AE118" s="370"/>
      <c r="AF118" s="370"/>
      <c r="AG118" s="370"/>
      <c r="AH118" s="370"/>
      <c r="AI118" s="370"/>
      <c r="AJ118" s="370"/>
      <c r="AK118" s="370"/>
      <c r="AL118" s="370"/>
      <c r="AM118" s="370"/>
      <c r="AN118" s="370"/>
      <c r="AO118" s="370"/>
      <c r="AP118" s="370"/>
      <c r="AQ118" s="370"/>
      <c r="AR118" s="370"/>
      <c r="AS118" s="370"/>
      <c r="AT118" s="370"/>
      <c r="AU118" s="370"/>
      <c r="AV118" s="370"/>
      <c r="AW118" s="370"/>
      <c r="AX118" s="370"/>
      <c r="AY118" s="370"/>
      <c r="AZ118" s="370"/>
      <c r="BA118" s="370"/>
      <c r="BB118" s="371"/>
      <c r="BC118" s="397" t="s">
        <v>970</v>
      </c>
      <c r="BD118" s="398"/>
      <c r="BE118" s="398"/>
      <c r="BF118" s="398"/>
      <c r="BG118" s="398"/>
      <c r="BH118" s="398"/>
      <c r="BI118" s="398"/>
      <c r="BJ118" s="398"/>
      <c r="BK118" s="398"/>
      <c r="BL118" s="398"/>
      <c r="BM118" s="398"/>
      <c r="BN118" s="398"/>
      <c r="BO118" s="398"/>
      <c r="BP118" s="398"/>
      <c r="BQ118" s="398"/>
      <c r="BR118" s="399"/>
    </row>
    <row r="119" spans="1:70" ht="37.5" customHeight="1">
      <c r="B119" s="307" t="s">
        <v>998</v>
      </c>
      <c r="C119" s="370"/>
      <c r="D119" s="370"/>
      <c r="E119" s="370"/>
      <c r="F119" s="370"/>
      <c r="G119" s="370"/>
      <c r="H119" s="370"/>
      <c r="I119" s="370"/>
      <c r="J119" s="370"/>
      <c r="K119" s="370"/>
      <c r="L119" s="370"/>
      <c r="M119" s="370"/>
      <c r="N119" s="370"/>
      <c r="O119" s="370"/>
      <c r="P119" s="370"/>
      <c r="Q119" s="370"/>
      <c r="R119" s="371"/>
      <c r="S119" s="366" t="s">
        <v>471</v>
      </c>
      <c r="T119" s="373"/>
      <c r="U119" s="373"/>
      <c r="V119" s="373"/>
      <c r="W119" s="373"/>
      <c r="X119" s="373"/>
      <c r="Y119" s="373"/>
      <c r="Z119" s="373"/>
      <c r="AA119" s="373"/>
      <c r="AB119" s="373"/>
      <c r="AC119" s="373"/>
      <c r="AD119" s="373"/>
      <c r="AE119" s="373"/>
      <c r="AF119" s="373"/>
      <c r="AG119" s="373"/>
      <c r="AH119" s="373"/>
      <c r="AI119" s="373"/>
      <c r="AJ119" s="373"/>
      <c r="AK119" s="373"/>
      <c r="AL119" s="373"/>
      <c r="AM119" s="373"/>
      <c r="AN119" s="373"/>
      <c r="AO119" s="373"/>
      <c r="AP119" s="373"/>
      <c r="AQ119" s="373"/>
      <c r="AR119" s="373"/>
      <c r="AS119" s="373"/>
      <c r="AT119" s="373"/>
      <c r="AU119" s="373"/>
      <c r="AV119" s="373"/>
      <c r="AW119" s="373"/>
      <c r="AX119" s="373"/>
      <c r="AY119" s="373"/>
      <c r="AZ119" s="373"/>
      <c r="BA119" s="373"/>
      <c r="BB119" s="373"/>
      <c r="BC119" s="397" t="s">
        <v>999</v>
      </c>
      <c r="BD119" s="398"/>
      <c r="BE119" s="398"/>
      <c r="BF119" s="398"/>
      <c r="BG119" s="398"/>
      <c r="BH119" s="398"/>
      <c r="BI119" s="398"/>
      <c r="BJ119" s="398"/>
      <c r="BK119" s="398"/>
      <c r="BL119" s="398"/>
      <c r="BM119" s="398"/>
      <c r="BN119" s="398"/>
      <c r="BO119" s="398"/>
      <c r="BP119" s="398"/>
      <c r="BQ119" s="398"/>
      <c r="BR119" s="399"/>
    </row>
    <row r="120" spans="1:70" ht="37.5" customHeight="1">
      <c r="B120" s="307" t="s">
        <v>1000</v>
      </c>
      <c r="C120" s="370"/>
      <c r="D120" s="370"/>
      <c r="E120" s="370"/>
      <c r="F120" s="370"/>
      <c r="G120" s="370"/>
      <c r="H120" s="370"/>
      <c r="I120" s="370"/>
      <c r="J120" s="370"/>
      <c r="K120" s="370"/>
      <c r="L120" s="370"/>
      <c r="M120" s="370"/>
      <c r="N120" s="370"/>
      <c r="O120" s="370"/>
      <c r="P120" s="370"/>
      <c r="Q120" s="370"/>
      <c r="R120" s="371"/>
      <c r="S120" s="307" t="s">
        <v>492</v>
      </c>
      <c r="T120" s="370"/>
      <c r="U120" s="370"/>
      <c r="V120" s="370"/>
      <c r="W120" s="370"/>
      <c r="X120" s="370"/>
      <c r="Y120" s="370"/>
      <c r="Z120" s="370"/>
      <c r="AA120" s="370"/>
      <c r="AB120" s="370"/>
      <c r="AC120" s="370"/>
      <c r="AD120" s="370"/>
      <c r="AE120" s="370"/>
      <c r="AF120" s="370"/>
      <c r="AG120" s="370"/>
      <c r="AH120" s="370"/>
      <c r="AI120" s="370"/>
      <c r="AJ120" s="370"/>
      <c r="AK120" s="370"/>
      <c r="AL120" s="370"/>
      <c r="AM120" s="370"/>
      <c r="AN120" s="370"/>
      <c r="AO120" s="370"/>
      <c r="AP120" s="370"/>
      <c r="AQ120" s="370"/>
      <c r="AR120" s="370"/>
      <c r="AS120" s="370"/>
      <c r="AT120" s="370"/>
      <c r="AU120" s="370"/>
      <c r="AV120" s="370"/>
      <c r="AW120" s="370"/>
      <c r="AX120" s="370"/>
      <c r="AY120" s="370"/>
      <c r="AZ120" s="370"/>
      <c r="BA120" s="370"/>
      <c r="BB120" s="371"/>
      <c r="BC120" s="397" t="s">
        <v>971</v>
      </c>
      <c r="BD120" s="398"/>
      <c r="BE120" s="398"/>
      <c r="BF120" s="398"/>
      <c r="BG120" s="398"/>
      <c r="BH120" s="398"/>
      <c r="BI120" s="398"/>
      <c r="BJ120" s="398"/>
      <c r="BK120" s="398"/>
      <c r="BL120" s="398"/>
      <c r="BM120" s="398"/>
      <c r="BN120" s="398"/>
      <c r="BO120" s="398"/>
      <c r="BP120" s="398"/>
      <c r="BQ120" s="398"/>
      <c r="BR120" s="399"/>
    </row>
    <row r="121" spans="1:70" ht="42" customHeight="1">
      <c r="B121" s="366" t="s">
        <v>1001</v>
      </c>
      <c r="C121" s="373"/>
      <c r="D121" s="373"/>
      <c r="E121" s="373"/>
      <c r="F121" s="373"/>
      <c r="G121" s="373"/>
      <c r="H121" s="373"/>
      <c r="I121" s="373"/>
      <c r="J121" s="373"/>
      <c r="K121" s="373"/>
      <c r="L121" s="373"/>
      <c r="M121" s="373"/>
      <c r="N121" s="373"/>
      <c r="O121" s="373"/>
      <c r="P121" s="373"/>
      <c r="Q121" s="373"/>
      <c r="R121" s="373"/>
      <c r="S121" s="366" t="s">
        <v>1002</v>
      </c>
      <c r="T121" s="373"/>
      <c r="U121" s="373"/>
      <c r="V121" s="373"/>
      <c r="W121" s="373"/>
      <c r="X121" s="373"/>
      <c r="Y121" s="373"/>
      <c r="Z121" s="373"/>
      <c r="AA121" s="373"/>
      <c r="AB121" s="373"/>
      <c r="AC121" s="373"/>
      <c r="AD121" s="373"/>
      <c r="AE121" s="373"/>
      <c r="AF121" s="373"/>
      <c r="AG121" s="373"/>
      <c r="AH121" s="373"/>
      <c r="AI121" s="373"/>
      <c r="AJ121" s="373"/>
      <c r="AK121" s="373"/>
      <c r="AL121" s="373"/>
      <c r="AM121" s="373"/>
      <c r="AN121" s="373"/>
      <c r="AO121" s="373"/>
      <c r="AP121" s="373"/>
      <c r="AQ121" s="373"/>
      <c r="AR121" s="373"/>
      <c r="AS121" s="373"/>
      <c r="AT121" s="373"/>
      <c r="AU121" s="373"/>
      <c r="AV121" s="373"/>
      <c r="AW121" s="373"/>
      <c r="AX121" s="373"/>
      <c r="AY121" s="373"/>
      <c r="AZ121" s="373"/>
      <c r="BA121" s="373"/>
      <c r="BB121" s="373"/>
      <c r="BC121" s="397" t="s">
        <v>972</v>
      </c>
      <c r="BD121" s="398"/>
      <c r="BE121" s="398"/>
      <c r="BF121" s="398"/>
      <c r="BG121" s="398"/>
      <c r="BH121" s="398"/>
      <c r="BI121" s="398"/>
      <c r="BJ121" s="398"/>
      <c r="BK121" s="398"/>
      <c r="BL121" s="398"/>
      <c r="BM121" s="398"/>
      <c r="BN121" s="398"/>
      <c r="BO121" s="398"/>
      <c r="BP121" s="398"/>
      <c r="BQ121" s="398"/>
      <c r="BR121" s="399"/>
    </row>
    <row r="122" spans="1:70" ht="65.25" customHeight="1">
      <c r="A122" s="236"/>
      <c r="B122" s="288" t="s">
        <v>881</v>
      </c>
      <c r="C122" s="288"/>
      <c r="D122" s="288"/>
      <c r="E122" s="288"/>
      <c r="F122" s="288"/>
      <c r="G122" s="288"/>
      <c r="H122" s="288"/>
      <c r="I122" s="288"/>
      <c r="J122" s="288"/>
      <c r="K122" s="288"/>
      <c r="L122" s="288"/>
      <c r="M122" s="288"/>
      <c r="N122" s="288"/>
      <c r="O122" s="288"/>
      <c r="P122" s="288"/>
      <c r="Q122" s="288"/>
      <c r="R122" s="288"/>
      <c r="S122" s="288"/>
      <c r="T122" s="288"/>
      <c r="U122" s="288"/>
      <c r="V122" s="288"/>
      <c r="W122" s="288"/>
      <c r="X122" s="288"/>
      <c r="Y122" s="288"/>
      <c r="Z122" s="288"/>
      <c r="AA122" s="288"/>
      <c r="AB122" s="288"/>
      <c r="AC122" s="288"/>
      <c r="AD122" s="288"/>
      <c r="AE122" s="288"/>
      <c r="AF122" s="288"/>
      <c r="AG122" s="288"/>
      <c r="AH122" s="288"/>
      <c r="AI122" s="288"/>
      <c r="AJ122" s="288"/>
      <c r="AK122" s="288"/>
      <c r="AL122" s="288"/>
      <c r="AM122" s="288"/>
      <c r="AN122" s="288"/>
      <c r="AO122" s="288"/>
      <c r="AP122" s="288"/>
      <c r="AQ122" s="288"/>
      <c r="AR122" s="288"/>
      <c r="AS122" s="288"/>
      <c r="AT122" s="288"/>
      <c r="AU122" s="288"/>
      <c r="AV122" s="288"/>
      <c r="AW122" s="288"/>
      <c r="AX122" s="288"/>
      <c r="AY122" s="288"/>
      <c r="AZ122" s="288"/>
      <c r="BA122" s="288"/>
      <c r="BB122" s="288"/>
      <c r="BC122" s="288"/>
      <c r="BD122" s="288"/>
      <c r="BE122" s="288"/>
      <c r="BF122" s="288"/>
      <c r="BG122" s="288"/>
      <c r="BH122" s="288"/>
      <c r="BI122" s="288"/>
      <c r="BJ122" s="288"/>
      <c r="BK122" s="288"/>
      <c r="BL122" s="288"/>
      <c r="BM122" s="288"/>
      <c r="BN122" s="288"/>
      <c r="BO122" s="288"/>
      <c r="BP122" s="288"/>
      <c r="BQ122" s="288"/>
      <c r="BR122" s="288"/>
    </row>
    <row r="123" spans="1:70" ht="13.5" customHeight="1">
      <c r="B123" s="229"/>
      <c r="C123" s="229"/>
      <c r="D123" s="229"/>
      <c r="E123" s="229"/>
      <c r="F123" s="229"/>
      <c r="G123" s="229"/>
      <c r="H123" s="229"/>
      <c r="I123" s="229"/>
      <c r="J123" s="229"/>
      <c r="K123" s="229"/>
      <c r="L123" s="229"/>
      <c r="M123" s="229"/>
      <c r="N123" s="229"/>
      <c r="O123" s="229"/>
      <c r="P123" s="229"/>
      <c r="Q123" s="229"/>
      <c r="R123" s="229"/>
      <c r="S123" s="229"/>
      <c r="T123" s="229"/>
      <c r="U123" s="229"/>
      <c r="V123" s="229"/>
      <c r="W123" s="229"/>
      <c r="X123" s="229"/>
      <c r="Y123" s="229"/>
      <c r="Z123" s="229"/>
      <c r="AA123" s="236"/>
      <c r="AB123" s="236"/>
      <c r="AC123" s="236"/>
      <c r="AD123" s="236"/>
      <c r="AE123" s="236"/>
      <c r="AF123" s="236"/>
      <c r="AG123" s="236"/>
      <c r="AH123" s="236"/>
      <c r="AI123" s="236"/>
      <c r="AJ123" s="236"/>
      <c r="AK123" s="236"/>
      <c r="AL123" s="236"/>
      <c r="AM123" s="236"/>
      <c r="AN123" s="236"/>
      <c r="AO123" s="236"/>
      <c r="AP123" s="236"/>
      <c r="AQ123" s="236"/>
      <c r="AR123" s="236"/>
      <c r="AS123" s="236"/>
      <c r="AT123" s="236"/>
      <c r="AU123" s="236"/>
      <c r="AV123" s="236"/>
      <c r="AW123" s="236"/>
      <c r="AX123" s="236"/>
      <c r="AY123" s="236"/>
      <c r="AZ123" s="236"/>
      <c r="BA123" s="236"/>
      <c r="BB123" s="236"/>
      <c r="BC123" s="236"/>
      <c r="BD123" s="236"/>
      <c r="BE123" s="236"/>
      <c r="BF123" s="236"/>
      <c r="BG123" s="236"/>
      <c r="BH123" s="236"/>
      <c r="BI123" s="236"/>
      <c r="BJ123" s="236"/>
      <c r="BK123" s="236"/>
      <c r="BL123" s="236"/>
      <c r="BM123" s="236"/>
      <c r="BO123" s="236"/>
      <c r="BP123" s="236"/>
      <c r="BQ123" s="236"/>
      <c r="BR123" s="236"/>
    </row>
    <row r="124" spans="1:70" ht="17.25" customHeight="1">
      <c r="A124" s="347" t="s">
        <v>75</v>
      </c>
      <c r="B124" s="347"/>
      <c r="C124" s="347"/>
      <c r="D124" s="347"/>
      <c r="E124" s="347"/>
      <c r="F124" s="347"/>
      <c r="G124" s="347"/>
      <c r="H124" s="347"/>
      <c r="I124" s="347"/>
      <c r="J124" s="347"/>
      <c r="K124" s="347"/>
      <c r="L124" s="347"/>
      <c r="M124" s="347"/>
      <c r="N124" s="347"/>
      <c r="O124" s="347"/>
      <c r="P124" s="347"/>
      <c r="Q124" s="347"/>
      <c r="R124" s="347"/>
      <c r="S124" s="347"/>
      <c r="BN124" s="236"/>
    </row>
    <row r="125" spans="1:70" ht="27" customHeight="1">
      <c r="B125" s="297" t="s">
        <v>279</v>
      </c>
      <c r="C125" s="297"/>
      <c r="D125" s="297"/>
      <c r="E125" s="297"/>
      <c r="F125" s="297"/>
      <c r="G125" s="297"/>
      <c r="H125" s="297"/>
      <c r="I125" s="297"/>
      <c r="J125" s="297"/>
      <c r="K125" s="297"/>
      <c r="L125" s="297"/>
      <c r="M125" s="297"/>
      <c r="N125" s="297"/>
      <c r="O125" s="297"/>
      <c r="P125" s="297"/>
      <c r="Q125" s="297"/>
      <c r="R125" s="297"/>
      <c r="S125" s="297" t="s">
        <v>280</v>
      </c>
      <c r="T125" s="297"/>
      <c r="U125" s="297"/>
      <c r="V125" s="297"/>
      <c r="W125" s="297"/>
      <c r="X125" s="297"/>
      <c r="Y125" s="297"/>
      <c r="Z125" s="297"/>
      <c r="AA125" s="297"/>
      <c r="AB125" s="297"/>
      <c r="AC125" s="297"/>
      <c r="AD125" s="297"/>
      <c r="AE125" s="297"/>
      <c r="AF125" s="297"/>
      <c r="AG125" s="297"/>
      <c r="AH125" s="297"/>
      <c r="AI125" s="297" t="s">
        <v>281</v>
      </c>
      <c r="AJ125" s="297"/>
      <c r="AK125" s="297"/>
      <c r="AL125" s="297"/>
      <c r="AM125" s="297"/>
      <c r="AN125" s="297"/>
      <c r="AO125" s="297"/>
      <c r="AP125" s="297"/>
      <c r="AQ125" s="297"/>
      <c r="AR125" s="297"/>
      <c r="AS125" s="297"/>
      <c r="AT125" s="297"/>
      <c r="AU125" s="297"/>
      <c r="AV125" s="297"/>
      <c r="AW125" s="297" t="s">
        <v>221</v>
      </c>
      <c r="AX125" s="297"/>
      <c r="AY125" s="297"/>
      <c r="AZ125" s="297"/>
      <c r="BA125" s="297"/>
      <c r="BB125" s="297"/>
      <c r="BC125" s="297"/>
      <c r="BD125" s="297"/>
      <c r="BE125" s="297"/>
      <c r="BF125" s="297"/>
      <c r="BG125" s="297"/>
      <c r="BH125" s="297"/>
      <c r="BI125" s="355" t="s">
        <v>310</v>
      </c>
      <c r="BJ125" s="356"/>
      <c r="BK125" s="356"/>
      <c r="BL125" s="356"/>
      <c r="BM125" s="356"/>
      <c r="BN125" s="356"/>
      <c r="BO125" s="356"/>
      <c r="BP125" s="357"/>
    </row>
    <row r="126" spans="1:70" ht="32.25" customHeight="1">
      <c r="B126" s="374" t="s">
        <v>391</v>
      </c>
      <c r="C126" s="370"/>
      <c r="D126" s="370"/>
      <c r="E126" s="370"/>
      <c r="F126" s="370"/>
      <c r="G126" s="370"/>
      <c r="H126" s="370"/>
      <c r="I126" s="370"/>
      <c r="J126" s="370"/>
      <c r="K126" s="370"/>
      <c r="L126" s="370"/>
      <c r="M126" s="370"/>
      <c r="N126" s="370"/>
      <c r="O126" s="370"/>
      <c r="P126" s="370"/>
      <c r="Q126" s="370"/>
      <c r="R126" s="371"/>
      <c r="S126" s="396" t="s">
        <v>154</v>
      </c>
      <c r="T126" s="396"/>
      <c r="U126" s="396"/>
      <c r="V126" s="396"/>
      <c r="W126" s="396"/>
      <c r="X126" s="396"/>
      <c r="Y126" s="396"/>
      <c r="Z126" s="396"/>
      <c r="AA126" s="396"/>
      <c r="AB126" s="396"/>
      <c r="AC126" s="396"/>
      <c r="AD126" s="396"/>
      <c r="AE126" s="396"/>
      <c r="AF126" s="396"/>
      <c r="AG126" s="396"/>
      <c r="AH126" s="396"/>
      <c r="AI126" s="396" t="s">
        <v>486</v>
      </c>
      <c r="AJ126" s="396"/>
      <c r="AK126" s="396"/>
      <c r="AL126" s="396"/>
      <c r="AM126" s="396"/>
      <c r="AN126" s="396"/>
      <c r="AO126" s="396"/>
      <c r="AP126" s="396"/>
      <c r="AQ126" s="396"/>
      <c r="AR126" s="396"/>
      <c r="AS126" s="396"/>
      <c r="AT126" s="396"/>
      <c r="AU126" s="396"/>
      <c r="AV126" s="396"/>
      <c r="AW126" s="396" t="s">
        <v>393</v>
      </c>
      <c r="AX126" s="396"/>
      <c r="AY126" s="396"/>
      <c r="AZ126" s="396"/>
      <c r="BA126" s="396"/>
      <c r="BB126" s="396"/>
      <c r="BC126" s="396"/>
      <c r="BD126" s="396"/>
      <c r="BE126" s="396"/>
      <c r="BF126" s="396"/>
      <c r="BG126" s="396"/>
      <c r="BH126" s="396"/>
      <c r="BI126" s="244"/>
      <c r="BJ126" s="245"/>
      <c r="BK126" s="245"/>
      <c r="BL126" s="245"/>
      <c r="BM126" s="245"/>
      <c r="BN126" s="253"/>
      <c r="BO126" s="245"/>
      <c r="BP126" s="246"/>
    </row>
    <row r="127" spans="1:70" ht="31.5" customHeight="1">
      <c r="B127" s="354" t="s">
        <v>403</v>
      </c>
      <c r="C127" s="354"/>
      <c r="D127" s="354"/>
      <c r="E127" s="354"/>
      <c r="F127" s="354"/>
      <c r="G127" s="354"/>
      <c r="H127" s="354"/>
      <c r="I127" s="354"/>
      <c r="J127" s="354"/>
      <c r="K127" s="354"/>
      <c r="L127" s="354"/>
      <c r="M127" s="354"/>
      <c r="N127" s="354"/>
      <c r="O127" s="354"/>
      <c r="P127" s="354"/>
      <c r="Q127" s="354"/>
      <c r="R127" s="354"/>
      <c r="S127" s="396" t="s">
        <v>392</v>
      </c>
      <c r="T127" s="396"/>
      <c r="U127" s="396"/>
      <c r="V127" s="396"/>
      <c r="W127" s="396"/>
      <c r="X127" s="396"/>
      <c r="Y127" s="396"/>
      <c r="Z127" s="396"/>
      <c r="AA127" s="396"/>
      <c r="AB127" s="396"/>
      <c r="AC127" s="396"/>
      <c r="AD127" s="396"/>
      <c r="AE127" s="396"/>
      <c r="AF127" s="396"/>
      <c r="AG127" s="396"/>
      <c r="AH127" s="396"/>
      <c r="AI127" s="396" t="s">
        <v>487</v>
      </c>
      <c r="AJ127" s="396"/>
      <c r="AK127" s="396"/>
      <c r="AL127" s="396"/>
      <c r="AM127" s="396"/>
      <c r="AN127" s="396"/>
      <c r="AO127" s="396"/>
      <c r="AP127" s="396"/>
      <c r="AQ127" s="396"/>
      <c r="AR127" s="396"/>
      <c r="AS127" s="396"/>
      <c r="AT127" s="396"/>
      <c r="AU127" s="396"/>
      <c r="AV127" s="396"/>
      <c r="AW127" s="396" t="s">
        <v>393</v>
      </c>
      <c r="AX127" s="396"/>
      <c r="AY127" s="396"/>
      <c r="AZ127" s="396"/>
      <c r="BA127" s="396"/>
      <c r="BB127" s="396"/>
      <c r="BC127" s="396"/>
      <c r="BD127" s="396"/>
      <c r="BE127" s="396"/>
      <c r="BF127" s="396"/>
      <c r="BG127" s="396"/>
      <c r="BH127" s="396"/>
      <c r="BI127" s="244"/>
      <c r="BJ127" s="245"/>
      <c r="BK127" s="245"/>
      <c r="BL127" s="245"/>
      <c r="BM127" s="245"/>
      <c r="BN127" s="245"/>
      <c r="BO127" s="245"/>
      <c r="BP127" s="246"/>
    </row>
    <row r="128" spans="1:70" ht="30.75" customHeight="1">
      <c r="B128" s="297"/>
      <c r="C128" s="297"/>
      <c r="D128" s="297"/>
      <c r="E128" s="297"/>
      <c r="F128" s="297"/>
      <c r="G128" s="297"/>
      <c r="H128" s="297"/>
      <c r="I128" s="297"/>
      <c r="J128" s="297"/>
      <c r="K128" s="297"/>
      <c r="L128" s="297"/>
      <c r="M128" s="297"/>
      <c r="N128" s="297"/>
      <c r="O128" s="297"/>
      <c r="P128" s="297"/>
      <c r="Q128" s="297"/>
      <c r="R128" s="297"/>
      <c r="S128" s="297"/>
      <c r="T128" s="297"/>
      <c r="U128" s="297"/>
      <c r="V128" s="297"/>
      <c r="W128" s="297"/>
      <c r="X128" s="297"/>
      <c r="Y128" s="297"/>
      <c r="Z128" s="297"/>
      <c r="AA128" s="297"/>
      <c r="AB128" s="297"/>
      <c r="AC128" s="297"/>
      <c r="AD128" s="297"/>
      <c r="AE128" s="297"/>
      <c r="AF128" s="297"/>
      <c r="AG128" s="297"/>
      <c r="AH128" s="297"/>
      <c r="AI128" s="297"/>
      <c r="AJ128" s="297"/>
      <c r="AK128" s="297"/>
      <c r="AL128" s="297"/>
      <c r="AM128" s="297"/>
      <c r="AN128" s="297"/>
      <c r="AO128" s="297"/>
      <c r="AP128" s="297"/>
      <c r="AQ128" s="297"/>
      <c r="AR128" s="297"/>
      <c r="AS128" s="297"/>
      <c r="AT128" s="297"/>
      <c r="AU128" s="297"/>
      <c r="AV128" s="297"/>
      <c r="AW128" s="297"/>
      <c r="AX128" s="297"/>
      <c r="AY128" s="297"/>
      <c r="AZ128" s="297"/>
      <c r="BA128" s="297"/>
      <c r="BB128" s="297"/>
      <c r="BC128" s="297"/>
      <c r="BD128" s="297"/>
      <c r="BE128" s="297"/>
      <c r="BF128" s="297"/>
      <c r="BG128" s="297"/>
      <c r="BH128" s="297"/>
      <c r="BI128" s="244"/>
      <c r="BJ128" s="245"/>
      <c r="BK128" s="245"/>
      <c r="BL128" s="245"/>
      <c r="BM128" s="245"/>
      <c r="BN128" s="245"/>
      <c r="BO128" s="245"/>
      <c r="BP128" s="246"/>
    </row>
    <row r="129" spans="1:116" ht="27" customHeight="1">
      <c r="B129" s="347" t="s">
        <v>711</v>
      </c>
      <c r="C129" s="347"/>
      <c r="D129" s="347"/>
      <c r="E129" s="347"/>
      <c r="F129" s="347"/>
      <c r="G129" s="347"/>
      <c r="H129" s="347"/>
      <c r="I129" s="347"/>
      <c r="J129" s="347"/>
      <c r="K129" s="347"/>
      <c r="L129" s="347"/>
      <c r="M129" s="347"/>
      <c r="N129" s="347"/>
      <c r="O129" s="347"/>
      <c r="P129" s="347"/>
      <c r="Q129" s="347"/>
      <c r="R129" s="347"/>
      <c r="S129" s="347"/>
      <c r="T129" s="347"/>
      <c r="U129" s="347"/>
      <c r="V129" s="347"/>
      <c r="W129" s="347"/>
      <c r="X129" s="347"/>
      <c r="Y129" s="347"/>
      <c r="Z129" s="347"/>
      <c r="AA129" s="347"/>
      <c r="AB129" s="347"/>
      <c r="AC129" s="347"/>
      <c r="AD129" s="347"/>
      <c r="AE129" s="347"/>
      <c r="AF129" s="347"/>
      <c r="AG129" s="347"/>
      <c r="AH129" s="347"/>
      <c r="AI129" s="347"/>
      <c r="AJ129" s="347"/>
      <c r="AK129" s="347"/>
      <c r="AL129" s="347"/>
      <c r="AM129" s="347"/>
      <c r="AN129" s="347"/>
      <c r="AO129" s="347"/>
      <c r="AP129" s="347"/>
      <c r="AQ129" s="347"/>
      <c r="AR129" s="347"/>
      <c r="AS129" s="347"/>
      <c r="AT129" s="347"/>
      <c r="AU129" s="347"/>
      <c r="AV129" s="347"/>
      <c r="AW129" s="347"/>
      <c r="AX129" s="347"/>
      <c r="AY129" s="347"/>
      <c r="AZ129" s="347"/>
      <c r="BA129" s="347"/>
      <c r="BB129" s="347"/>
      <c r="BC129" s="347"/>
      <c r="BD129" s="347"/>
      <c r="BE129" s="347"/>
      <c r="BF129" s="347"/>
      <c r="BG129" s="347"/>
      <c r="BH129" s="347"/>
      <c r="BI129" s="347"/>
      <c r="BJ129" s="347"/>
      <c r="BK129" s="347"/>
      <c r="BL129" s="347"/>
      <c r="BM129" s="347"/>
      <c r="BN129" s="347"/>
      <c r="BO129" s="347"/>
      <c r="BP129" s="347"/>
    </row>
    <row r="130" spans="1:116" ht="18" customHeight="1">
      <c r="A130" s="236"/>
      <c r="B130" s="288" t="s">
        <v>712</v>
      </c>
      <c r="C130" s="288"/>
      <c r="D130" s="288"/>
      <c r="E130" s="288"/>
      <c r="F130" s="288"/>
      <c r="G130" s="288"/>
      <c r="H130" s="288"/>
      <c r="I130" s="288"/>
      <c r="J130" s="288"/>
      <c r="K130" s="288"/>
      <c r="L130" s="288"/>
      <c r="M130" s="288"/>
      <c r="N130" s="288"/>
      <c r="O130" s="288"/>
      <c r="P130" s="288"/>
      <c r="Q130" s="288"/>
      <c r="R130" s="288"/>
      <c r="S130" s="288"/>
      <c r="T130" s="288"/>
      <c r="U130" s="288"/>
      <c r="V130" s="288"/>
      <c r="W130" s="288"/>
      <c r="X130" s="288"/>
      <c r="Y130" s="288"/>
      <c r="Z130" s="288"/>
      <c r="AA130" s="288"/>
      <c r="AB130" s="288"/>
      <c r="AC130" s="288"/>
      <c r="AD130" s="288"/>
      <c r="AE130" s="288"/>
      <c r="AF130" s="288"/>
      <c r="AG130" s="288"/>
      <c r="AH130" s="288"/>
      <c r="AI130" s="288"/>
      <c r="AJ130" s="288"/>
      <c r="AK130" s="288"/>
      <c r="AL130" s="288"/>
      <c r="AM130" s="288"/>
      <c r="AN130" s="288"/>
      <c r="AO130" s="288"/>
      <c r="AP130" s="288"/>
      <c r="AQ130" s="288"/>
      <c r="AR130" s="288"/>
      <c r="AS130" s="288"/>
      <c r="AT130" s="288"/>
      <c r="AU130" s="288"/>
      <c r="AV130" s="288"/>
      <c r="AW130" s="288"/>
      <c r="AX130" s="288"/>
      <c r="AY130" s="288"/>
      <c r="AZ130" s="288"/>
      <c r="BA130" s="288"/>
      <c r="BB130" s="288"/>
      <c r="BC130" s="288"/>
      <c r="BD130" s="288"/>
      <c r="BE130" s="288"/>
      <c r="BF130" s="288"/>
      <c r="BG130" s="288"/>
      <c r="BH130" s="288"/>
      <c r="BI130" s="288"/>
      <c r="BJ130" s="288"/>
      <c r="BK130" s="288"/>
      <c r="BL130" s="288"/>
      <c r="BM130" s="288"/>
      <c r="BN130" s="288"/>
      <c r="BO130" s="288"/>
      <c r="BP130" s="288"/>
      <c r="BQ130" s="288"/>
      <c r="BR130" s="288"/>
    </row>
    <row r="131" spans="1:116" ht="18" customHeight="1"/>
    <row r="132" spans="1:116">
      <c r="A132" s="280" t="s">
        <v>282</v>
      </c>
    </row>
    <row r="136" spans="1:116">
      <c r="B136" s="280" t="s">
        <v>345</v>
      </c>
    </row>
    <row r="137" spans="1:116">
      <c r="B137" s="280" t="s">
        <v>219</v>
      </c>
    </row>
    <row r="138" spans="1:116" ht="13.5" customHeight="1">
      <c r="AP138" s="467" t="s">
        <v>484</v>
      </c>
      <c r="AQ138" s="467"/>
      <c r="AR138" s="467"/>
      <c r="AS138" s="467"/>
      <c r="AT138" s="467"/>
      <c r="AU138" s="467"/>
      <c r="AV138" s="467"/>
      <c r="AW138" s="467"/>
      <c r="AX138" s="467"/>
      <c r="AY138" s="467"/>
      <c r="AZ138" s="467"/>
      <c r="BA138" s="467"/>
      <c r="BB138" s="467"/>
      <c r="BC138" s="467"/>
      <c r="BD138" s="467"/>
      <c r="BE138" s="467"/>
      <c r="BF138" s="467"/>
      <c r="BG138" s="467"/>
      <c r="BH138" s="467"/>
      <c r="BI138" s="467"/>
      <c r="BJ138" s="467"/>
      <c r="BK138" s="467"/>
      <c r="BL138" s="467"/>
      <c r="BM138" s="467"/>
      <c r="BN138" s="467"/>
      <c r="BO138" s="467"/>
      <c r="BP138" s="467"/>
      <c r="BQ138" s="467"/>
    </row>
    <row r="139" spans="1:116" ht="20.100000000000001" customHeight="1">
      <c r="B139" s="367" t="s">
        <v>273</v>
      </c>
      <c r="C139" s="368"/>
      <c r="D139" s="368"/>
      <c r="E139" s="368"/>
      <c r="F139" s="368"/>
      <c r="G139" s="368"/>
      <c r="H139" s="368"/>
      <c r="I139" s="368"/>
      <c r="J139" s="368"/>
      <c r="K139" s="368"/>
      <c r="L139" s="368"/>
      <c r="M139" s="368"/>
      <c r="N139" s="368"/>
      <c r="O139" s="368"/>
      <c r="P139" s="368"/>
      <c r="Q139" s="368"/>
      <c r="R139" s="368"/>
      <c r="S139" s="368"/>
      <c r="T139" s="368"/>
      <c r="U139" s="368"/>
      <c r="V139" s="368"/>
      <c r="W139" s="368"/>
      <c r="X139" s="368"/>
      <c r="Y139" s="368"/>
      <c r="Z139" s="369"/>
      <c r="AA139" s="372" t="s">
        <v>426</v>
      </c>
      <c r="AB139" s="372"/>
      <c r="AC139" s="372"/>
      <c r="AD139" s="372"/>
      <c r="AE139" s="372"/>
      <c r="AF139" s="372"/>
      <c r="AG139" s="372"/>
      <c r="AH139" s="372"/>
      <c r="AI139" s="372" t="s">
        <v>476</v>
      </c>
      <c r="AJ139" s="372"/>
      <c r="AK139" s="372"/>
      <c r="AL139" s="372"/>
      <c r="AM139" s="372"/>
      <c r="AN139" s="372"/>
      <c r="AO139" s="372"/>
      <c r="AP139" s="457" t="s">
        <v>427</v>
      </c>
      <c r="AQ139" s="457"/>
      <c r="AR139" s="457"/>
      <c r="AS139" s="457"/>
      <c r="AT139" s="457"/>
      <c r="AU139" s="457"/>
      <c r="AV139" s="457"/>
      <c r="AW139" s="457" t="s">
        <v>14</v>
      </c>
      <c r="AX139" s="406"/>
      <c r="AY139" s="406"/>
      <c r="AZ139" s="406"/>
      <c r="BA139" s="406"/>
      <c r="BB139" s="406"/>
      <c r="BC139" s="406"/>
      <c r="BD139" s="461" t="s">
        <v>428</v>
      </c>
      <c r="BE139" s="462"/>
      <c r="BF139" s="462"/>
      <c r="BG139" s="462"/>
      <c r="BH139" s="462"/>
      <c r="BI139" s="462"/>
      <c r="BJ139" s="463"/>
      <c r="BK139" s="461" t="s">
        <v>429</v>
      </c>
      <c r="BL139" s="462"/>
      <c r="BM139" s="462"/>
      <c r="BN139" s="462"/>
      <c r="BO139" s="462"/>
      <c r="BP139" s="462"/>
      <c r="BQ139" s="463"/>
    </row>
    <row r="140" spans="1:116" ht="20.100000000000001" customHeight="1">
      <c r="B140" s="403" t="s">
        <v>272</v>
      </c>
      <c r="C140" s="404"/>
      <c r="D140" s="404"/>
      <c r="E140" s="404"/>
      <c r="F140" s="404"/>
      <c r="G140" s="404"/>
      <c r="H140" s="404"/>
      <c r="I140" s="404"/>
      <c r="J140" s="404"/>
      <c r="K140" s="404"/>
      <c r="L140" s="404"/>
      <c r="M140" s="404"/>
      <c r="N140" s="404"/>
      <c r="O140" s="404"/>
      <c r="P140" s="404"/>
      <c r="Q140" s="404"/>
      <c r="R140" s="404"/>
      <c r="S140" s="404"/>
      <c r="T140" s="404"/>
      <c r="U140" s="404"/>
      <c r="V140" s="404"/>
      <c r="W140" s="404"/>
      <c r="X140" s="404"/>
      <c r="Y140" s="404"/>
      <c r="Z140" s="405"/>
      <c r="AA140" s="372"/>
      <c r="AB140" s="372"/>
      <c r="AC140" s="372"/>
      <c r="AD140" s="372"/>
      <c r="AE140" s="372"/>
      <c r="AF140" s="372"/>
      <c r="AG140" s="372"/>
      <c r="AH140" s="372"/>
      <c r="AI140" s="372"/>
      <c r="AJ140" s="372"/>
      <c r="AK140" s="372"/>
      <c r="AL140" s="372"/>
      <c r="AM140" s="372"/>
      <c r="AN140" s="372"/>
      <c r="AO140" s="372"/>
      <c r="AP140" s="457"/>
      <c r="AQ140" s="457"/>
      <c r="AR140" s="457"/>
      <c r="AS140" s="457"/>
      <c r="AT140" s="457"/>
      <c r="AU140" s="457"/>
      <c r="AV140" s="457"/>
      <c r="AW140" s="406"/>
      <c r="AX140" s="406"/>
      <c r="AY140" s="406"/>
      <c r="AZ140" s="406"/>
      <c r="BA140" s="406"/>
      <c r="BB140" s="406"/>
      <c r="BC140" s="406"/>
      <c r="BD140" s="464"/>
      <c r="BE140" s="465"/>
      <c r="BF140" s="465"/>
      <c r="BG140" s="465"/>
      <c r="BH140" s="465"/>
      <c r="BI140" s="465"/>
      <c r="BJ140" s="466"/>
      <c r="BK140" s="464"/>
      <c r="BL140" s="465"/>
      <c r="BM140" s="465"/>
      <c r="BN140" s="465"/>
      <c r="BO140" s="465"/>
      <c r="BP140" s="465"/>
      <c r="BQ140" s="466"/>
    </row>
    <row r="141" spans="1:116" ht="31.5" customHeight="1">
      <c r="B141" s="376" t="s">
        <v>402</v>
      </c>
      <c r="C141" s="376"/>
      <c r="D141" s="376"/>
      <c r="E141" s="376"/>
      <c r="F141" s="376"/>
      <c r="G141" s="376"/>
      <c r="H141" s="376"/>
      <c r="I141" s="376"/>
      <c r="J141" s="376"/>
      <c r="K141" s="376"/>
      <c r="L141" s="376"/>
      <c r="M141" s="376"/>
      <c r="N141" s="376"/>
      <c r="O141" s="376"/>
      <c r="P141" s="376"/>
      <c r="Q141" s="376"/>
      <c r="R141" s="376"/>
      <c r="S141" s="376"/>
      <c r="T141" s="376"/>
      <c r="U141" s="376"/>
      <c r="V141" s="376"/>
      <c r="W141" s="376"/>
      <c r="X141" s="376"/>
      <c r="Y141" s="376"/>
      <c r="Z141" s="376"/>
      <c r="AA141" s="297">
        <v>1</v>
      </c>
      <c r="AB141" s="297"/>
      <c r="AC141" s="297"/>
      <c r="AD141" s="297"/>
      <c r="AE141" s="297"/>
      <c r="AF141" s="297"/>
      <c r="AG141" s="297"/>
      <c r="AH141" s="297"/>
      <c r="AI141" s="296" t="s">
        <v>20</v>
      </c>
      <c r="AJ141" s="297"/>
      <c r="AK141" s="297"/>
      <c r="AL141" s="297"/>
      <c r="AM141" s="297"/>
      <c r="AN141" s="297"/>
      <c r="AO141" s="297"/>
      <c r="AP141" s="296" t="s">
        <v>20</v>
      </c>
      <c r="AQ141" s="297"/>
      <c r="AR141" s="297"/>
      <c r="AS141" s="297"/>
      <c r="AT141" s="297"/>
      <c r="AU141" s="297"/>
      <c r="AV141" s="297"/>
      <c r="AW141" s="372" t="s">
        <v>21</v>
      </c>
      <c r="AX141" s="297"/>
      <c r="AY141" s="297"/>
      <c r="AZ141" s="297"/>
      <c r="BA141" s="297"/>
      <c r="BB141" s="297"/>
      <c r="BC141" s="297"/>
      <c r="BD141" s="296" t="s">
        <v>15</v>
      </c>
      <c r="BE141" s="297"/>
      <c r="BF141" s="297"/>
      <c r="BG141" s="297"/>
      <c r="BH141" s="297"/>
      <c r="BI141" s="297"/>
      <c r="BJ141" s="297"/>
      <c r="BK141" s="351" t="s">
        <v>22</v>
      </c>
      <c r="BL141" s="352"/>
      <c r="BM141" s="352"/>
      <c r="BN141" s="352"/>
      <c r="BO141" s="352"/>
      <c r="BP141" s="352"/>
      <c r="BQ141" s="353"/>
    </row>
    <row r="142" spans="1:116" ht="30" customHeight="1">
      <c r="B142" s="376" t="s">
        <v>277</v>
      </c>
      <c r="C142" s="376"/>
      <c r="D142" s="376"/>
      <c r="E142" s="376"/>
      <c r="F142" s="376"/>
      <c r="G142" s="376"/>
      <c r="H142" s="376"/>
      <c r="I142" s="376"/>
      <c r="J142" s="376"/>
      <c r="K142" s="376"/>
      <c r="L142" s="376"/>
      <c r="M142" s="376"/>
      <c r="N142" s="376"/>
      <c r="O142" s="376"/>
      <c r="P142" s="376"/>
      <c r="Q142" s="376"/>
      <c r="R142" s="376"/>
      <c r="S142" s="376"/>
      <c r="T142" s="376"/>
      <c r="U142" s="376"/>
      <c r="V142" s="376"/>
      <c r="W142" s="376"/>
      <c r="X142" s="376"/>
      <c r="Y142" s="376"/>
      <c r="Z142" s="376"/>
      <c r="AA142" s="297" t="s">
        <v>13</v>
      </c>
      <c r="AB142" s="297"/>
      <c r="AC142" s="297"/>
      <c r="AD142" s="297"/>
      <c r="AE142" s="297"/>
      <c r="AF142" s="297"/>
      <c r="AG142" s="297"/>
      <c r="AH142" s="297"/>
      <c r="AI142" s="296" t="s">
        <v>230</v>
      </c>
      <c r="AJ142" s="297"/>
      <c r="AK142" s="297"/>
      <c r="AL142" s="297"/>
      <c r="AM142" s="297"/>
      <c r="AN142" s="297"/>
      <c r="AO142" s="297"/>
      <c r="AP142" s="296" t="s">
        <v>230</v>
      </c>
      <c r="AQ142" s="297"/>
      <c r="AR142" s="297"/>
      <c r="AS142" s="297"/>
      <c r="AT142" s="297"/>
      <c r="AU142" s="297"/>
      <c r="AV142" s="297"/>
      <c r="AW142" s="372" t="s">
        <v>420</v>
      </c>
      <c r="AX142" s="297"/>
      <c r="AY142" s="297"/>
      <c r="AZ142" s="297"/>
      <c r="BA142" s="297"/>
      <c r="BB142" s="297"/>
      <c r="BC142" s="297"/>
      <c r="BD142" s="296" t="s">
        <v>230</v>
      </c>
      <c r="BE142" s="297"/>
      <c r="BF142" s="297"/>
      <c r="BG142" s="297"/>
      <c r="BH142" s="297"/>
      <c r="BI142" s="297"/>
      <c r="BJ142" s="297"/>
      <c r="BK142" s="355" t="s">
        <v>166</v>
      </c>
      <c r="BL142" s="356"/>
      <c r="BM142" s="356"/>
      <c r="BN142" s="356"/>
      <c r="BO142" s="356"/>
      <c r="BP142" s="356"/>
      <c r="BQ142" s="357"/>
    </row>
    <row r="143" spans="1:116" ht="30" customHeight="1">
      <c r="B143" s="376" t="s">
        <v>404</v>
      </c>
      <c r="C143" s="376"/>
      <c r="D143" s="376"/>
      <c r="E143" s="376"/>
      <c r="F143" s="376"/>
      <c r="G143" s="376"/>
      <c r="H143" s="376"/>
      <c r="I143" s="376"/>
      <c r="J143" s="376"/>
      <c r="K143" s="376"/>
      <c r="L143" s="376"/>
      <c r="M143" s="376"/>
      <c r="N143" s="376"/>
      <c r="O143" s="376"/>
      <c r="P143" s="376"/>
      <c r="Q143" s="376"/>
      <c r="R143" s="376"/>
      <c r="S143" s="376"/>
      <c r="T143" s="376"/>
      <c r="U143" s="376"/>
      <c r="V143" s="376"/>
      <c r="W143" s="376"/>
      <c r="X143" s="376"/>
      <c r="Y143" s="376"/>
      <c r="Z143" s="376"/>
      <c r="AA143" s="297" t="s">
        <v>199</v>
      </c>
      <c r="AB143" s="297"/>
      <c r="AC143" s="297"/>
      <c r="AD143" s="297"/>
      <c r="AE143" s="297"/>
      <c r="AF143" s="297"/>
      <c r="AG143" s="297"/>
      <c r="AH143" s="297"/>
      <c r="AI143" s="296" t="s">
        <v>230</v>
      </c>
      <c r="AJ143" s="297"/>
      <c r="AK143" s="297"/>
      <c r="AL143" s="297"/>
      <c r="AM143" s="297"/>
      <c r="AN143" s="297"/>
      <c r="AO143" s="297"/>
      <c r="AP143" s="296" t="s">
        <v>230</v>
      </c>
      <c r="AQ143" s="297"/>
      <c r="AR143" s="297"/>
      <c r="AS143" s="297"/>
      <c r="AT143" s="297"/>
      <c r="AU143" s="297"/>
      <c r="AV143" s="297"/>
      <c r="AW143" s="372" t="s">
        <v>420</v>
      </c>
      <c r="AX143" s="297"/>
      <c r="AY143" s="297"/>
      <c r="AZ143" s="297"/>
      <c r="BA143" s="297"/>
      <c r="BB143" s="297"/>
      <c r="BC143" s="297"/>
      <c r="BD143" s="296" t="s">
        <v>230</v>
      </c>
      <c r="BE143" s="297"/>
      <c r="BF143" s="297"/>
      <c r="BG143" s="297"/>
      <c r="BH143" s="297"/>
      <c r="BI143" s="297"/>
      <c r="BJ143" s="297"/>
      <c r="BK143" s="355" t="s">
        <v>166</v>
      </c>
      <c r="BL143" s="356"/>
      <c r="BM143" s="356"/>
      <c r="BN143" s="356"/>
      <c r="BO143" s="356"/>
      <c r="BP143" s="356"/>
      <c r="BQ143" s="357"/>
      <c r="CN143" s="390"/>
      <c r="CO143" s="390"/>
      <c r="CP143" s="390"/>
      <c r="CQ143" s="390"/>
      <c r="CR143" s="390"/>
      <c r="CS143" s="390"/>
      <c r="CT143" s="390"/>
      <c r="CU143" s="390"/>
      <c r="CV143" s="390"/>
      <c r="CW143" s="390"/>
      <c r="CX143" s="390"/>
      <c r="CY143" s="390"/>
      <c r="CZ143" s="390"/>
      <c r="DA143" s="390"/>
      <c r="DB143" s="390"/>
      <c r="DC143" s="390"/>
      <c r="DD143" s="390"/>
      <c r="DE143" s="390"/>
      <c r="DF143" s="390"/>
      <c r="DG143" s="390"/>
      <c r="DH143" s="390"/>
      <c r="DI143" s="390"/>
      <c r="DJ143" s="390"/>
      <c r="DK143" s="390"/>
      <c r="DL143" s="390"/>
    </row>
    <row r="144" spans="1:116" ht="30" customHeight="1">
      <c r="B144" s="376" t="s">
        <v>976</v>
      </c>
      <c r="C144" s="376"/>
      <c r="D144" s="376"/>
      <c r="E144" s="376"/>
      <c r="F144" s="376"/>
      <c r="G144" s="376"/>
      <c r="H144" s="376"/>
      <c r="I144" s="376"/>
      <c r="J144" s="376"/>
      <c r="K144" s="376"/>
      <c r="L144" s="376"/>
      <c r="M144" s="376"/>
      <c r="N144" s="376"/>
      <c r="O144" s="376"/>
      <c r="P144" s="376"/>
      <c r="Q144" s="376"/>
      <c r="R144" s="376"/>
      <c r="S144" s="376"/>
      <c r="T144" s="376"/>
      <c r="U144" s="376"/>
      <c r="V144" s="376"/>
      <c r="W144" s="376"/>
      <c r="X144" s="376"/>
      <c r="Y144" s="376"/>
      <c r="Z144" s="376"/>
      <c r="AA144" s="297" t="s">
        <v>13</v>
      </c>
      <c r="AB144" s="297"/>
      <c r="AC144" s="297"/>
      <c r="AD144" s="297"/>
      <c r="AE144" s="297"/>
      <c r="AF144" s="297"/>
      <c r="AG144" s="297"/>
      <c r="AH144" s="297"/>
      <c r="AI144" s="297" t="s">
        <v>165</v>
      </c>
      <c r="AJ144" s="297"/>
      <c r="AK144" s="297"/>
      <c r="AL144" s="297"/>
      <c r="AM144" s="297"/>
      <c r="AN144" s="297"/>
      <c r="AO144" s="297"/>
      <c r="AP144" s="297" t="s">
        <v>165</v>
      </c>
      <c r="AQ144" s="297"/>
      <c r="AR144" s="297"/>
      <c r="AS144" s="297"/>
      <c r="AT144" s="297"/>
      <c r="AU144" s="297"/>
      <c r="AV144" s="297"/>
      <c r="AW144" s="297" t="s">
        <v>165</v>
      </c>
      <c r="AX144" s="297"/>
      <c r="AY144" s="297"/>
      <c r="AZ144" s="297"/>
      <c r="BA144" s="297"/>
      <c r="BB144" s="297"/>
      <c r="BC144" s="297"/>
      <c r="BD144" s="297" t="s">
        <v>165</v>
      </c>
      <c r="BE144" s="297"/>
      <c r="BF144" s="297"/>
      <c r="BG144" s="297"/>
      <c r="BH144" s="297"/>
      <c r="BI144" s="297"/>
      <c r="BJ144" s="297"/>
      <c r="BK144" s="355" t="s">
        <v>231</v>
      </c>
      <c r="BL144" s="356"/>
      <c r="BM144" s="356"/>
      <c r="BN144" s="356"/>
      <c r="BO144" s="356"/>
      <c r="BP144" s="356"/>
      <c r="BQ144" s="357"/>
      <c r="CN144" s="260"/>
      <c r="CO144" s="260"/>
      <c r="CP144" s="260"/>
      <c r="CQ144" s="260"/>
      <c r="CR144" s="260"/>
      <c r="CS144" s="260"/>
      <c r="CT144" s="260"/>
      <c r="CU144" s="260"/>
      <c r="CV144" s="260"/>
      <c r="CW144" s="260"/>
      <c r="CX144" s="260"/>
      <c r="CY144" s="260"/>
      <c r="CZ144" s="260"/>
      <c r="DA144" s="260"/>
      <c r="DB144" s="260"/>
      <c r="DC144" s="260"/>
      <c r="DD144" s="260"/>
      <c r="DE144" s="260"/>
      <c r="DF144" s="260"/>
      <c r="DG144" s="260"/>
      <c r="DH144" s="260"/>
      <c r="DI144" s="260"/>
      <c r="DJ144" s="260"/>
      <c r="DK144" s="260"/>
      <c r="DL144" s="260"/>
    </row>
    <row r="145" spans="2:125" ht="15" customHeight="1">
      <c r="B145" s="358" t="s">
        <v>886</v>
      </c>
      <c r="C145" s="325"/>
      <c r="D145" s="325"/>
      <c r="E145" s="325"/>
      <c r="F145" s="325"/>
      <c r="G145" s="325"/>
      <c r="H145" s="325"/>
      <c r="I145" s="325"/>
      <c r="J145" s="325"/>
      <c r="K145" s="325"/>
      <c r="L145" s="325"/>
      <c r="M145" s="325"/>
      <c r="N145" s="325"/>
      <c r="O145" s="325"/>
      <c r="P145" s="325"/>
      <c r="Q145" s="325"/>
      <c r="R145" s="325"/>
      <c r="S145" s="361" t="s">
        <v>887</v>
      </c>
      <c r="T145" s="362"/>
      <c r="U145" s="362"/>
      <c r="V145" s="362"/>
      <c r="W145" s="362"/>
      <c r="X145" s="362"/>
      <c r="Y145" s="362"/>
      <c r="Z145" s="363"/>
      <c r="AA145" s="456" t="s">
        <v>13</v>
      </c>
      <c r="AB145" s="456"/>
      <c r="AC145" s="456"/>
      <c r="AD145" s="456"/>
      <c r="AE145" s="456"/>
      <c r="AF145" s="456"/>
      <c r="AG145" s="456"/>
      <c r="AH145" s="456"/>
      <c r="AI145" s="456" t="s">
        <v>230</v>
      </c>
      <c r="AJ145" s="456"/>
      <c r="AK145" s="456"/>
      <c r="AL145" s="456"/>
      <c r="AM145" s="456"/>
      <c r="AN145" s="456"/>
      <c r="AO145" s="456"/>
      <c r="AP145" s="456" t="s">
        <v>230</v>
      </c>
      <c r="AQ145" s="456"/>
      <c r="AR145" s="456"/>
      <c r="AS145" s="456"/>
      <c r="AT145" s="456"/>
      <c r="AU145" s="456"/>
      <c r="AV145" s="456"/>
      <c r="AW145" s="456" t="s">
        <v>892</v>
      </c>
      <c r="AX145" s="456"/>
      <c r="AY145" s="456"/>
      <c r="AZ145" s="456"/>
      <c r="BA145" s="456"/>
      <c r="BB145" s="456"/>
      <c r="BC145" s="456"/>
      <c r="BD145" s="456" t="s">
        <v>892</v>
      </c>
      <c r="BE145" s="456"/>
      <c r="BF145" s="456"/>
      <c r="BG145" s="456"/>
      <c r="BH145" s="456"/>
      <c r="BI145" s="456"/>
      <c r="BJ145" s="456"/>
      <c r="BK145" s="471" t="s">
        <v>231</v>
      </c>
      <c r="BL145" s="472"/>
      <c r="BM145" s="472"/>
      <c r="BN145" s="472"/>
      <c r="BO145" s="472"/>
      <c r="BP145" s="472"/>
      <c r="BQ145" s="473"/>
    </row>
    <row r="146" spans="2:125" ht="15" customHeight="1">
      <c r="B146" s="359"/>
      <c r="C146" s="360"/>
      <c r="D146" s="360"/>
      <c r="E146" s="360"/>
      <c r="F146" s="360"/>
      <c r="G146" s="360"/>
      <c r="H146" s="360"/>
      <c r="I146" s="360"/>
      <c r="J146" s="360"/>
      <c r="K146" s="360"/>
      <c r="L146" s="360"/>
      <c r="M146" s="360"/>
      <c r="N146" s="360"/>
      <c r="O146" s="360"/>
      <c r="P146" s="360"/>
      <c r="Q146" s="360"/>
      <c r="R146" s="360"/>
      <c r="S146" s="364" t="s">
        <v>888</v>
      </c>
      <c r="T146" s="360"/>
      <c r="U146" s="360"/>
      <c r="V146" s="360"/>
      <c r="W146" s="360"/>
      <c r="X146" s="360"/>
      <c r="Y146" s="360"/>
      <c r="Z146" s="365"/>
      <c r="AA146" s="313" t="s">
        <v>13</v>
      </c>
      <c r="AB146" s="314"/>
      <c r="AC146" s="314"/>
      <c r="AD146" s="314"/>
      <c r="AE146" s="314"/>
      <c r="AF146" s="314"/>
      <c r="AG146" s="314"/>
      <c r="AH146" s="315"/>
      <c r="AI146" s="313" t="s">
        <v>165</v>
      </c>
      <c r="AJ146" s="314"/>
      <c r="AK146" s="314"/>
      <c r="AL146" s="314"/>
      <c r="AM146" s="314"/>
      <c r="AN146" s="314"/>
      <c r="AO146" s="315"/>
      <c r="AP146" s="313" t="s">
        <v>165</v>
      </c>
      <c r="AQ146" s="314"/>
      <c r="AR146" s="314"/>
      <c r="AS146" s="314"/>
      <c r="AT146" s="314"/>
      <c r="AU146" s="314"/>
      <c r="AV146" s="315"/>
      <c r="AW146" s="313" t="s">
        <v>165</v>
      </c>
      <c r="AX146" s="314"/>
      <c r="AY146" s="314"/>
      <c r="AZ146" s="314"/>
      <c r="BA146" s="314"/>
      <c r="BB146" s="314"/>
      <c r="BC146" s="315"/>
      <c r="BD146" s="313" t="s">
        <v>165</v>
      </c>
      <c r="BE146" s="314"/>
      <c r="BF146" s="314"/>
      <c r="BG146" s="314"/>
      <c r="BH146" s="314"/>
      <c r="BI146" s="314"/>
      <c r="BJ146" s="315"/>
      <c r="BK146" s="316" t="s">
        <v>891</v>
      </c>
      <c r="BL146" s="317"/>
      <c r="BM146" s="317"/>
      <c r="BN146" s="317"/>
      <c r="BO146" s="317"/>
      <c r="BP146" s="317"/>
      <c r="BQ146" s="318"/>
    </row>
    <row r="147" spans="2:125" ht="30" customHeight="1">
      <c r="B147" s="376" t="s">
        <v>16</v>
      </c>
      <c r="C147" s="376"/>
      <c r="D147" s="376"/>
      <c r="E147" s="376"/>
      <c r="F147" s="376"/>
      <c r="G147" s="376"/>
      <c r="H147" s="376"/>
      <c r="I147" s="376"/>
      <c r="J147" s="376"/>
      <c r="K147" s="376"/>
      <c r="L147" s="376"/>
      <c r="M147" s="376"/>
      <c r="N147" s="376"/>
      <c r="O147" s="376"/>
      <c r="P147" s="376"/>
      <c r="Q147" s="376"/>
      <c r="R147" s="376"/>
      <c r="S147" s="376"/>
      <c r="T147" s="376"/>
      <c r="U147" s="376"/>
      <c r="V147" s="376"/>
      <c r="W147" s="376"/>
      <c r="X147" s="376"/>
      <c r="Y147" s="376"/>
      <c r="Z147" s="376"/>
      <c r="AA147" s="297" t="s">
        <v>160</v>
      </c>
      <c r="AB147" s="297"/>
      <c r="AC147" s="297"/>
      <c r="AD147" s="297"/>
      <c r="AE147" s="297"/>
      <c r="AF147" s="297"/>
      <c r="AG147" s="297"/>
      <c r="AH147" s="297"/>
      <c r="AI147" s="297" t="s">
        <v>165</v>
      </c>
      <c r="AJ147" s="297"/>
      <c r="AK147" s="297"/>
      <c r="AL147" s="297"/>
      <c r="AM147" s="297"/>
      <c r="AN147" s="297"/>
      <c r="AO147" s="297"/>
      <c r="AP147" s="297" t="s">
        <v>165</v>
      </c>
      <c r="AQ147" s="297"/>
      <c r="AR147" s="297"/>
      <c r="AS147" s="297"/>
      <c r="AT147" s="297"/>
      <c r="AU147" s="297"/>
      <c r="AV147" s="297"/>
      <c r="AW147" s="297" t="s">
        <v>165</v>
      </c>
      <c r="AX147" s="297"/>
      <c r="AY147" s="297"/>
      <c r="AZ147" s="297"/>
      <c r="BA147" s="297"/>
      <c r="BB147" s="297"/>
      <c r="BC147" s="297"/>
      <c r="BD147" s="297" t="s">
        <v>165</v>
      </c>
      <c r="BE147" s="297"/>
      <c r="BF147" s="297"/>
      <c r="BG147" s="297"/>
      <c r="BH147" s="297"/>
      <c r="BI147" s="297"/>
      <c r="BJ147" s="297"/>
      <c r="BK147" s="355" t="s">
        <v>231</v>
      </c>
      <c r="BL147" s="356"/>
      <c r="BM147" s="356"/>
      <c r="BN147" s="356"/>
      <c r="BO147" s="356"/>
      <c r="BP147" s="356"/>
      <c r="BQ147" s="357"/>
    </row>
    <row r="148" spans="2:125" ht="12" customHeight="1">
      <c r="BN148" s="231"/>
    </row>
    <row r="149" spans="2:125" ht="12" customHeight="1">
      <c r="BI149" s="280" t="s">
        <v>25</v>
      </c>
    </row>
    <row r="150" spans="2:125" ht="12" customHeight="1">
      <c r="B150" s="280" t="s">
        <v>18</v>
      </c>
      <c r="BI150" s="280" t="s">
        <v>19</v>
      </c>
    </row>
    <row r="151" spans="2:125" ht="22.5" customHeight="1">
      <c r="B151" s="310"/>
      <c r="C151" s="311"/>
      <c r="D151" s="311"/>
      <c r="E151" s="311"/>
      <c r="F151" s="311"/>
      <c r="G151" s="311"/>
      <c r="H151" s="311"/>
      <c r="I151" s="311"/>
      <c r="J151" s="311"/>
      <c r="K151" s="311"/>
      <c r="L151" s="311"/>
      <c r="M151" s="311"/>
      <c r="N151" s="311"/>
      <c r="O151" s="311"/>
      <c r="P151" s="311"/>
      <c r="Q151" s="311"/>
      <c r="R151" s="312"/>
      <c r="S151" s="319" t="s">
        <v>26</v>
      </c>
      <c r="T151" s="320"/>
      <c r="U151" s="319" t="s">
        <v>27</v>
      </c>
      <c r="V151" s="320"/>
      <c r="W151" s="319" t="s">
        <v>28</v>
      </c>
      <c r="X151" s="320"/>
      <c r="Y151" s="319" t="s">
        <v>29</v>
      </c>
      <c r="Z151" s="320"/>
      <c r="AA151" s="319" t="s">
        <v>30</v>
      </c>
      <c r="AB151" s="320"/>
      <c r="AC151" s="319" t="s">
        <v>31</v>
      </c>
      <c r="AD151" s="320"/>
      <c r="AE151" s="319" t="s">
        <v>32</v>
      </c>
      <c r="AF151" s="320"/>
      <c r="AG151" s="319" t="s">
        <v>33</v>
      </c>
      <c r="AH151" s="320"/>
      <c r="AI151" s="319" t="s">
        <v>34</v>
      </c>
      <c r="AJ151" s="320"/>
      <c r="AK151" s="319" t="s">
        <v>35</v>
      </c>
      <c r="AL151" s="320"/>
      <c r="AM151" s="319" t="s">
        <v>36</v>
      </c>
      <c r="AN151" s="320"/>
      <c r="AO151" s="319" t="s">
        <v>37</v>
      </c>
      <c r="AP151" s="320"/>
      <c r="AQ151" s="319" t="s">
        <v>38</v>
      </c>
      <c r="AR151" s="320"/>
      <c r="AS151" s="319" t="s">
        <v>39</v>
      </c>
      <c r="AT151" s="320"/>
      <c r="AU151" s="319" t="s">
        <v>40</v>
      </c>
      <c r="AV151" s="320"/>
      <c r="AW151" s="319" t="s">
        <v>41</v>
      </c>
      <c r="AX151" s="320"/>
      <c r="AY151" s="319" t="s">
        <v>42</v>
      </c>
      <c r="AZ151" s="320"/>
      <c r="BA151" s="319" t="s">
        <v>43</v>
      </c>
      <c r="BB151" s="320"/>
      <c r="BC151" s="319" t="s">
        <v>44</v>
      </c>
      <c r="BD151" s="320"/>
      <c r="BE151" s="319" t="s">
        <v>45</v>
      </c>
      <c r="BF151" s="320"/>
      <c r="BG151" s="319" t="s">
        <v>46</v>
      </c>
      <c r="BH151" s="320"/>
      <c r="BI151" s="319" t="s">
        <v>47</v>
      </c>
      <c r="BJ151" s="320"/>
      <c r="BK151" s="319" t="s">
        <v>48</v>
      </c>
      <c r="BL151" s="320"/>
      <c r="BM151" s="319" t="s">
        <v>49</v>
      </c>
      <c r="BN151" s="320"/>
      <c r="BO151" s="319" t="s">
        <v>26</v>
      </c>
      <c r="BP151" s="320"/>
      <c r="BQ151" s="198"/>
      <c r="BX151" s="517"/>
      <c r="BY151" s="517"/>
      <c r="BZ151" s="517"/>
      <c r="CA151" s="517"/>
      <c r="CB151" s="517"/>
      <c r="CC151" s="517"/>
      <c r="CD151" s="517"/>
      <c r="CE151" s="517"/>
      <c r="CF151" s="517"/>
      <c r="CG151" s="517"/>
      <c r="CH151" s="517"/>
      <c r="CI151" s="517"/>
      <c r="CJ151" s="517"/>
      <c r="CK151" s="517"/>
      <c r="CL151" s="517"/>
      <c r="CM151" s="517"/>
      <c r="CN151" s="517"/>
      <c r="CO151" s="517"/>
      <c r="CP151" s="517"/>
      <c r="CQ151" s="517"/>
      <c r="CR151" s="517"/>
      <c r="CS151" s="517"/>
      <c r="CT151" s="517"/>
      <c r="CU151" s="517"/>
      <c r="CV151" s="517"/>
      <c r="CW151" s="517"/>
      <c r="CX151" s="517"/>
      <c r="CY151" s="517"/>
      <c r="CZ151" s="517"/>
      <c r="DA151" s="517"/>
      <c r="DB151" s="517"/>
      <c r="DC151" s="517"/>
      <c r="DD151" s="517"/>
      <c r="DE151" s="517"/>
      <c r="DF151" s="517"/>
      <c r="DG151" s="517"/>
      <c r="DH151" s="517"/>
      <c r="DI151" s="517"/>
      <c r="DJ151" s="517"/>
      <c r="DK151" s="517"/>
      <c r="DL151" s="517"/>
      <c r="DM151" s="517"/>
      <c r="DN151" s="517"/>
      <c r="DO151" s="517"/>
      <c r="DP151" s="517"/>
      <c r="DQ151" s="517"/>
      <c r="DR151" s="517"/>
      <c r="DS151" s="517"/>
      <c r="DT151" s="517"/>
      <c r="DU151" s="517"/>
    </row>
    <row r="152" spans="2:125" ht="30" customHeight="1">
      <c r="B152" s="321" t="s">
        <v>402</v>
      </c>
      <c r="C152" s="322"/>
      <c r="D152" s="322"/>
      <c r="E152" s="322"/>
      <c r="F152" s="322"/>
      <c r="G152" s="322"/>
      <c r="H152" s="322"/>
      <c r="I152" s="322"/>
      <c r="J152" s="322"/>
      <c r="K152" s="322"/>
      <c r="L152" s="322"/>
      <c r="M152" s="322"/>
      <c r="N152" s="322"/>
      <c r="O152" s="322"/>
      <c r="P152" s="322"/>
      <c r="Q152" s="322"/>
      <c r="R152" s="322"/>
      <c r="S152" s="241"/>
      <c r="T152" s="199"/>
      <c r="U152" s="200"/>
      <c r="V152" s="199"/>
      <c r="W152" s="200"/>
      <c r="X152" s="199"/>
      <c r="Y152" s="200"/>
      <c r="Z152" s="199"/>
      <c r="AA152" s="200"/>
      <c r="AB152" s="199"/>
      <c r="AC152" s="200"/>
      <c r="AD152" s="199"/>
      <c r="AE152" s="200"/>
      <c r="AF152" s="199"/>
      <c r="AG152" s="200"/>
      <c r="AH152" s="199"/>
      <c r="AI152" s="200"/>
      <c r="AJ152" s="199"/>
      <c r="AK152" s="200"/>
      <c r="AL152" s="199"/>
      <c r="AM152" s="200"/>
      <c r="AN152" s="199"/>
      <c r="AO152" s="200"/>
      <c r="AP152" s="199"/>
      <c r="AQ152" s="200"/>
      <c r="AR152" s="199"/>
      <c r="AS152" s="200"/>
      <c r="AT152" s="199"/>
      <c r="AU152" s="200"/>
      <c r="AV152" s="199"/>
      <c r="AW152" s="200"/>
      <c r="AX152" s="199"/>
      <c r="AY152" s="200"/>
      <c r="AZ152" s="199"/>
      <c r="BA152" s="200"/>
      <c r="BB152" s="199"/>
      <c r="BC152" s="200"/>
      <c r="BD152" s="199"/>
      <c r="BE152" s="200"/>
      <c r="BF152" s="199"/>
      <c r="BG152" s="200"/>
      <c r="BH152" s="199"/>
      <c r="BI152" s="200"/>
      <c r="BJ152" s="199"/>
      <c r="BK152" s="200"/>
      <c r="BL152" s="199"/>
      <c r="BM152" s="200"/>
      <c r="BN152" s="201"/>
      <c r="BO152" s="242"/>
      <c r="BP152" s="243"/>
    </row>
    <row r="153" spans="2:125" ht="27.95" customHeight="1">
      <c r="B153" s="321" t="s">
        <v>277</v>
      </c>
      <c r="C153" s="322"/>
      <c r="D153" s="322"/>
      <c r="E153" s="322"/>
      <c r="F153" s="322"/>
      <c r="G153" s="322"/>
      <c r="H153" s="322"/>
      <c r="I153" s="322"/>
      <c r="J153" s="322"/>
      <c r="K153" s="322"/>
      <c r="L153" s="322"/>
      <c r="M153" s="322"/>
      <c r="N153" s="322"/>
      <c r="O153" s="322"/>
      <c r="P153" s="322"/>
      <c r="Q153" s="322"/>
      <c r="R153" s="322"/>
      <c r="S153" s="241"/>
      <c r="T153" s="199"/>
      <c r="U153" s="200"/>
      <c r="V153" s="199"/>
      <c r="W153" s="200"/>
      <c r="X153" s="199"/>
      <c r="Y153" s="200"/>
      <c r="Z153" s="199"/>
      <c r="AA153" s="200"/>
      <c r="AB153" s="199"/>
      <c r="AC153" s="200"/>
      <c r="AD153" s="199"/>
      <c r="AE153" s="200"/>
      <c r="AF153" s="199"/>
      <c r="AG153" s="200"/>
      <c r="AH153" s="199"/>
      <c r="AI153" s="200"/>
      <c r="AJ153" s="199"/>
      <c r="AK153" s="200"/>
      <c r="AL153" s="199"/>
      <c r="AM153" s="200"/>
      <c r="AN153" s="199"/>
      <c r="AO153" s="200"/>
      <c r="AP153" s="199"/>
      <c r="AQ153" s="200"/>
      <c r="AR153" s="199"/>
      <c r="AS153" s="200"/>
      <c r="AT153" s="199"/>
      <c r="AU153" s="200"/>
      <c r="AV153" s="199"/>
      <c r="AW153" s="200"/>
      <c r="AX153" s="199"/>
      <c r="AY153" s="200"/>
      <c r="AZ153" s="199"/>
      <c r="BA153" s="200"/>
      <c r="BB153" s="199"/>
      <c r="BC153" s="200"/>
      <c r="BD153" s="199"/>
      <c r="BE153" s="200"/>
      <c r="BF153" s="199"/>
      <c r="BG153" s="200"/>
      <c r="BH153" s="199"/>
      <c r="BI153" s="200"/>
      <c r="BJ153" s="199"/>
      <c r="BK153" s="200"/>
      <c r="BL153" s="199"/>
      <c r="BM153" s="200"/>
      <c r="BN153" s="199"/>
      <c r="BO153" s="200"/>
      <c r="BP153" s="243"/>
      <c r="CB153" s="518"/>
      <c r="CC153" s="518"/>
      <c r="CD153" s="518"/>
      <c r="CE153" s="518"/>
      <c r="CF153" s="518"/>
      <c r="CG153" s="518"/>
      <c r="CH153" s="518"/>
      <c r="CI153" s="518"/>
      <c r="CJ153" s="518"/>
      <c r="CK153" s="518"/>
      <c r="CL153" s="518"/>
      <c r="CM153" s="518"/>
      <c r="CN153" s="518"/>
      <c r="CO153" s="518"/>
      <c r="CP153" s="518"/>
      <c r="CQ153" s="518"/>
      <c r="CR153" s="518"/>
    </row>
    <row r="154" spans="2:125" ht="27.95" customHeight="1">
      <c r="B154" s="321" t="s">
        <v>404</v>
      </c>
      <c r="C154" s="322"/>
      <c r="D154" s="322"/>
      <c r="E154" s="322"/>
      <c r="F154" s="322"/>
      <c r="G154" s="322"/>
      <c r="H154" s="322"/>
      <c r="I154" s="322"/>
      <c r="J154" s="322"/>
      <c r="K154" s="322"/>
      <c r="L154" s="322"/>
      <c r="M154" s="322"/>
      <c r="N154" s="322"/>
      <c r="O154" s="322"/>
      <c r="P154" s="322"/>
      <c r="Q154" s="322"/>
      <c r="R154" s="322"/>
      <c r="S154" s="241"/>
      <c r="T154" s="199"/>
      <c r="U154" s="200"/>
      <c r="V154" s="199"/>
      <c r="W154" s="200"/>
      <c r="X154" s="199"/>
      <c r="Y154" s="200"/>
      <c r="Z154" s="199"/>
      <c r="AA154" s="200"/>
      <c r="AB154" s="199"/>
      <c r="AC154" s="200"/>
      <c r="AD154" s="199"/>
      <c r="AE154" s="200"/>
      <c r="AF154" s="199"/>
      <c r="AG154" s="200"/>
      <c r="AH154" s="199"/>
      <c r="AI154" s="200"/>
      <c r="AJ154" s="199"/>
      <c r="AK154" s="200"/>
      <c r="AL154" s="199"/>
      <c r="AM154" s="200"/>
      <c r="AN154" s="199"/>
      <c r="AO154" s="200"/>
      <c r="AP154" s="199"/>
      <c r="AQ154" s="200"/>
      <c r="AR154" s="199"/>
      <c r="AS154" s="200"/>
      <c r="AT154" s="199"/>
      <c r="AU154" s="200"/>
      <c r="AV154" s="199"/>
      <c r="AW154" s="200"/>
      <c r="AX154" s="199"/>
      <c r="AY154" s="200"/>
      <c r="AZ154" s="199"/>
      <c r="BA154" s="200"/>
      <c r="BB154" s="199"/>
      <c r="BC154" s="200"/>
      <c r="BD154" s="199"/>
      <c r="BE154" s="200"/>
      <c r="BF154" s="199"/>
      <c r="BG154" s="200"/>
      <c r="BH154" s="199"/>
      <c r="BI154" s="200"/>
      <c r="BJ154" s="199"/>
      <c r="BK154" s="200"/>
      <c r="BL154" s="199"/>
      <c r="BM154" s="200"/>
      <c r="BN154" s="199"/>
      <c r="BO154" s="200"/>
      <c r="BP154" s="243"/>
    </row>
    <row r="155" spans="2:125" ht="34.5" customHeight="1">
      <c r="B155" s="321" t="s">
        <v>976</v>
      </c>
      <c r="C155" s="322"/>
      <c r="D155" s="322"/>
      <c r="E155" s="322"/>
      <c r="F155" s="322"/>
      <c r="G155" s="322"/>
      <c r="H155" s="322"/>
      <c r="I155" s="322"/>
      <c r="J155" s="322"/>
      <c r="K155" s="322"/>
      <c r="L155" s="322"/>
      <c r="M155" s="322"/>
      <c r="N155" s="322"/>
      <c r="O155" s="322"/>
      <c r="P155" s="322"/>
      <c r="Q155" s="322"/>
      <c r="R155" s="322"/>
      <c r="S155" s="241"/>
      <c r="T155" s="199"/>
      <c r="U155" s="200"/>
      <c r="V155" s="199"/>
      <c r="W155" s="200"/>
      <c r="X155" s="199"/>
      <c r="Y155" s="200"/>
      <c r="Z155" s="199"/>
      <c r="AA155" s="200"/>
      <c r="AB155" s="199"/>
      <c r="AC155" s="200"/>
      <c r="AD155" s="199"/>
      <c r="AE155" s="200"/>
      <c r="AF155" s="199"/>
      <c r="AG155" s="200"/>
      <c r="AH155" s="199"/>
      <c r="AI155" s="200"/>
      <c r="AJ155" s="199"/>
      <c r="AK155" s="200"/>
      <c r="AL155" s="199"/>
      <c r="AM155" s="200"/>
      <c r="AN155" s="199"/>
      <c r="AO155" s="200"/>
      <c r="AP155" s="199"/>
      <c r="AQ155" s="200"/>
      <c r="AR155" s="199"/>
      <c r="AS155" s="200"/>
      <c r="AT155" s="199"/>
      <c r="AU155" s="200"/>
      <c r="AV155" s="199"/>
      <c r="AW155" s="200"/>
      <c r="AX155" s="199"/>
      <c r="AY155" s="200"/>
      <c r="AZ155" s="199"/>
      <c r="BA155" s="200"/>
      <c r="BB155" s="199"/>
      <c r="BC155" s="200"/>
      <c r="BD155" s="199"/>
      <c r="BE155" s="200"/>
      <c r="BF155" s="199"/>
      <c r="BG155" s="200"/>
      <c r="BH155" s="199"/>
      <c r="BI155" s="200"/>
      <c r="BJ155" s="199"/>
      <c r="BK155" s="200"/>
      <c r="BL155" s="199"/>
      <c r="BM155" s="200"/>
      <c r="BN155" s="199"/>
      <c r="BO155" s="200"/>
      <c r="BP155" s="243"/>
    </row>
    <row r="156" spans="2:125" ht="34.5" customHeight="1">
      <c r="B156" s="321" t="s">
        <v>889</v>
      </c>
      <c r="C156" s="322"/>
      <c r="D156" s="322"/>
      <c r="E156" s="322"/>
      <c r="F156" s="322"/>
      <c r="G156" s="322"/>
      <c r="H156" s="322"/>
      <c r="I156" s="322"/>
      <c r="J156" s="322"/>
      <c r="K156" s="322"/>
      <c r="L156" s="322"/>
      <c r="M156" s="322"/>
      <c r="N156" s="322"/>
      <c r="O156" s="322"/>
      <c r="P156" s="322"/>
      <c r="Q156" s="322"/>
      <c r="R156" s="323"/>
      <c r="S156" s="241"/>
      <c r="T156" s="199"/>
      <c r="U156" s="200"/>
      <c r="V156" s="199"/>
      <c r="W156" s="200"/>
      <c r="X156" s="199"/>
      <c r="Y156" s="200"/>
      <c r="Z156" s="199"/>
      <c r="AA156" s="200"/>
      <c r="AB156" s="199"/>
      <c r="AC156" s="200"/>
      <c r="AD156" s="199"/>
      <c r="AE156" s="200"/>
      <c r="AF156" s="199"/>
      <c r="AG156" s="200"/>
      <c r="AH156" s="199"/>
      <c r="AI156" s="200"/>
      <c r="AJ156" s="199"/>
      <c r="AK156" s="200"/>
      <c r="AL156" s="199"/>
      <c r="AM156" s="200"/>
      <c r="AN156" s="199"/>
      <c r="AO156" s="200"/>
      <c r="AP156" s="199"/>
      <c r="AQ156" s="200"/>
      <c r="AR156" s="199"/>
      <c r="AS156" s="200"/>
      <c r="AT156" s="199"/>
      <c r="AU156" s="200"/>
      <c r="AV156" s="199"/>
      <c r="AW156" s="200"/>
      <c r="AX156" s="199"/>
      <c r="AY156" s="200"/>
      <c r="AZ156" s="199"/>
      <c r="BA156" s="200"/>
      <c r="BB156" s="199"/>
      <c r="BC156" s="200"/>
      <c r="BD156" s="199"/>
      <c r="BE156" s="200"/>
      <c r="BF156" s="199"/>
      <c r="BG156" s="200"/>
      <c r="BH156" s="199"/>
      <c r="BI156" s="200"/>
      <c r="BJ156" s="199"/>
      <c r="BK156" s="200"/>
      <c r="BL156" s="199"/>
      <c r="BM156" s="200"/>
      <c r="BN156" s="199"/>
      <c r="BO156" s="200"/>
      <c r="BP156" s="243"/>
    </row>
    <row r="157" spans="2:125" ht="34.5" customHeight="1">
      <c r="B157" s="321" t="s">
        <v>890</v>
      </c>
      <c r="C157" s="322"/>
      <c r="D157" s="322"/>
      <c r="E157" s="322"/>
      <c r="F157" s="322"/>
      <c r="G157" s="322"/>
      <c r="H157" s="322"/>
      <c r="I157" s="322"/>
      <c r="J157" s="322"/>
      <c r="K157" s="322"/>
      <c r="L157" s="322"/>
      <c r="M157" s="322"/>
      <c r="N157" s="322"/>
      <c r="O157" s="322"/>
      <c r="P157" s="322"/>
      <c r="Q157" s="322"/>
      <c r="R157" s="323"/>
      <c r="S157" s="241"/>
      <c r="T157" s="199"/>
      <c r="U157" s="200"/>
      <c r="V157" s="199"/>
      <c r="W157" s="200"/>
      <c r="X157" s="199"/>
      <c r="Y157" s="200"/>
      <c r="Z157" s="199"/>
      <c r="AA157" s="200"/>
      <c r="AB157" s="199"/>
      <c r="AC157" s="200"/>
      <c r="AD157" s="199"/>
      <c r="AE157" s="200"/>
      <c r="AF157" s="199"/>
      <c r="AG157" s="200"/>
      <c r="AH157" s="199"/>
      <c r="AI157" s="200"/>
      <c r="AJ157" s="199"/>
      <c r="AK157" s="200"/>
      <c r="AL157" s="199"/>
      <c r="AM157" s="200"/>
      <c r="AN157" s="199"/>
      <c r="AO157" s="200"/>
      <c r="AP157" s="199"/>
      <c r="AQ157" s="200"/>
      <c r="AR157" s="199"/>
      <c r="AS157" s="200"/>
      <c r="AT157" s="199"/>
      <c r="AU157" s="200"/>
      <c r="AV157" s="199"/>
      <c r="AW157" s="200"/>
      <c r="AX157" s="199"/>
      <c r="AY157" s="200"/>
      <c r="AZ157" s="199"/>
      <c r="BA157" s="200"/>
      <c r="BB157" s="199"/>
      <c r="BC157" s="200"/>
      <c r="BD157" s="199"/>
      <c r="BE157" s="200"/>
      <c r="BF157" s="199"/>
      <c r="BG157" s="200"/>
      <c r="BH157" s="199"/>
      <c r="BI157" s="200"/>
      <c r="BJ157" s="199"/>
      <c r="BK157" s="200"/>
      <c r="BL157" s="199"/>
      <c r="BM157" s="200"/>
      <c r="BN157" s="199"/>
      <c r="BO157" s="200"/>
      <c r="BP157" s="243"/>
    </row>
    <row r="158" spans="2:125" ht="27.95" customHeight="1">
      <c r="B158" s="321" t="s">
        <v>16</v>
      </c>
      <c r="C158" s="322"/>
      <c r="D158" s="322"/>
      <c r="E158" s="322"/>
      <c r="F158" s="322"/>
      <c r="G158" s="322"/>
      <c r="H158" s="322"/>
      <c r="I158" s="322"/>
      <c r="J158" s="322"/>
      <c r="K158" s="322"/>
      <c r="L158" s="322"/>
      <c r="M158" s="322"/>
      <c r="N158" s="322"/>
      <c r="O158" s="322"/>
      <c r="P158" s="322"/>
      <c r="Q158" s="322"/>
      <c r="R158" s="322"/>
      <c r="S158" s="241"/>
      <c r="T158" s="199"/>
      <c r="U158" s="200"/>
      <c r="V158" s="199"/>
      <c r="W158" s="200"/>
      <c r="X158" s="199"/>
      <c r="Y158" s="200"/>
      <c r="Z158" s="199"/>
      <c r="AA158" s="200"/>
      <c r="AB158" s="199"/>
      <c r="AC158" s="200"/>
      <c r="AD158" s="199"/>
      <c r="AE158" s="200"/>
      <c r="AF158" s="199"/>
      <c r="AG158" s="200"/>
      <c r="AH158" s="199"/>
      <c r="AI158" s="200"/>
      <c r="AJ158" s="199"/>
      <c r="AK158" s="200"/>
      <c r="AL158" s="199"/>
      <c r="AM158" s="200"/>
      <c r="AN158" s="199"/>
      <c r="AO158" s="200"/>
      <c r="AP158" s="199"/>
      <c r="AQ158" s="200"/>
      <c r="AR158" s="199"/>
      <c r="AS158" s="200"/>
      <c r="AT158" s="199"/>
      <c r="AU158" s="200"/>
      <c r="AV158" s="199"/>
      <c r="AW158" s="200"/>
      <c r="AX158" s="199"/>
      <c r="AY158" s="200"/>
      <c r="AZ158" s="199"/>
      <c r="BA158" s="200"/>
      <c r="BB158" s="199"/>
      <c r="BC158" s="200"/>
      <c r="BD158" s="199"/>
      <c r="BE158" s="200"/>
      <c r="BF158" s="199"/>
      <c r="BG158" s="200"/>
      <c r="BH158" s="199"/>
      <c r="BI158" s="200"/>
      <c r="BJ158" s="199"/>
      <c r="BK158" s="200"/>
      <c r="BL158" s="199"/>
      <c r="BM158" s="200"/>
      <c r="BN158" s="199"/>
      <c r="BO158" s="200"/>
      <c r="BP158" s="243"/>
    </row>
    <row r="159" spans="2:125" ht="12" customHeight="1">
      <c r="BN159" s="274"/>
    </row>
    <row r="160" spans="2:125"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spans="2:69" ht="12" customHeight="1"/>
    <row r="178" spans="2:69" ht="12" customHeight="1"/>
    <row r="179" spans="2:69" ht="12" customHeight="1"/>
    <row r="180" spans="2:69" ht="12" customHeight="1"/>
    <row r="181" spans="2:69" ht="12" customHeight="1"/>
    <row r="182" spans="2:69" ht="12" customHeight="1"/>
    <row r="183" spans="2:69" ht="12" customHeight="1"/>
    <row r="184" spans="2:69" ht="12" customHeight="1"/>
    <row r="185" spans="2:69" ht="12" customHeight="1"/>
    <row r="186" spans="2:69" ht="12" customHeight="1">
      <c r="B186" s="280" t="s">
        <v>345</v>
      </c>
    </row>
    <row r="187" spans="2:69">
      <c r="B187" s="280" t="s">
        <v>456</v>
      </c>
    </row>
    <row r="188" spans="2:69">
      <c r="BA188" s="272"/>
      <c r="BB188" s="272"/>
      <c r="BC188" s="272"/>
      <c r="BD188" s="272"/>
      <c r="BE188" s="272"/>
      <c r="BF188" s="272"/>
      <c r="BG188" s="272"/>
      <c r="BH188" s="272"/>
      <c r="BI188" s="272"/>
      <c r="BJ188" s="272"/>
      <c r="BK188" s="202"/>
      <c r="BL188" s="202"/>
      <c r="BM188" s="202"/>
      <c r="BO188" s="202"/>
      <c r="BP188" s="202"/>
      <c r="BQ188" s="272" t="s">
        <v>484</v>
      </c>
    </row>
    <row r="189" spans="2:69" ht="20.100000000000001" customHeight="1">
      <c r="B189" s="367" t="s">
        <v>273</v>
      </c>
      <c r="C189" s="368"/>
      <c r="D189" s="368"/>
      <c r="E189" s="368"/>
      <c r="F189" s="368"/>
      <c r="G189" s="368"/>
      <c r="H189" s="368"/>
      <c r="I189" s="368"/>
      <c r="J189" s="368"/>
      <c r="K189" s="368"/>
      <c r="L189" s="368"/>
      <c r="M189" s="368"/>
      <c r="N189" s="368"/>
      <c r="O189" s="368"/>
      <c r="P189" s="368"/>
      <c r="Q189" s="368"/>
      <c r="R189" s="368"/>
      <c r="S189" s="368"/>
      <c r="T189" s="368"/>
      <c r="U189" s="368"/>
      <c r="V189" s="368"/>
      <c r="W189" s="368"/>
      <c r="X189" s="368"/>
      <c r="Y189" s="368"/>
      <c r="Z189" s="369"/>
      <c r="AA189" s="372" t="s">
        <v>426</v>
      </c>
      <c r="AB189" s="372"/>
      <c r="AC189" s="372"/>
      <c r="AD189" s="372"/>
      <c r="AE189" s="372"/>
      <c r="AF189" s="372"/>
      <c r="AG189" s="372"/>
      <c r="AH189" s="372"/>
      <c r="AI189" s="372" t="s">
        <v>476</v>
      </c>
      <c r="AJ189" s="372"/>
      <c r="AK189" s="372"/>
      <c r="AL189" s="372"/>
      <c r="AM189" s="372"/>
      <c r="AN189" s="372"/>
      <c r="AO189" s="372"/>
      <c r="AP189" s="457" t="s">
        <v>427</v>
      </c>
      <c r="AQ189" s="457"/>
      <c r="AR189" s="457"/>
      <c r="AS189" s="457"/>
      <c r="AT189" s="457"/>
      <c r="AU189" s="457"/>
      <c r="AV189" s="457"/>
      <c r="AW189" s="457" t="s">
        <v>14</v>
      </c>
      <c r="AX189" s="406"/>
      <c r="AY189" s="406"/>
      <c r="AZ189" s="406"/>
      <c r="BA189" s="406"/>
      <c r="BB189" s="406"/>
      <c r="BC189" s="406"/>
      <c r="BD189" s="461" t="s">
        <v>428</v>
      </c>
      <c r="BE189" s="462"/>
      <c r="BF189" s="462"/>
      <c r="BG189" s="462"/>
      <c r="BH189" s="462"/>
      <c r="BI189" s="462"/>
      <c r="BJ189" s="463"/>
      <c r="BK189" s="461" t="s">
        <v>429</v>
      </c>
      <c r="BL189" s="462"/>
      <c r="BM189" s="462"/>
      <c r="BN189" s="462"/>
      <c r="BO189" s="462"/>
      <c r="BP189" s="462"/>
      <c r="BQ189" s="463"/>
    </row>
    <row r="190" spans="2:69" ht="20.100000000000001" customHeight="1">
      <c r="B190" s="403" t="s">
        <v>272</v>
      </c>
      <c r="C190" s="404"/>
      <c r="D190" s="404"/>
      <c r="E190" s="404"/>
      <c r="F190" s="404"/>
      <c r="G190" s="404"/>
      <c r="H190" s="404"/>
      <c r="I190" s="404"/>
      <c r="J190" s="404"/>
      <c r="K190" s="404"/>
      <c r="L190" s="404"/>
      <c r="M190" s="404"/>
      <c r="N190" s="404"/>
      <c r="O190" s="404"/>
      <c r="P190" s="404"/>
      <c r="Q190" s="404"/>
      <c r="R190" s="404"/>
      <c r="S190" s="404"/>
      <c r="T190" s="404"/>
      <c r="U190" s="404"/>
      <c r="V190" s="404"/>
      <c r="W190" s="404"/>
      <c r="X190" s="404"/>
      <c r="Y190" s="404"/>
      <c r="Z190" s="405"/>
      <c r="AA190" s="372"/>
      <c r="AB190" s="372"/>
      <c r="AC190" s="372"/>
      <c r="AD190" s="372"/>
      <c r="AE190" s="372"/>
      <c r="AF190" s="372"/>
      <c r="AG190" s="372"/>
      <c r="AH190" s="372"/>
      <c r="AI190" s="372"/>
      <c r="AJ190" s="372"/>
      <c r="AK190" s="372"/>
      <c r="AL190" s="372"/>
      <c r="AM190" s="372"/>
      <c r="AN190" s="372"/>
      <c r="AO190" s="372"/>
      <c r="AP190" s="457"/>
      <c r="AQ190" s="457"/>
      <c r="AR190" s="457"/>
      <c r="AS190" s="457"/>
      <c r="AT190" s="457"/>
      <c r="AU190" s="457"/>
      <c r="AV190" s="457"/>
      <c r="AW190" s="406"/>
      <c r="AX190" s="406"/>
      <c r="AY190" s="406"/>
      <c r="AZ190" s="406"/>
      <c r="BA190" s="406"/>
      <c r="BB190" s="406"/>
      <c r="BC190" s="406"/>
      <c r="BD190" s="464"/>
      <c r="BE190" s="465"/>
      <c r="BF190" s="465"/>
      <c r="BG190" s="465"/>
      <c r="BH190" s="465"/>
      <c r="BI190" s="465"/>
      <c r="BJ190" s="466"/>
      <c r="BK190" s="464"/>
      <c r="BL190" s="465"/>
      <c r="BM190" s="465"/>
      <c r="BN190" s="465"/>
      <c r="BO190" s="465"/>
      <c r="BP190" s="465"/>
      <c r="BQ190" s="466"/>
    </row>
    <row r="191" spans="2:69" ht="30" customHeight="1">
      <c r="B191" s="376" t="s">
        <v>402</v>
      </c>
      <c r="C191" s="376"/>
      <c r="D191" s="376"/>
      <c r="E191" s="376"/>
      <c r="F191" s="376"/>
      <c r="G191" s="376"/>
      <c r="H191" s="376"/>
      <c r="I191" s="376"/>
      <c r="J191" s="376"/>
      <c r="K191" s="376"/>
      <c r="L191" s="376"/>
      <c r="M191" s="376"/>
      <c r="N191" s="376"/>
      <c r="O191" s="376"/>
      <c r="P191" s="376"/>
      <c r="Q191" s="376"/>
      <c r="R191" s="376"/>
      <c r="S191" s="376"/>
      <c r="T191" s="376"/>
      <c r="U191" s="376"/>
      <c r="V191" s="376"/>
      <c r="W191" s="376"/>
      <c r="X191" s="376"/>
      <c r="Y191" s="376"/>
      <c r="Z191" s="376"/>
      <c r="AA191" s="297">
        <v>1</v>
      </c>
      <c r="AB191" s="297"/>
      <c r="AC191" s="297"/>
      <c r="AD191" s="297"/>
      <c r="AE191" s="297"/>
      <c r="AF191" s="297"/>
      <c r="AG191" s="297"/>
      <c r="AH191" s="297"/>
      <c r="AI191" s="296" t="s">
        <v>23</v>
      </c>
      <c r="AJ191" s="297"/>
      <c r="AK191" s="297"/>
      <c r="AL191" s="297"/>
      <c r="AM191" s="297"/>
      <c r="AN191" s="297"/>
      <c r="AO191" s="297"/>
      <c r="AP191" s="296" t="s">
        <v>23</v>
      </c>
      <c r="AQ191" s="297"/>
      <c r="AR191" s="297"/>
      <c r="AS191" s="297"/>
      <c r="AT191" s="297"/>
      <c r="AU191" s="297"/>
      <c r="AV191" s="297"/>
      <c r="AW191" s="372" t="s">
        <v>21</v>
      </c>
      <c r="AX191" s="297"/>
      <c r="AY191" s="297"/>
      <c r="AZ191" s="297"/>
      <c r="BA191" s="297"/>
      <c r="BB191" s="297"/>
      <c r="BC191" s="297"/>
      <c r="BD191" s="296" t="s">
        <v>460</v>
      </c>
      <c r="BE191" s="297"/>
      <c r="BF191" s="297"/>
      <c r="BG191" s="297"/>
      <c r="BH191" s="297"/>
      <c r="BI191" s="297"/>
      <c r="BJ191" s="297"/>
      <c r="BK191" s="351" t="s">
        <v>24</v>
      </c>
      <c r="BL191" s="352"/>
      <c r="BM191" s="352"/>
      <c r="BN191" s="352"/>
      <c r="BO191" s="352"/>
      <c r="BP191" s="352"/>
      <c r="BQ191" s="353"/>
    </row>
    <row r="192" spans="2:69" ht="30" customHeight="1">
      <c r="B192" s="376" t="s">
        <v>277</v>
      </c>
      <c r="C192" s="376"/>
      <c r="D192" s="376"/>
      <c r="E192" s="376"/>
      <c r="F192" s="376"/>
      <c r="G192" s="376"/>
      <c r="H192" s="376"/>
      <c r="I192" s="376"/>
      <c r="J192" s="376"/>
      <c r="K192" s="376"/>
      <c r="L192" s="376"/>
      <c r="M192" s="376"/>
      <c r="N192" s="376"/>
      <c r="O192" s="376"/>
      <c r="P192" s="376"/>
      <c r="Q192" s="376"/>
      <c r="R192" s="376"/>
      <c r="S192" s="376"/>
      <c r="T192" s="376"/>
      <c r="U192" s="376"/>
      <c r="V192" s="376"/>
      <c r="W192" s="376"/>
      <c r="X192" s="376"/>
      <c r="Y192" s="376"/>
      <c r="Z192" s="376"/>
      <c r="AA192" s="297" t="s">
        <v>13</v>
      </c>
      <c r="AB192" s="297"/>
      <c r="AC192" s="297"/>
      <c r="AD192" s="297"/>
      <c r="AE192" s="297"/>
      <c r="AF192" s="297"/>
      <c r="AG192" s="297"/>
      <c r="AH192" s="297"/>
      <c r="AI192" s="296" t="s">
        <v>230</v>
      </c>
      <c r="AJ192" s="297"/>
      <c r="AK192" s="297"/>
      <c r="AL192" s="297"/>
      <c r="AM192" s="297"/>
      <c r="AN192" s="297"/>
      <c r="AO192" s="297"/>
      <c r="AP192" s="296" t="s">
        <v>230</v>
      </c>
      <c r="AQ192" s="297"/>
      <c r="AR192" s="297"/>
      <c r="AS192" s="297"/>
      <c r="AT192" s="297"/>
      <c r="AU192" s="297"/>
      <c r="AV192" s="297"/>
      <c r="AW192" s="372" t="s">
        <v>420</v>
      </c>
      <c r="AX192" s="297"/>
      <c r="AY192" s="297"/>
      <c r="AZ192" s="297"/>
      <c r="BA192" s="297"/>
      <c r="BB192" s="297"/>
      <c r="BC192" s="297"/>
      <c r="BD192" s="296" t="s">
        <v>230</v>
      </c>
      <c r="BE192" s="297"/>
      <c r="BF192" s="297"/>
      <c r="BG192" s="297"/>
      <c r="BH192" s="297"/>
      <c r="BI192" s="297"/>
      <c r="BJ192" s="297"/>
      <c r="BK192" s="355" t="s">
        <v>166</v>
      </c>
      <c r="BL192" s="356"/>
      <c r="BM192" s="356"/>
      <c r="BN192" s="356"/>
      <c r="BO192" s="356"/>
      <c r="BP192" s="356"/>
      <c r="BQ192" s="357"/>
    </row>
    <row r="193" spans="2:69" ht="30" customHeight="1">
      <c r="B193" s="376" t="s">
        <v>404</v>
      </c>
      <c r="C193" s="376"/>
      <c r="D193" s="376"/>
      <c r="E193" s="376"/>
      <c r="F193" s="376"/>
      <c r="G193" s="376"/>
      <c r="H193" s="376"/>
      <c r="I193" s="376"/>
      <c r="J193" s="376"/>
      <c r="K193" s="376"/>
      <c r="L193" s="376"/>
      <c r="M193" s="376"/>
      <c r="N193" s="376"/>
      <c r="O193" s="376"/>
      <c r="P193" s="376"/>
      <c r="Q193" s="376"/>
      <c r="R193" s="376"/>
      <c r="S193" s="376"/>
      <c r="T193" s="376"/>
      <c r="U193" s="376"/>
      <c r="V193" s="376"/>
      <c r="W193" s="376"/>
      <c r="X193" s="376"/>
      <c r="Y193" s="376"/>
      <c r="Z193" s="376"/>
      <c r="AA193" s="297" t="s">
        <v>160</v>
      </c>
      <c r="AB193" s="297"/>
      <c r="AC193" s="297"/>
      <c r="AD193" s="297"/>
      <c r="AE193" s="297"/>
      <c r="AF193" s="297"/>
      <c r="AG193" s="297"/>
      <c r="AH193" s="297"/>
      <c r="AI193" s="296" t="s">
        <v>230</v>
      </c>
      <c r="AJ193" s="297"/>
      <c r="AK193" s="297"/>
      <c r="AL193" s="297"/>
      <c r="AM193" s="297"/>
      <c r="AN193" s="297"/>
      <c r="AO193" s="297"/>
      <c r="AP193" s="296" t="s">
        <v>230</v>
      </c>
      <c r="AQ193" s="297"/>
      <c r="AR193" s="297"/>
      <c r="AS193" s="297"/>
      <c r="AT193" s="297"/>
      <c r="AU193" s="297"/>
      <c r="AV193" s="297"/>
      <c r="AW193" s="372" t="s">
        <v>420</v>
      </c>
      <c r="AX193" s="297"/>
      <c r="AY193" s="297"/>
      <c r="AZ193" s="297"/>
      <c r="BA193" s="297"/>
      <c r="BB193" s="297"/>
      <c r="BC193" s="297"/>
      <c r="BD193" s="296" t="s">
        <v>230</v>
      </c>
      <c r="BE193" s="297"/>
      <c r="BF193" s="297"/>
      <c r="BG193" s="297"/>
      <c r="BH193" s="297"/>
      <c r="BI193" s="297"/>
      <c r="BJ193" s="297"/>
      <c r="BK193" s="355" t="s">
        <v>167</v>
      </c>
      <c r="BL193" s="356"/>
      <c r="BM193" s="356"/>
      <c r="BN193" s="356"/>
      <c r="BO193" s="356"/>
      <c r="BP193" s="356"/>
      <c r="BQ193" s="357"/>
    </row>
    <row r="194" spans="2:69" ht="30" customHeight="1">
      <c r="B194" s="376" t="s">
        <v>976</v>
      </c>
      <c r="C194" s="376"/>
      <c r="D194" s="376"/>
      <c r="E194" s="376"/>
      <c r="F194" s="376"/>
      <c r="G194" s="376"/>
      <c r="H194" s="376"/>
      <c r="I194" s="376"/>
      <c r="J194" s="376"/>
      <c r="K194" s="376"/>
      <c r="L194" s="376"/>
      <c r="M194" s="376"/>
      <c r="N194" s="376"/>
      <c r="O194" s="376"/>
      <c r="P194" s="376"/>
      <c r="Q194" s="376"/>
      <c r="R194" s="376"/>
      <c r="S194" s="376"/>
      <c r="T194" s="376"/>
      <c r="U194" s="376"/>
      <c r="V194" s="376"/>
      <c r="W194" s="376"/>
      <c r="X194" s="376"/>
      <c r="Y194" s="376"/>
      <c r="Z194" s="376"/>
      <c r="AA194" s="297" t="s">
        <v>160</v>
      </c>
      <c r="AB194" s="297"/>
      <c r="AC194" s="297"/>
      <c r="AD194" s="297"/>
      <c r="AE194" s="297"/>
      <c r="AF194" s="297"/>
      <c r="AG194" s="297"/>
      <c r="AH194" s="297"/>
      <c r="AI194" s="297" t="s">
        <v>165</v>
      </c>
      <c r="AJ194" s="297"/>
      <c r="AK194" s="297"/>
      <c r="AL194" s="297"/>
      <c r="AM194" s="297"/>
      <c r="AN194" s="297"/>
      <c r="AO194" s="297"/>
      <c r="AP194" s="297" t="s">
        <v>165</v>
      </c>
      <c r="AQ194" s="297"/>
      <c r="AR194" s="297"/>
      <c r="AS194" s="297"/>
      <c r="AT194" s="297"/>
      <c r="AU194" s="297"/>
      <c r="AV194" s="297"/>
      <c r="AW194" s="297" t="s">
        <v>165</v>
      </c>
      <c r="AX194" s="297"/>
      <c r="AY194" s="297"/>
      <c r="AZ194" s="297"/>
      <c r="BA194" s="297"/>
      <c r="BB194" s="297"/>
      <c r="BC194" s="297"/>
      <c r="BD194" s="297" t="s">
        <v>165</v>
      </c>
      <c r="BE194" s="297"/>
      <c r="BF194" s="297"/>
      <c r="BG194" s="297"/>
      <c r="BH194" s="297"/>
      <c r="BI194" s="297"/>
      <c r="BJ194" s="297"/>
      <c r="BK194" s="355" t="s">
        <v>231</v>
      </c>
      <c r="BL194" s="356"/>
      <c r="BM194" s="356"/>
      <c r="BN194" s="356"/>
      <c r="BO194" s="356"/>
      <c r="BP194" s="356"/>
      <c r="BQ194" s="357"/>
    </row>
    <row r="195" spans="2:69" ht="15.75" customHeight="1">
      <c r="B195" s="358" t="s">
        <v>886</v>
      </c>
      <c r="C195" s="325"/>
      <c r="D195" s="325"/>
      <c r="E195" s="325"/>
      <c r="F195" s="325"/>
      <c r="G195" s="325"/>
      <c r="H195" s="325"/>
      <c r="I195" s="325"/>
      <c r="J195" s="325"/>
      <c r="K195" s="325"/>
      <c r="L195" s="325"/>
      <c r="M195" s="325"/>
      <c r="N195" s="325"/>
      <c r="O195" s="325"/>
      <c r="P195" s="325"/>
      <c r="Q195" s="325"/>
      <c r="R195" s="325"/>
      <c r="S195" s="361" t="s">
        <v>887</v>
      </c>
      <c r="T195" s="362"/>
      <c r="U195" s="362"/>
      <c r="V195" s="362"/>
      <c r="W195" s="362"/>
      <c r="X195" s="362"/>
      <c r="Y195" s="362"/>
      <c r="Z195" s="363"/>
      <c r="AA195" s="456" t="s">
        <v>13</v>
      </c>
      <c r="AB195" s="456"/>
      <c r="AC195" s="456"/>
      <c r="AD195" s="456"/>
      <c r="AE195" s="456"/>
      <c r="AF195" s="456"/>
      <c r="AG195" s="456"/>
      <c r="AH195" s="456"/>
      <c r="AI195" s="456" t="s">
        <v>230</v>
      </c>
      <c r="AJ195" s="456"/>
      <c r="AK195" s="456"/>
      <c r="AL195" s="456"/>
      <c r="AM195" s="456"/>
      <c r="AN195" s="456"/>
      <c r="AO195" s="456"/>
      <c r="AP195" s="456" t="s">
        <v>230</v>
      </c>
      <c r="AQ195" s="456"/>
      <c r="AR195" s="456"/>
      <c r="AS195" s="456"/>
      <c r="AT195" s="456"/>
      <c r="AU195" s="456"/>
      <c r="AV195" s="456"/>
      <c r="AW195" s="456" t="s">
        <v>892</v>
      </c>
      <c r="AX195" s="456"/>
      <c r="AY195" s="456"/>
      <c r="AZ195" s="456"/>
      <c r="BA195" s="456"/>
      <c r="BB195" s="456"/>
      <c r="BC195" s="456"/>
      <c r="BD195" s="456" t="s">
        <v>892</v>
      </c>
      <c r="BE195" s="456"/>
      <c r="BF195" s="456"/>
      <c r="BG195" s="456"/>
      <c r="BH195" s="456"/>
      <c r="BI195" s="456"/>
      <c r="BJ195" s="456"/>
      <c r="BK195" s="471" t="s">
        <v>231</v>
      </c>
      <c r="BL195" s="472"/>
      <c r="BM195" s="472"/>
      <c r="BN195" s="472"/>
      <c r="BO195" s="472"/>
      <c r="BP195" s="472"/>
      <c r="BQ195" s="473"/>
    </row>
    <row r="196" spans="2:69" ht="15.75" customHeight="1">
      <c r="B196" s="359"/>
      <c r="C196" s="360"/>
      <c r="D196" s="360"/>
      <c r="E196" s="360"/>
      <c r="F196" s="360"/>
      <c r="G196" s="360"/>
      <c r="H196" s="360"/>
      <c r="I196" s="360"/>
      <c r="J196" s="360"/>
      <c r="K196" s="360"/>
      <c r="L196" s="360"/>
      <c r="M196" s="360"/>
      <c r="N196" s="360"/>
      <c r="O196" s="360"/>
      <c r="P196" s="360"/>
      <c r="Q196" s="360"/>
      <c r="R196" s="360"/>
      <c r="S196" s="364" t="s">
        <v>888</v>
      </c>
      <c r="T196" s="360"/>
      <c r="U196" s="360"/>
      <c r="V196" s="360"/>
      <c r="W196" s="360"/>
      <c r="X196" s="360"/>
      <c r="Y196" s="360"/>
      <c r="Z196" s="365"/>
      <c r="AA196" s="313" t="s">
        <v>13</v>
      </c>
      <c r="AB196" s="314"/>
      <c r="AC196" s="314"/>
      <c r="AD196" s="314"/>
      <c r="AE196" s="314"/>
      <c r="AF196" s="314"/>
      <c r="AG196" s="314"/>
      <c r="AH196" s="315"/>
      <c r="AI196" s="313" t="s">
        <v>165</v>
      </c>
      <c r="AJ196" s="314"/>
      <c r="AK196" s="314"/>
      <c r="AL196" s="314"/>
      <c r="AM196" s="314"/>
      <c r="AN196" s="314"/>
      <c r="AO196" s="315"/>
      <c r="AP196" s="313" t="s">
        <v>165</v>
      </c>
      <c r="AQ196" s="314"/>
      <c r="AR196" s="314"/>
      <c r="AS196" s="314"/>
      <c r="AT196" s="314"/>
      <c r="AU196" s="314"/>
      <c r="AV196" s="315"/>
      <c r="AW196" s="313" t="s">
        <v>165</v>
      </c>
      <c r="AX196" s="314"/>
      <c r="AY196" s="314"/>
      <c r="AZ196" s="314"/>
      <c r="BA196" s="314"/>
      <c r="BB196" s="314"/>
      <c r="BC196" s="315"/>
      <c r="BD196" s="313" t="s">
        <v>165</v>
      </c>
      <c r="BE196" s="314"/>
      <c r="BF196" s="314"/>
      <c r="BG196" s="314"/>
      <c r="BH196" s="314"/>
      <c r="BI196" s="314"/>
      <c r="BJ196" s="315"/>
      <c r="BK196" s="316" t="s">
        <v>891</v>
      </c>
      <c r="BL196" s="317"/>
      <c r="BM196" s="317"/>
      <c r="BN196" s="317"/>
      <c r="BO196" s="317"/>
      <c r="BP196" s="317"/>
      <c r="BQ196" s="318"/>
    </row>
    <row r="197" spans="2:69" ht="20.100000000000001" customHeight="1">
      <c r="B197" s="376" t="s">
        <v>16</v>
      </c>
      <c r="C197" s="376"/>
      <c r="D197" s="376"/>
      <c r="E197" s="376"/>
      <c r="F197" s="376"/>
      <c r="G197" s="376"/>
      <c r="H197" s="376"/>
      <c r="I197" s="376"/>
      <c r="J197" s="376"/>
      <c r="K197" s="376"/>
      <c r="L197" s="376"/>
      <c r="M197" s="376"/>
      <c r="N197" s="376"/>
      <c r="O197" s="376"/>
      <c r="P197" s="376"/>
      <c r="Q197" s="376"/>
      <c r="R197" s="376"/>
      <c r="S197" s="376"/>
      <c r="T197" s="376"/>
      <c r="U197" s="376"/>
      <c r="V197" s="376"/>
      <c r="W197" s="376"/>
      <c r="X197" s="376"/>
      <c r="Y197" s="376"/>
      <c r="Z197" s="376"/>
      <c r="AA197" s="297" t="s">
        <v>160</v>
      </c>
      <c r="AB197" s="297"/>
      <c r="AC197" s="297"/>
      <c r="AD197" s="297"/>
      <c r="AE197" s="297"/>
      <c r="AF197" s="297"/>
      <c r="AG197" s="297"/>
      <c r="AH197" s="297"/>
      <c r="AI197" s="297" t="s">
        <v>165</v>
      </c>
      <c r="AJ197" s="297"/>
      <c r="AK197" s="297"/>
      <c r="AL197" s="297"/>
      <c r="AM197" s="297"/>
      <c r="AN197" s="297"/>
      <c r="AO197" s="297"/>
      <c r="AP197" s="297" t="s">
        <v>165</v>
      </c>
      <c r="AQ197" s="297"/>
      <c r="AR197" s="297"/>
      <c r="AS197" s="297"/>
      <c r="AT197" s="297"/>
      <c r="AU197" s="297"/>
      <c r="AV197" s="297"/>
      <c r="AW197" s="297" t="s">
        <v>165</v>
      </c>
      <c r="AX197" s="297"/>
      <c r="AY197" s="297"/>
      <c r="AZ197" s="297"/>
      <c r="BA197" s="297"/>
      <c r="BB197" s="297"/>
      <c r="BC197" s="297"/>
      <c r="BD197" s="297" t="s">
        <v>165</v>
      </c>
      <c r="BE197" s="297"/>
      <c r="BF197" s="297"/>
      <c r="BG197" s="297"/>
      <c r="BH197" s="297"/>
      <c r="BI197" s="297"/>
      <c r="BJ197" s="297"/>
      <c r="BK197" s="355" t="s">
        <v>231</v>
      </c>
      <c r="BL197" s="356"/>
      <c r="BM197" s="356"/>
      <c r="BN197" s="356"/>
      <c r="BO197" s="356"/>
      <c r="BP197" s="356"/>
      <c r="BQ197" s="357"/>
    </row>
    <row r="200" spans="2:69">
      <c r="BI200" s="280" t="s">
        <v>25</v>
      </c>
    </row>
    <row r="201" spans="2:69">
      <c r="B201" s="280" t="s">
        <v>457</v>
      </c>
      <c r="BI201" s="280" t="s">
        <v>19</v>
      </c>
    </row>
    <row r="202" spans="2:69" ht="22.5" customHeight="1">
      <c r="B202" s="310"/>
      <c r="C202" s="311"/>
      <c r="D202" s="311"/>
      <c r="E202" s="311"/>
      <c r="F202" s="311"/>
      <c r="G202" s="311"/>
      <c r="H202" s="311"/>
      <c r="I202" s="311"/>
      <c r="J202" s="311"/>
      <c r="K202" s="311"/>
      <c r="L202" s="311"/>
      <c r="M202" s="311"/>
      <c r="N202" s="311"/>
      <c r="O202" s="311"/>
      <c r="P202" s="311"/>
      <c r="Q202" s="311"/>
      <c r="R202" s="312"/>
      <c r="S202" s="319" t="s">
        <v>39</v>
      </c>
      <c r="T202" s="320"/>
      <c r="U202" s="319" t="s">
        <v>40</v>
      </c>
      <c r="V202" s="320"/>
      <c r="W202" s="319" t="s">
        <v>41</v>
      </c>
      <c r="X202" s="320"/>
      <c r="Y202" s="319" t="s">
        <v>42</v>
      </c>
      <c r="Z202" s="320"/>
      <c r="AA202" s="319" t="s">
        <v>43</v>
      </c>
      <c r="AB202" s="320"/>
      <c r="AC202" s="319" t="s">
        <v>44</v>
      </c>
      <c r="AD202" s="320"/>
      <c r="AE202" s="319" t="s">
        <v>45</v>
      </c>
      <c r="AF202" s="320"/>
      <c r="AG202" s="319" t="s">
        <v>46</v>
      </c>
      <c r="AH202" s="320"/>
      <c r="AI202" s="319" t="s">
        <v>47</v>
      </c>
      <c r="AJ202" s="320"/>
      <c r="AK202" s="319" t="s">
        <v>48</v>
      </c>
      <c r="AL202" s="320"/>
      <c r="AM202" s="319" t="s">
        <v>49</v>
      </c>
      <c r="AN202" s="320"/>
      <c r="AO202" s="319" t="s">
        <v>26</v>
      </c>
      <c r="AP202" s="320"/>
      <c r="AQ202" s="319" t="s">
        <v>27</v>
      </c>
      <c r="AR202" s="320"/>
      <c r="AS202" s="319" t="s">
        <v>28</v>
      </c>
      <c r="AT202" s="320"/>
      <c r="AU202" s="319" t="s">
        <v>29</v>
      </c>
      <c r="AV202" s="320"/>
      <c r="AW202" s="319" t="s">
        <v>30</v>
      </c>
      <c r="AX202" s="320"/>
      <c r="AY202" s="319" t="s">
        <v>31</v>
      </c>
      <c r="AZ202" s="320"/>
      <c r="BA202" s="319" t="s">
        <v>32</v>
      </c>
      <c r="BB202" s="320"/>
      <c r="BC202" s="319" t="s">
        <v>33</v>
      </c>
      <c r="BD202" s="320"/>
      <c r="BE202" s="319" t="s">
        <v>34</v>
      </c>
      <c r="BF202" s="320"/>
      <c r="BG202" s="319" t="s">
        <v>35</v>
      </c>
      <c r="BH202" s="320"/>
      <c r="BI202" s="319" t="s">
        <v>36</v>
      </c>
      <c r="BJ202" s="320"/>
      <c r="BK202" s="319" t="s">
        <v>37</v>
      </c>
      <c r="BL202" s="320"/>
      <c r="BM202" s="319" t="s">
        <v>38</v>
      </c>
      <c r="BN202" s="320"/>
      <c r="BO202" s="319" t="s">
        <v>39</v>
      </c>
      <c r="BP202" s="320"/>
    </row>
    <row r="203" spans="2:69" ht="30" customHeight="1">
      <c r="B203" s="321" t="s">
        <v>402</v>
      </c>
      <c r="C203" s="322"/>
      <c r="D203" s="322"/>
      <c r="E203" s="322"/>
      <c r="F203" s="322"/>
      <c r="G203" s="322"/>
      <c r="H203" s="322"/>
      <c r="I203" s="322"/>
      <c r="J203" s="322"/>
      <c r="K203" s="322"/>
      <c r="L203" s="322"/>
      <c r="M203" s="322"/>
      <c r="N203" s="322"/>
      <c r="O203" s="322"/>
      <c r="P203" s="322"/>
      <c r="Q203" s="322"/>
      <c r="R203" s="322"/>
      <c r="S203" s="241"/>
      <c r="T203" s="199"/>
      <c r="U203" s="200"/>
      <c r="V203" s="199"/>
      <c r="W203" s="200"/>
      <c r="X203" s="199"/>
      <c r="Y203" s="200"/>
      <c r="Z203" s="199"/>
      <c r="AA203" s="200"/>
      <c r="AB203" s="199"/>
      <c r="AC203" s="200"/>
      <c r="AD203" s="199"/>
      <c r="AE203" s="200"/>
      <c r="AF203" s="199"/>
      <c r="AG203" s="200"/>
      <c r="AH203" s="199"/>
      <c r="AI203" s="200"/>
      <c r="AJ203" s="199"/>
      <c r="AK203" s="200"/>
      <c r="AL203" s="199"/>
      <c r="AM203" s="200"/>
      <c r="AN203" s="199"/>
      <c r="AO203" s="200"/>
      <c r="AP203" s="199"/>
      <c r="AQ203" s="200"/>
      <c r="AR203" s="199"/>
      <c r="AS203" s="200"/>
      <c r="AT203" s="199"/>
      <c r="AU203" s="200"/>
      <c r="AV203" s="199"/>
      <c r="AW203" s="200"/>
      <c r="AX203" s="199"/>
      <c r="AY203" s="200"/>
      <c r="AZ203" s="199"/>
      <c r="BA203" s="200"/>
      <c r="BB203" s="199"/>
      <c r="BC203" s="200"/>
      <c r="BD203" s="199"/>
      <c r="BE203" s="200"/>
      <c r="BF203" s="199"/>
      <c r="BG203" s="200"/>
      <c r="BH203" s="199"/>
      <c r="BI203" s="200"/>
      <c r="BJ203" s="199"/>
      <c r="BK203" s="200"/>
      <c r="BL203" s="199"/>
      <c r="BM203" s="200"/>
      <c r="BN203" s="201"/>
      <c r="BO203" s="242"/>
      <c r="BP203" s="243"/>
    </row>
    <row r="204" spans="2:69" ht="24.95" customHeight="1">
      <c r="B204" s="321" t="s">
        <v>277</v>
      </c>
      <c r="C204" s="322"/>
      <c r="D204" s="322"/>
      <c r="E204" s="322"/>
      <c r="F204" s="322"/>
      <c r="G204" s="322"/>
      <c r="H204" s="322"/>
      <c r="I204" s="322"/>
      <c r="J204" s="322"/>
      <c r="K204" s="322"/>
      <c r="L204" s="322"/>
      <c r="M204" s="322"/>
      <c r="N204" s="322"/>
      <c r="O204" s="322"/>
      <c r="P204" s="322"/>
      <c r="Q204" s="322"/>
      <c r="R204" s="322"/>
      <c r="S204" s="241"/>
      <c r="T204" s="199"/>
      <c r="U204" s="200"/>
      <c r="V204" s="199"/>
      <c r="W204" s="200"/>
      <c r="X204" s="199"/>
      <c r="Y204" s="200"/>
      <c r="Z204" s="199"/>
      <c r="AA204" s="200"/>
      <c r="AB204" s="199"/>
      <c r="AC204" s="200"/>
      <c r="AD204" s="199"/>
      <c r="AE204" s="200"/>
      <c r="AF204" s="199"/>
      <c r="AG204" s="200"/>
      <c r="AH204" s="199"/>
      <c r="AI204" s="200"/>
      <c r="AJ204" s="199"/>
      <c r="AK204" s="200"/>
      <c r="AL204" s="199"/>
      <c r="AM204" s="200"/>
      <c r="AN204" s="199"/>
      <c r="AO204" s="200"/>
      <c r="AP204" s="199"/>
      <c r="AQ204" s="200"/>
      <c r="AR204" s="199"/>
      <c r="AS204" s="200"/>
      <c r="AT204" s="199"/>
      <c r="AU204" s="200"/>
      <c r="AV204" s="199"/>
      <c r="AW204" s="200"/>
      <c r="AX204" s="199"/>
      <c r="AY204" s="200"/>
      <c r="AZ204" s="199"/>
      <c r="BA204" s="200"/>
      <c r="BB204" s="199"/>
      <c r="BC204" s="200"/>
      <c r="BD204" s="199"/>
      <c r="BE204" s="200"/>
      <c r="BF204" s="199"/>
      <c r="BG204" s="200"/>
      <c r="BH204" s="199"/>
      <c r="BI204" s="200"/>
      <c r="BJ204" s="199"/>
      <c r="BK204" s="200"/>
      <c r="BL204" s="199"/>
      <c r="BM204" s="200"/>
      <c r="BN204" s="199"/>
      <c r="BO204" s="200"/>
      <c r="BP204" s="243"/>
    </row>
    <row r="205" spans="2:69" ht="24" customHeight="1">
      <c r="B205" s="321" t="s">
        <v>404</v>
      </c>
      <c r="C205" s="322"/>
      <c r="D205" s="322"/>
      <c r="E205" s="322"/>
      <c r="F205" s="322"/>
      <c r="G205" s="322"/>
      <c r="H205" s="322"/>
      <c r="I205" s="322"/>
      <c r="J205" s="322"/>
      <c r="K205" s="322"/>
      <c r="L205" s="322"/>
      <c r="M205" s="322"/>
      <c r="N205" s="322"/>
      <c r="O205" s="322"/>
      <c r="P205" s="322"/>
      <c r="Q205" s="322"/>
      <c r="R205" s="322"/>
      <c r="S205" s="241"/>
      <c r="T205" s="199"/>
      <c r="U205" s="200"/>
      <c r="V205" s="199"/>
      <c r="W205" s="200"/>
      <c r="X205" s="199"/>
      <c r="Y205" s="200"/>
      <c r="Z205" s="199"/>
      <c r="AA205" s="200"/>
      <c r="AB205" s="199"/>
      <c r="AC205" s="200"/>
      <c r="AD205" s="199"/>
      <c r="AE205" s="200"/>
      <c r="AF205" s="199"/>
      <c r="AG205" s="200"/>
      <c r="AH205" s="199"/>
      <c r="AI205" s="200"/>
      <c r="AJ205" s="199"/>
      <c r="AK205" s="200"/>
      <c r="AL205" s="199"/>
      <c r="AM205" s="200"/>
      <c r="AN205" s="199"/>
      <c r="AO205" s="200"/>
      <c r="AP205" s="199"/>
      <c r="AQ205" s="200"/>
      <c r="AR205" s="199"/>
      <c r="AS205" s="200"/>
      <c r="AT205" s="199"/>
      <c r="AU205" s="200"/>
      <c r="AV205" s="199"/>
      <c r="AW205" s="200"/>
      <c r="AX205" s="199"/>
      <c r="AY205" s="200"/>
      <c r="AZ205" s="199"/>
      <c r="BA205" s="200"/>
      <c r="BB205" s="199"/>
      <c r="BC205" s="200"/>
      <c r="BD205" s="199"/>
      <c r="BE205" s="200"/>
      <c r="BF205" s="199"/>
      <c r="BG205" s="200"/>
      <c r="BH205" s="199"/>
      <c r="BI205" s="200"/>
      <c r="BJ205" s="199"/>
      <c r="BK205" s="200"/>
      <c r="BL205" s="199"/>
      <c r="BM205" s="200"/>
      <c r="BN205" s="199"/>
      <c r="BO205" s="200"/>
      <c r="BP205" s="243"/>
    </row>
    <row r="206" spans="2:69" ht="35.25" customHeight="1">
      <c r="B206" s="321" t="s">
        <v>976</v>
      </c>
      <c r="C206" s="322"/>
      <c r="D206" s="322"/>
      <c r="E206" s="322"/>
      <c r="F206" s="322"/>
      <c r="G206" s="322"/>
      <c r="H206" s="322"/>
      <c r="I206" s="322"/>
      <c r="J206" s="322"/>
      <c r="K206" s="322"/>
      <c r="L206" s="322"/>
      <c r="M206" s="322"/>
      <c r="N206" s="322"/>
      <c r="O206" s="322"/>
      <c r="P206" s="322"/>
      <c r="Q206" s="322"/>
      <c r="R206" s="322"/>
      <c r="S206" s="241"/>
      <c r="T206" s="199"/>
      <c r="U206" s="200"/>
      <c r="V206" s="199"/>
      <c r="W206" s="200"/>
      <c r="X206" s="199"/>
      <c r="Y206" s="200"/>
      <c r="Z206" s="199"/>
      <c r="AA206" s="200"/>
      <c r="AB206" s="199"/>
      <c r="AC206" s="200"/>
      <c r="AD206" s="199"/>
      <c r="AE206" s="200"/>
      <c r="AF206" s="199"/>
      <c r="AG206" s="200"/>
      <c r="AH206" s="199"/>
      <c r="AI206" s="200"/>
      <c r="AJ206" s="199"/>
      <c r="AK206" s="200"/>
      <c r="AL206" s="199"/>
      <c r="AM206" s="200"/>
      <c r="AN206" s="199"/>
      <c r="AO206" s="200"/>
      <c r="AP206" s="199"/>
      <c r="AQ206" s="200"/>
      <c r="AR206" s="199"/>
      <c r="AS206" s="200"/>
      <c r="AT206" s="199"/>
      <c r="AU206" s="200"/>
      <c r="AV206" s="199"/>
      <c r="AW206" s="200"/>
      <c r="AX206" s="199"/>
      <c r="AY206" s="200"/>
      <c r="AZ206" s="199"/>
      <c r="BA206" s="200"/>
      <c r="BB206" s="199"/>
      <c r="BC206" s="200"/>
      <c r="BD206" s="199"/>
      <c r="BE206" s="200"/>
      <c r="BF206" s="199"/>
      <c r="BG206" s="200"/>
      <c r="BH206" s="199"/>
      <c r="BI206" s="200"/>
      <c r="BJ206" s="199"/>
      <c r="BK206" s="200"/>
      <c r="BL206" s="199"/>
      <c r="BM206" s="200"/>
      <c r="BN206" s="199"/>
      <c r="BO206" s="200"/>
      <c r="BP206" s="243"/>
    </row>
    <row r="207" spans="2:69" ht="35.25" customHeight="1">
      <c r="B207" s="321" t="s">
        <v>889</v>
      </c>
      <c r="C207" s="322"/>
      <c r="D207" s="322"/>
      <c r="E207" s="322"/>
      <c r="F207" s="322"/>
      <c r="G207" s="322"/>
      <c r="H207" s="322"/>
      <c r="I207" s="322"/>
      <c r="J207" s="322"/>
      <c r="K207" s="322"/>
      <c r="L207" s="322"/>
      <c r="M207" s="322"/>
      <c r="N207" s="322"/>
      <c r="O207" s="322"/>
      <c r="P207" s="322"/>
      <c r="Q207" s="322"/>
      <c r="R207" s="323"/>
      <c r="S207" s="241"/>
      <c r="T207" s="199"/>
      <c r="U207" s="200"/>
      <c r="V207" s="199"/>
      <c r="W207" s="200"/>
      <c r="X207" s="199"/>
      <c r="Y207" s="200"/>
      <c r="Z207" s="199"/>
      <c r="AA207" s="200"/>
      <c r="AB207" s="199"/>
      <c r="AC207" s="200"/>
      <c r="AD207" s="199"/>
      <c r="AE207" s="200"/>
      <c r="AF207" s="199"/>
      <c r="AG207" s="200"/>
      <c r="AH207" s="199"/>
      <c r="AI207" s="200"/>
      <c r="AJ207" s="199"/>
      <c r="AK207" s="200"/>
      <c r="AL207" s="199"/>
      <c r="AM207" s="200"/>
      <c r="AN207" s="199"/>
      <c r="AO207" s="200"/>
      <c r="AP207" s="199"/>
      <c r="AQ207" s="200"/>
      <c r="AR207" s="199"/>
      <c r="AS207" s="200"/>
      <c r="AT207" s="199"/>
      <c r="AU207" s="200"/>
      <c r="AV207" s="199"/>
      <c r="AW207" s="200"/>
      <c r="AX207" s="199"/>
      <c r="AY207" s="200"/>
      <c r="AZ207" s="199"/>
      <c r="BA207" s="200"/>
      <c r="BB207" s="199"/>
      <c r="BC207" s="200"/>
      <c r="BD207" s="199"/>
      <c r="BE207" s="200"/>
      <c r="BF207" s="199"/>
      <c r="BG207" s="200"/>
      <c r="BH207" s="199"/>
      <c r="BI207" s="200"/>
      <c r="BJ207" s="199"/>
      <c r="BK207" s="200"/>
      <c r="BL207" s="199"/>
      <c r="BM207" s="200"/>
      <c r="BN207" s="199"/>
      <c r="BO207" s="200"/>
      <c r="BP207" s="243"/>
    </row>
    <row r="208" spans="2:69" ht="35.25" customHeight="1">
      <c r="B208" s="321" t="s">
        <v>890</v>
      </c>
      <c r="C208" s="322"/>
      <c r="D208" s="322"/>
      <c r="E208" s="322"/>
      <c r="F208" s="322"/>
      <c r="G208" s="322"/>
      <c r="H208" s="322"/>
      <c r="I208" s="322"/>
      <c r="J208" s="322"/>
      <c r="K208" s="322"/>
      <c r="L208" s="322"/>
      <c r="M208" s="322"/>
      <c r="N208" s="322"/>
      <c r="O208" s="322"/>
      <c r="P208" s="322"/>
      <c r="Q208" s="322"/>
      <c r="R208" s="323"/>
      <c r="S208" s="241"/>
      <c r="T208" s="199"/>
      <c r="U208" s="200"/>
      <c r="V208" s="199"/>
      <c r="W208" s="200"/>
      <c r="X208" s="199"/>
      <c r="Y208" s="200"/>
      <c r="Z208" s="199"/>
      <c r="AA208" s="200"/>
      <c r="AB208" s="199"/>
      <c r="AC208" s="200"/>
      <c r="AD208" s="199"/>
      <c r="AE208" s="200"/>
      <c r="AF208" s="199"/>
      <c r="AG208" s="200"/>
      <c r="AH208" s="199"/>
      <c r="AI208" s="200"/>
      <c r="AJ208" s="199"/>
      <c r="AK208" s="200"/>
      <c r="AL208" s="199"/>
      <c r="AM208" s="200"/>
      <c r="AN208" s="199"/>
      <c r="AO208" s="200"/>
      <c r="AP208" s="199"/>
      <c r="AQ208" s="200"/>
      <c r="AR208" s="199"/>
      <c r="AS208" s="200"/>
      <c r="AT208" s="199"/>
      <c r="AU208" s="200"/>
      <c r="AV208" s="199"/>
      <c r="AW208" s="200"/>
      <c r="AX208" s="199"/>
      <c r="AY208" s="200"/>
      <c r="AZ208" s="199"/>
      <c r="BA208" s="200"/>
      <c r="BB208" s="199"/>
      <c r="BC208" s="200"/>
      <c r="BD208" s="199"/>
      <c r="BE208" s="200"/>
      <c r="BF208" s="199"/>
      <c r="BG208" s="200"/>
      <c r="BH208" s="199"/>
      <c r="BI208" s="200"/>
      <c r="BJ208" s="199"/>
      <c r="BK208" s="200"/>
      <c r="BL208" s="199"/>
      <c r="BM208" s="200"/>
      <c r="BN208" s="199"/>
      <c r="BO208" s="200"/>
      <c r="BP208" s="243"/>
    </row>
    <row r="209" spans="2:68" ht="33" customHeight="1">
      <c r="B209" s="321" t="s">
        <v>17</v>
      </c>
      <c r="C209" s="322"/>
      <c r="D209" s="322"/>
      <c r="E209" s="322"/>
      <c r="F209" s="322"/>
      <c r="G209" s="322"/>
      <c r="H209" s="322"/>
      <c r="I209" s="322"/>
      <c r="J209" s="322"/>
      <c r="K209" s="322"/>
      <c r="L209" s="322"/>
      <c r="M209" s="322"/>
      <c r="N209" s="322"/>
      <c r="O209" s="322"/>
      <c r="P209" s="322"/>
      <c r="Q209" s="322"/>
      <c r="R209" s="322"/>
      <c r="S209" s="241"/>
      <c r="T209" s="199"/>
      <c r="U209" s="200"/>
      <c r="V209" s="199"/>
      <c r="W209" s="200"/>
      <c r="X209" s="199"/>
      <c r="Y209" s="200"/>
      <c r="Z209" s="199"/>
      <c r="AA209" s="200"/>
      <c r="AB209" s="199"/>
      <c r="AC209" s="200"/>
      <c r="AD209" s="199"/>
      <c r="AE209" s="200"/>
      <c r="AF209" s="199"/>
      <c r="AG209" s="200"/>
      <c r="AH209" s="199"/>
      <c r="AI209" s="200"/>
      <c r="AJ209" s="199"/>
      <c r="AK209" s="200"/>
      <c r="AL209" s="199"/>
      <c r="AM209" s="200"/>
      <c r="AN209" s="199"/>
      <c r="AO209" s="200"/>
      <c r="AP209" s="199"/>
      <c r="AQ209" s="200"/>
      <c r="AR209" s="199"/>
      <c r="AS209" s="200"/>
      <c r="AT209" s="199"/>
      <c r="AU209" s="200"/>
      <c r="AV209" s="199"/>
      <c r="AW209" s="200"/>
      <c r="AX209" s="199"/>
      <c r="AY209" s="200"/>
      <c r="AZ209" s="199"/>
      <c r="BA209" s="200"/>
      <c r="BB209" s="199"/>
      <c r="BC209" s="200"/>
      <c r="BD209" s="199"/>
      <c r="BE209" s="200"/>
      <c r="BF209" s="199"/>
      <c r="BG209" s="200"/>
      <c r="BH209" s="199"/>
      <c r="BI209" s="200"/>
      <c r="BJ209" s="199"/>
      <c r="BK209" s="200"/>
      <c r="BL209" s="199"/>
      <c r="BM209" s="200"/>
      <c r="BN209" s="199"/>
      <c r="BO209" s="200"/>
      <c r="BP209" s="243"/>
    </row>
    <row r="211" spans="2:68" ht="12" customHeight="1"/>
    <row r="212" spans="2:68" ht="12" customHeight="1"/>
    <row r="213" spans="2:68" ht="12" customHeight="1"/>
    <row r="214" spans="2:68" ht="12" customHeight="1"/>
    <row r="215" spans="2:68" ht="12" customHeight="1"/>
    <row r="216" spans="2:68" ht="12" customHeight="1"/>
    <row r="217" spans="2:68" ht="12" customHeight="1"/>
    <row r="218" spans="2:68" ht="12" customHeight="1"/>
    <row r="219" spans="2:68" ht="12" customHeight="1"/>
    <row r="220" spans="2:68" ht="12" customHeight="1"/>
    <row r="221" spans="2:68" ht="12" customHeight="1"/>
    <row r="222" spans="2:68" ht="12" customHeight="1"/>
    <row r="223" spans="2:68" ht="12" customHeight="1"/>
    <row r="224" spans="2:68" ht="12" customHeight="1"/>
    <row r="225" spans="2:69" ht="12" customHeight="1"/>
    <row r="226" spans="2:69" ht="12" customHeight="1"/>
    <row r="227" spans="2:69" ht="12" customHeight="1"/>
    <row r="228" spans="2:69" ht="12" customHeight="1"/>
    <row r="229" spans="2:69" ht="12" customHeight="1"/>
    <row r="230" spans="2:69" ht="12" customHeight="1"/>
    <row r="231" spans="2:69" ht="12" customHeight="1"/>
    <row r="232" spans="2:69" ht="12" customHeight="1"/>
    <row r="233" spans="2:69" ht="12" customHeight="1"/>
    <row r="234" spans="2:69" ht="12" customHeight="1"/>
    <row r="235" spans="2:69" ht="12" customHeight="1"/>
    <row r="236" spans="2:69" ht="12" customHeight="1"/>
    <row r="237" spans="2:69" ht="12" customHeight="1">
      <c r="B237" s="280" t="s">
        <v>345</v>
      </c>
    </row>
    <row r="238" spans="2:69">
      <c r="B238" s="280" t="s">
        <v>459</v>
      </c>
    </row>
    <row r="239" spans="2:69">
      <c r="BA239" s="272"/>
      <c r="BB239" s="272"/>
      <c r="BC239" s="272"/>
      <c r="BD239" s="272"/>
      <c r="BE239" s="272"/>
      <c r="BF239" s="272"/>
      <c r="BG239" s="272"/>
      <c r="BH239" s="272"/>
      <c r="BI239" s="272"/>
      <c r="BJ239" s="272"/>
      <c r="BK239" s="202"/>
      <c r="BL239" s="202"/>
      <c r="BM239" s="202"/>
      <c r="BO239" s="202"/>
      <c r="BP239" s="202"/>
      <c r="BQ239" s="272" t="s">
        <v>484</v>
      </c>
    </row>
    <row r="240" spans="2:69" ht="20.100000000000001" customHeight="1">
      <c r="B240" s="367" t="s">
        <v>273</v>
      </c>
      <c r="C240" s="368"/>
      <c r="D240" s="368"/>
      <c r="E240" s="368"/>
      <c r="F240" s="368"/>
      <c r="G240" s="368"/>
      <c r="H240" s="368"/>
      <c r="I240" s="368"/>
      <c r="J240" s="368"/>
      <c r="K240" s="368"/>
      <c r="L240" s="368"/>
      <c r="M240" s="368"/>
      <c r="N240" s="368"/>
      <c r="O240" s="368"/>
      <c r="P240" s="368"/>
      <c r="Q240" s="368"/>
      <c r="R240" s="368"/>
      <c r="S240" s="368"/>
      <c r="T240" s="368"/>
      <c r="U240" s="368"/>
      <c r="V240" s="368"/>
      <c r="W240" s="368"/>
      <c r="X240" s="368"/>
      <c r="Y240" s="368"/>
      <c r="Z240" s="369"/>
      <c r="AA240" s="372" t="s">
        <v>426</v>
      </c>
      <c r="AB240" s="372"/>
      <c r="AC240" s="372"/>
      <c r="AD240" s="372"/>
      <c r="AE240" s="372"/>
      <c r="AF240" s="372"/>
      <c r="AG240" s="372"/>
      <c r="AH240" s="372"/>
      <c r="AI240" s="406" t="s">
        <v>476</v>
      </c>
      <c r="AJ240" s="406"/>
      <c r="AK240" s="406"/>
      <c r="AL240" s="406"/>
      <c r="AM240" s="406"/>
      <c r="AN240" s="406"/>
      <c r="AO240" s="406"/>
      <c r="AP240" s="457" t="s">
        <v>427</v>
      </c>
      <c r="AQ240" s="457"/>
      <c r="AR240" s="457"/>
      <c r="AS240" s="457"/>
      <c r="AT240" s="457"/>
      <c r="AU240" s="457"/>
      <c r="AV240" s="457"/>
      <c r="AW240" s="457" t="s">
        <v>14</v>
      </c>
      <c r="AX240" s="406"/>
      <c r="AY240" s="406"/>
      <c r="AZ240" s="406"/>
      <c r="BA240" s="406"/>
      <c r="BB240" s="406"/>
      <c r="BC240" s="406"/>
      <c r="BD240" s="438" t="s">
        <v>428</v>
      </c>
      <c r="BE240" s="439"/>
      <c r="BF240" s="439"/>
      <c r="BG240" s="439"/>
      <c r="BH240" s="439"/>
      <c r="BI240" s="439"/>
      <c r="BJ240" s="440"/>
      <c r="BK240" s="438" t="s">
        <v>429</v>
      </c>
      <c r="BL240" s="439"/>
      <c r="BM240" s="439"/>
      <c r="BN240" s="439"/>
      <c r="BO240" s="439"/>
      <c r="BP240" s="439"/>
      <c r="BQ240" s="440"/>
    </row>
    <row r="241" spans="2:69" ht="20.100000000000001" customHeight="1">
      <c r="B241" s="403" t="s">
        <v>272</v>
      </c>
      <c r="C241" s="404"/>
      <c r="D241" s="404"/>
      <c r="E241" s="404"/>
      <c r="F241" s="404"/>
      <c r="G241" s="404"/>
      <c r="H241" s="404"/>
      <c r="I241" s="404"/>
      <c r="J241" s="404"/>
      <c r="K241" s="404"/>
      <c r="L241" s="404"/>
      <c r="M241" s="404"/>
      <c r="N241" s="404"/>
      <c r="O241" s="404"/>
      <c r="P241" s="404"/>
      <c r="Q241" s="404"/>
      <c r="R241" s="404"/>
      <c r="S241" s="404"/>
      <c r="T241" s="404"/>
      <c r="U241" s="404"/>
      <c r="V241" s="404"/>
      <c r="W241" s="404"/>
      <c r="X241" s="404"/>
      <c r="Y241" s="404"/>
      <c r="Z241" s="405"/>
      <c r="AA241" s="372"/>
      <c r="AB241" s="372"/>
      <c r="AC241" s="372"/>
      <c r="AD241" s="372"/>
      <c r="AE241" s="372"/>
      <c r="AF241" s="372"/>
      <c r="AG241" s="372"/>
      <c r="AH241" s="372"/>
      <c r="AI241" s="406"/>
      <c r="AJ241" s="406"/>
      <c r="AK241" s="406"/>
      <c r="AL241" s="406"/>
      <c r="AM241" s="406"/>
      <c r="AN241" s="406"/>
      <c r="AO241" s="406"/>
      <c r="AP241" s="457"/>
      <c r="AQ241" s="457"/>
      <c r="AR241" s="457"/>
      <c r="AS241" s="457"/>
      <c r="AT241" s="457"/>
      <c r="AU241" s="457"/>
      <c r="AV241" s="457"/>
      <c r="AW241" s="406"/>
      <c r="AX241" s="406"/>
      <c r="AY241" s="406"/>
      <c r="AZ241" s="406"/>
      <c r="BA241" s="406"/>
      <c r="BB241" s="406"/>
      <c r="BC241" s="406"/>
      <c r="BD241" s="441"/>
      <c r="BE241" s="442"/>
      <c r="BF241" s="442"/>
      <c r="BG241" s="442"/>
      <c r="BH241" s="442"/>
      <c r="BI241" s="442"/>
      <c r="BJ241" s="443"/>
      <c r="BK241" s="441"/>
      <c r="BL241" s="442"/>
      <c r="BM241" s="442"/>
      <c r="BN241" s="442"/>
      <c r="BO241" s="442"/>
      <c r="BP241" s="442"/>
      <c r="BQ241" s="443"/>
    </row>
    <row r="242" spans="2:69" ht="30" customHeight="1">
      <c r="B242" s="376" t="s">
        <v>402</v>
      </c>
      <c r="C242" s="376"/>
      <c r="D242" s="376"/>
      <c r="E242" s="376"/>
      <c r="F242" s="376"/>
      <c r="G242" s="376"/>
      <c r="H242" s="376"/>
      <c r="I242" s="376"/>
      <c r="J242" s="376"/>
      <c r="K242" s="376"/>
      <c r="L242" s="376"/>
      <c r="M242" s="376"/>
      <c r="N242" s="376"/>
      <c r="O242" s="376"/>
      <c r="P242" s="376"/>
      <c r="Q242" s="376"/>
      <c r="R242" s="376"/>
      <c r="S242" s="376"/>
      <c r="T242" s="376"/>
      <c r="U242" s="376"/>
      <c r="V242" s="376"/>
      <c r="W242" s="376"/>
      <c r="X242" s="376"/>
      <c r="Y242" s="376"/>
      <c r="Z242" s="376"/>
      <c r="AA242" s="297">
        <v>1</v>
      </c>
      <c r="AB242" s="297"/>
      <c r="AC242" s="297"/>
      <c r="AD242" s="297"/>
      <c r="AE242" s="297"/>
      <c r="AF242" s="297"/>
      <c r="AG242" s="297"/>
      <c r="AH242" s="297"/>
      <c r="AI242" s="296" t="s">
        <v>23</v>
      </c>
      <c r="AJ242" s="297"/>
      <c r="AK242" s="297"/>
      <c r="AL242" s="297"/>
      <c r="AM242" s="297"/>
      <c r="AN242" s="297"/>
      <c r="AO242" s="297"/>
      <c r="AP242" s="296" t="s">
        <v>23</v>
      </c>
      <c r="AQ242" s="297"/>
      <c r="AR242" s="297"/>
      <c r="AS242" s="297"/>
      <c r="AT242" s="297"/>
      <c r="AU242" s="297"/>
      <c r="AV242" s="297"/>
      <c r="AW242" s="372" t="s">
        <v>21</v>
      </c>
      <c r="AX242" s="297"/>
      <c r="AY242" s="297"/>
      <c r="AZ242" s="297"/>
      <c r="BA242" s="297"/>
      <c r="BB242" s="297"/>
      <c r="BC242" s="297"/>
      <c r="BD242" s="296" t="s">
        <v>460</v>
      </c>
      <c r="BE242" s="297"/>
      <c r="BF242" s="297"/>
      <c r="BG242" s="297"/>
      <c r="BH242" s="297"/>
      <c r="BI242" s="297"/>
      <c r="BJ242" s="297"/>
      <c r="BK242" s="351" t="s">
        <v>461</v>
      </c>
      <c r="BL242" s="352"/>
      <c r="BM242" s="352"/>
      <c r="BN242" s="352"/>
      <c r="BO242" s="352"/>
      <c r="BP242" s="352"/>
      <c r="BQ242" s="353"/>
    </row>
    <row r="243" spans="2:69" ht="30" customHeight="1">
      <c r="B243" s="376" t="s">
        <v>277</v>
      </c>
      <c r="C243" s="376"/>
      <c r="D243" s="376"/>
      <c r="E243" s="376"/>
      <c r="F243" s="376"/>
      <c r="G243" s="376"/>
      <c r="H243" s="376"/>
      <c r="I243" s="376"/>
      <c r="J243" s="376"/>
      <c r="K243" s="376"/>
      <c r="L243" s="376"/>
      <c r="M243" s="376"/>
      <c r="N243" s="376"/>
      <c r="O243" s="376"/>
      <c r="P243" s="376"/>
      <c r="Q243" s="376"/>
      <c r="R243" s="376"/>
      <c r="S243" s="376"/>
      <c r="T243" s="376"/>
      <c r="U243" s="376"/>
      <c r="V243" s="376"/>
      <c r="W243" s="376"/>
      <c r="X243" s="376"/>
      <c r="Y243" s="376"/>
      <c r="Z243" s="376"/>
      <c r="AA243" s="297" t="s">
        <v>13</v>
      </c>
      <c r="AB243" s="297"/>
      <c r="AC243" s="297"/>
      <c r="AD243" s="297"/>
      <c r="AE243" s="297"/>
      <c r="AF243" s="297"/>
      <c r="AG243" s="297"/>
      <c r="AH243" s="297"/>
      <c r="AI243" s="296" t="s">
        <v>230</v>
      </c>
      <c r="AJ243" s="297"/>
      <c r="AK243" s="297"/>
      <c r="AL243" s="297"/>
      <c r="AM243" s="297"/>
      <c r="AN243" s="297"/>
      <c r="AO243" s="297"/>
      <c r="AP243" s="296" t="s">
        <v>230</v>
      </c>
      <c r="AQ243" s="297"/>
      <c r="AR243" s="297"/>
      <c r="AS243" s="297"/>
      <c r="AT243" s="297"/>
      <c r="AU243" s="297"/>
      <c r="AV243" s="297"/>
      <c r="AW243" s="372" t="s">
        <v>420</v>
      </c>
      <c r="AX243" s="297"/>
      <c r="AY243" s="297"/>
      <c r="AZ243" s="297"/>
      <c r="BA243" s="297"/>
      <c r="BB243" s="297"/>
      <c r="BC243" s="297"/>
      <c r="BD243" s="296" t="s">
        <v>230</v>
      </c>
      <c r="BE243" s="297"/>
      <c r="BF243" s="297"/>
      <c r="BG243" s="297"/>
      <c r="BH243" s="297"/>
      <c r="BI243" s="297"/>
      <c r="BJ243" s="297"/>
      <c r="BK243" s="355" t="s">
        <v>166</v>
      </c>
      <c r="BL243" s="356"/>
      <c r="BM243" s="356"/>
      <c r="BN243" s="356"/>
      <c r="BO243" s="356"/>
      <c r="BP243" s="356"/>
      <c r="BQ243" s="357"/>
    </row>
    <row r="244" spans="2:69" ht="30" customHeight="1">
      <c r="B244" s="376" t="s">
        <v>404</v>
      </c>
      <c r="C244" s="376"/>
      <c r="D244" s="376"/>
      <c r="E244" s="376"/>
      <c r="F244" s="376"/>
      <c r="G244" s="376"/>
      <c r="H244" s="376"/>
      <c r="I244" s="376"/>
      <c r="J244" s="376"/>
      <c r="K244" s="376"/>
      <c r="L244" s="376"/>
      <c r="M244" s="376"/>
      <c r="N244" s="376"/>
      <c r="O244" s="376"/>
      <c r="P244" s="376"/>
      <c r="Q244" s="376"/>
      <c r="R244" s="376"/>
      <c r="S244" s="376"/>
      <c r="T244" s="376"/>
      <c r="U244" s="376"/>
      <c r="V244" s="376"/>
      <c r="W244" s="376"/>
      <c r="X244" s="376"/>
      <c r="Y244" s="376"/>
      <c r="Z244" s="376"/>
      <c r="AA244" s="297" t="s">
        <v>13</v>
      </c>
      <c r="AB244" s="297"/>
      <c r="AC244" s="297"/>
      <c r="AD244" s="297"/>
      <c r="AE244" s="297"/>
      <c r="AF244" s="297"/>
      <c r="AG244" s="297"/>
      <c r="AH244" s="297"/>
      <c r="AI244" s="296" t="s">
        <v>230</v>
      </c>
      <c r="AJ244" s="297"/>
      <c r="AK244" s="297"/>
      <c r="AL244" s="297"/>
      <c r="AM244" s="297"/>
      <c r="AN244" s="297"/>
      <c r="AO244" s="297"/>
      <c r="AP244" s="296" t="s">
        <v>230</v>
      </c>
      <c r="AQ244" s="297"/>
      <c r="AR244" s="297"/>
      <c r="AS244" s="297"/>
      <c r="AT244" s="297"/>
      <c r="AU244" s="297"/>
      <c r="AV244" s="297"/>
      <c r="AW244" s="372" t="s">
        <v>420</v>
      </c>
      <c r="AX244" s="297"/>
      <c r="AY244" s="297"/>
      <c r="AZ244" s="297"/>
      <c r="BA244" s="297"/>
      <c r="BB244" s="297"/>
      <c r="BC244" s="297"/>
      <c r="BD244" s="296" t="s">
        <v>230</v>
      </c>
      <c r="BE244" s="297"/>
      <c r="BF244" s="297"/>
      <c r="BG244" s="297"/>
      <c r="BH244" s="297"/>
      <c r="BI244" s="297"/>
      <c r="BJ244" s="297"/>
      <c r="BK244" s="355" t="s">
        <v>166</v>
      </c>
      <c r="BL244" s="356"/>
      <c r="BM244" s="356"/>
      <c r="BN244" s="356"/>
      <c r="BO244" s="356"/>
      <c r="BP244" s="356"/>
      <c r="BQ244" s="357"/>
    </row>
    <row r="245" spans="2:69" ht="30" customHeight="1">
      <c r="B245" s="376" t="s">
        <v>976</v>
      </c>
      <c r="C245" s="376"/>
      <c r="D245" s="376"/>
      <c r="E245" s="376"/>
      <c r="F245" s="376"/>
      <c r="G245" s="376"/>
      <c r="H245" s="376"/>
      <c r="I245" s="376"/>
      <c r="J245" s="376"/>
      <c r="K245" s="376"/>
      <c r="L245" s="376"/>
      <c r="M245" s="376"/>
      <c r="N245" s="376"/>
      <c r="O245" s="376"/>
      <c r="P245" s="376"/>
      <c r="Q245" s="376"/>
      <c r="R245" s="376"/>
      <c r="S245" s="376"/>
      <c r="T245" s="376"/>
      <c r="U245" s="376"/>
      <c r="V245" s="376"/>
      <c r="W245" s="376"/>
      <c r="X245" s="376"/>
      <c r="Y245" s="376"/>
      <c r="Z245" s="376"/>
      <c r="AA245" s="297" t="s">
        <v>13</v>
      </c>
      <c r="AB245" s="297"/>
      <c r="AC245" s="297"/>
      <c r="AD245" s="297"/>
      <c r="AE245" s="297"/>
      <c r="AF245" s="297"/>
      <c r="AG245" s="297"/>
      <c r="AH245" s="297"/>
      <c r="AI245" s="297" t="s">
        <v>165</v>
      </c>
      <c r="AJ245" s="297"/>
      <c r="AK245" s="297"/>
      <c r="AL245" s="297"/>
      <c r="AM245" s="297"/>
      <c r="AN245" s="297"/>
      <c r="AO245" s="297"/>
      <c r="AP245" s="297" t="s">
        <v>165</v>
      </c>
      <c r="AQ245" s="297"/>
      <c r="AR245" s="297"/>
      <c r="AS245" s="297"/>
      <c r="AT245" s="297"/>
      <c r="AU245" s="297"/>
      <c r="AV245" s="297"/>
      <c r="AW245" s="297" t="s">
        <v>165</v>
      </c>
      <c r="AX245" s="297"/>
      <c r="AY245" s="297"/>
      <c r="AZ245" s="297"/>
      <c r="BA245" s="297"/>
      <c r="BB245" s="297"/>
      <c r="BC245" s="297"/>
      <c r="BD245" s="297" t="s">
        <v>165</v>
      </c>
      <c r="BE245" s="297"/>
      <c r="BF245" s="297"/>
      <c r="BG245" s="297"/>
      <c r="BH245" s="297"/>
      <c r="BI245" s="297"/>
      <c r="BJ245" s="297"/>
      <c r="BK245" s="355" t="s">
        <v>231</v>
      </c>
      <c r="BL245" s="356"/>
      <c r="BM245" s="356"/>
      <c r="BN245" s="356"/>
      <c r="BO245" s="356"/>
      <c r="BP245" s="356"/>
      <c r="BQ245" s="357"/>
    </row>
    <row r="246" spans="2:69" ht="14.25" customHeight="1">
      <c r="B246" s="358" t="s">
        <v>886</v>
      </c>
      <c r="C246" s="325"/>
      <c r="D246" s="325"/>
      <c r="E246" s="325"/>
      <c r="F246" s="325"/>
      <c r="G246" s="325"/>
      <c r="H246" s="325"/>
      <c r="I246" s="325"/>
      <c r="J246" s="325"/>
      <c r="K246" s="325"/>
      <c r="L246" s="325"/>
      <c r="M246" s="325"/>
      <c r="N246" s="325"/>
      <c r="O246" s="325"/>
      <c r="P246" s="325"/>
      <c r="Q246" s="325"/>
      <c r="R246" s="325"/>
      <c r="S246" s="361" t="s">
        <v>887</v>
      </c>
      <c r="T246" s="362"/>
      <c r="U246" s="362"/>
      <c r="V246" s="362"/>
      <c r="W246" s="362"/>
      <c r="X246" s="362"/>
      <c r="Y246" s="362"/>
      <c r="Z246" s="363"/>
      <c r="AA246" s="456" t="s">
        <v>13</v>
      </c>
      <c r="AB246" s="456"/>
      <c r="AC246" s="456"/>
      <c r="AD246" s="456"/>
      <c r="AE246" s="456"/>
      <c r="AF246" s="456"/>
      <c r="AG246" s="456"/>
      <c r="AH246" s="456"/>
      <c r="AI246" s="456" t="s">
        <v>230</v>
      </c>
      <c r="AJ246" s="456"/>
      <c r="AK246" s="456"/>
      <c r="AL246" s="456"/>
      <c r="AM246" s="456"/>
      <c r="AN246" s="456"/>
      <c r="AO246" s="456"/>
      <c r="AP246" s="456" t="s">
        <v>230</v>
      </c>
      <c r="AQ246" s="456"/>
      <c r="AR246" s="456"/>
      <c r="AS246" s="456"/>
      <c r="AT246" s="456"/>
      <c r="AU246" s="456"/>
      <c r="AV246" s="456"/>
      <c r="AW246" s="456" t="s">
        <v>892</v>
      </c>
      <c r="AX246" s="456"/>
      <c r="AY246" s="456"/>
      <c r="AZ246" s="456"/>
      <c r="BA246" s="456"/>
      <c r="BB246" s="456"/>
      <c r="BC246" s="456"/>
      <c r="BD246" s="456" t="s">
        <v>892</v>
      </c>
      <c r="BE246" s="456"/>
      <c r="BF246" s="456"/>
      <c r="BG246" s="456"/>
      <c r="BH246" s="456"/>
      <c r="BI246" s="456"/>
      <c r="BJ246" s="456"/>
      <c r="BK246" s="471" t="s">
        <v>231</v>
      </c>
      <c r="BL246" s="472"/>
      <c r="BM246" s="472"/>
      <c r="BN246" s="472"/>
      <c r="BO246" s="472"/>
      <c r="BP246" s="472"/>
      <c r="BQ246" s="473"/>
    </row>
    <row r="247" spans="2:69" ht="14.25" customHeight="1">
      <c r="B247" s="359"/>
      <c r="C247" s="360"/>
      <c r="D247" s="360"/>
      <c r="E247" s="360"/>
      <c r="F247" s="360"/>
      <c r="G247" s="360"/>
      <c r="H247" s="360"/>
      <c r="I247" s="360"/>
      <c r="J247" s="360"/>
      <c r="K247" s="360"/>
      <c r="L247" s="360"/>
      <c r="M247" s="360"/>
      <c r="N247" s="360"/>
      <c r="O247" s="360"/>
      <c r="P247" s="360"/>
      <c r="Q247" s="360"/>
      <c r="R247" s="360"/>
      <c r="S247" s="364" t="s">
        <v>888</v>
      </c>
      <c r="T247" s="360"/>
      <c r="U247" s="360"/>
      <c r="V247" s="360"/>
      <c r="W247" s="360"/>
      <c r="X247" s="360"/>
      <c r="Y247" s="360"/>
      <c r="Z247" s="365"/>
      <c r="AA247" s="313" t="s">
        <v>13</v>
      </c>
      <c r="AB247" s="314"/>
      <c r="AC247" s="314"/>
      <c r="AD247" s="314"/>
      <c r="AE247" s="314"/>
      <c r="AF247" s="314"/>
      <c r="AG247" s="314"/>
      <c r="AH247" s="315"/>
      <c r="AI247" s="313" t="s">
        <v>165</v>
      </c>
      <c r="AJ247" s="314"/>
      <c r="AK247" s="314"/>
      <c r="AL247" s="314"/>
      <c r="AM247" s="314"/>
      <c r="AN247" s="314"/>
      <c r="AO247" s="315"/>
      <c r="AP247" s="313" t="s">
        <v>165</v>
      </c>
      <c r="AQ247" s="314"/>
      <c r="AR247" s="314"/>
      <c r="AS247" s="314"/>
      <c r="AT247" s="314"/>
      <c r="AU247" s="314"/>
      <c r="AV247" s="315"/>
      <c r="AW247" s="313" t="s">
        <v>165</v>
      </c>
      <c r="AX247" s="314"/>
      <c r="AY247" s="314"/>
      <c r="AZ247" s="314"/>
      <c r="BA247" s="314"/>
      <c r="BB247" s="314"/>
      <c r="BC247" s="315"/>
      <c r="BD247" s="313" t="s">
        <v>165</v>
      </c>
      <c r="BE247" s="314"/>
      <c r="BF247" s="314"/>
      <c r="BG247" s="314"/>
      <c r="BH247" s="314"/>
      <c r="BI247" s="314"/>
      <c r="BJ247" s="315"/>
      <c r="BK247" s="316" t="s">
        <v>891</v>
      </c>
      <c r="BL247" s="317"/>
      <c r="BM247" s="317"/>
      <c r="BN247" s="317"/>
      <c r="BO247" s="317"/>
      <c r="BP247" s="317"/>
      <c r="BQ247" s="318"/>
    </row>
    <row r="248" spans="2:69" ht="31.5" customHeight="1">
      <c r="B248" s="383" t="s">
        <v>16</v>
      </c>
      <c r="C248" s="391"/>
      <c r="D248" s="391"/>
      <c r="E248" s="391"/>
      <c r="F248" s="391"/>
      <c r="G248" s="391"/>
      <c r="H248" s="391"/>
      <c r="I248" s="391"/>
      <c r="J248" s="391"/>
      <c r="K248" s="391"/>
      <c r="L248" s="391"/>
      <c r="M248" s="391"/>
      <c r="N248" s="391"/>
      <c r="O248" s="391"/>
      <c r="P248" s="391"/>
      <c r="Q248" s="391"/>
      <c r="R248" s="391"/>
      <c r="S248" s="391"/>
      <c r="T248" s="391"/>
      <c r="U248" s="391"/>
      <c r="V248" s="391"/>
      <c r="W248" s="391"/>
      <c r="X248" s="391"/>
      <c r="Y248" s="391"/>
      <c r="Z248" s="392"/>
      <c r="AA248" s="310" t="s">
        <v>13</v>
      </c>
      <c r="AB248" s="311"/>
      <c r="AC248" s="311"/>
      <c r="AD248" s="311"/>
      <c r="AE248" s="311"/>
      <c r="AF248" s="311"/>
      <c r="AG248" s="311"/>
      <c r="AH248" s="312"/>
      <c r="AI248" s="310" t="s">
        <v>165</v>
      </c>
      <c r="AJ248" s="311"/>
      <c r="AK248" s="311"/>
      <c r="AL248" s="311"/>
      <c r="AM248" s="311"/>
      <c r="AN248" s="311"/>
      <c r="AO248" s="312"/>
      <c r="AP248" s="310" t="s">
        <v>165</v>
      </c>
      <c r="AQ248" s="311"/>
      <c r="AR248" s="311"/>
      <c r="AS248" s="311"/>
      <c r="AT248" s="311"/>
      <c r="AU248" s="311"/>
      <c r="AV248" s="312"/>
      <c r="AW248" s="310" t="s">
        <v>165</v>
      </c>
      <c r="AX248" s="311"/>
      <c r="AY248" s="311"/>
      <c r="AZ248" s="311"/>
      <c r="BA248" s="311"/>
      <c r="BB248" s="311"/>
      <c r="BC248" s="312"/>
      <c r="BD248" s="310" t="s">
        <v>165</v>
      </c>
      <c r="BE248" s="311"/>
      <c r="BF248" s="311"/>
      <c r="BG248" s="311"/>
      <c r="BH248" s="311"/>
      <c r="BI248" s="311"/>
      <c r="BJ248" s="312"/>
      <c r="BK248" s="355" t="s">
        <v>231</v>
      </c>
      <c r="BL248" s="356"/>
      <c r="BM248" s="356"/>
      <c r="BN248" s="356"/>
      <c r="BO248" s="356"/>
      <c r="BP248" s="356"/>
      <c r="BQ248" s="357"/>
    </row>
    <row r="250" spans="2:69" ht="11.25" customHeight="1">
      <c r="B250" s="229"/>
      <c r="C250" s="229"/>
      <c r="D250" s="229"/>
      <c r="E250" s="229"/>
      <c r="F250" s="229"/>
      <c r="G250" s="229"/>
      <c r="H250" s="229"/>
      <c r="I250" s="229"/>
      <c r="J250" s="229"/>
      <c r="K250" s="229"/>
      <c r="L250" s="229"/>
      <c r="M250" s="229"/>
      <c r="N250" s="229"/>
      <c r="O250" s="229"/>
      <c r="P250" s="229"/>
      <c r="Q250" s="229"/>
      <c r="R250" s="229"/>
      <c r="S250" s="229"/>
      <c r="T250" s="229"/>
      <c r="U250" s="229"/>
      <c r="V250" s="229"/>
      <c r="W250" s="229"/>
      <c r="X250" s="229"/>
      <c r="Y250" s="229"/>
      <c r="Z250" s="229"/>
      <c r="AA250" s="236"/>
      <c r="AB250" s="236"/>
      <c r="AC250" s="236"/>
      <c r="AD250" s="236"/>
      <c r="AE250" s="236"/>
      <c r="AF250" s="236"/>
      <c r="AG250" s="236"/>
      <c r="AH250" s="236"/>
      <c r="AI250" s="236"/>
      <c r="AJ250" s="236"/>
      <c r="AK250" s="236"/>
      <c r="AL250" s="236"/>
      <c r="AM250" s="236"/>
      <c r="AN250" s="236"/>
      <c r="AO250" s="236"/>
      <c r="AP250" s="236"/>
      <c r="AQ250" s="236"/>
      <c r="AR250" s="236"/>
      <c r="AS250" s="236"/>
      <c r="AT250" s="236"/>
      <c r="AU250" s="236"/>
      <c r="AV250" s="236"/>
      <c r="AW250" s="236"/>
      <c r="AX250" s="236"/>
      <c r="AY250" s="236"/>
      <c r="AZ250" s="236"/>
      <c r="BA250" s="236"/>
      <c r="BB250" s="236"/>
      <c r="BC250" s="236"/>
      <c r="BD250" s="236"/>
      <c r="BE250" s="236"/>
      <c r="BF250" s="236"/>
      <c r="BG250" s="236"/>
      <c r="BH250" s="236"/>
      <c r="BI250" s="280" t="s">
        <v>25</v>
      </c>
      <c r="BJ250" s="236"/>
      <c r="BK250" s="258"/>
      <c r="BL250" s="258"/>
      <c r="BM250" s="258"/>
      <c r="BN250" s="258"/>
      <c r="BO250" s="258"/>
      <c r="BP250" s="258"/>
      <c r="BQ250" s="258"/>
    </row>
    <row r="251" spans="2:69">
      <c r="B251" s="280" t="s">
        <v>458</v>
      </c>
      <c r="BI251" s="280" t="s">
        <v>19</v>
      </c>
    </row>
    <row r="252" spans="2:69" ht="22.5" customHeight="1">
      <c r="B252" s="310"/>
      <c r="C252" s="311"/>
      <c r="D252" s="311"/>
      <c r="E252" s="311"/>
      <c r="F252" s="311"/>
      <c r="G252" s="311"/>
      <c r="H252" s="311"/>
      <c r="I252" s="311"/>
      <c r="J252" s="311"/>
      <c r="K252" s="311"/>
      <c r="L252" s="311"/>
      <c r="M252" s="311"/>
      <c r="N252" s="311"/>
      <c r="O252" s="311"/>
      <c r="P252" s="311"/>
      <c r="Q252" s="311"/>
      <c r="R252" s="312"/>
      <c r="S252" s="319" t="s">
        <v>26</v>
      </c>
      <c r="T252" s="320"/>
      <c r="U252" s="319" t="s">
        <v>27</v>
      </c>
      <c r="V252" s="320"/>
      <c r="W252" s="319" t="s">
        <v>28</v>
      </c>
      <c r="X252" s="320"/>
      <c r="Y252" s="319" t="s">
        <v>29</v>
      </c>
      <c r="Z252" s="320"/>
      <c r="AA252" s="319" t="s">
        <v>30</v>
      </c>
      <c r="AB252" s="320"/>
      <c r="AC252" s="319" t="s">
        <v>31</v>
      </c>
      <c r="AD252" s="320"/>
      <c r="AE252" s="319" t="s">
        <v>32</v>
      </c>
      <c r="AF252" s="320"/>
      <c r="AG252" s="319" t="s">
        <v>33</v>
      </c>
      <c r="AH252" s="320"/>
      <c r="AI252" s="319" t="s">
        <v>34</v>
      </c>
      <c r="AJ252" s="320"/>
      <c r="AK252" s="319" t="s">
        <v>35</v>
      </c>
      <c r="AL252" s="320"/>
      <c r="AM252" s="319" t="s">
        <v>36</v>
      </c>
      <c r="AN252" s="320"/>
      <c r="AO252" s="319" t="s">
        <v>37</v>
      </c>
      <c r="AP252" s="320"/>
      <c r="AQ252" s="319" t="s">
        <v>38</v>
      </c>
      <c r="AR252" s="320"/>
      <c r="AS252" s="319" t="s">
        <v>39</v>
      </c>
      <c r="AT252" s="320"/>
      <c r="AU252" s="319" t="s">
        <v>40</v>
      </c>
      <c r="AV252" s="320"/>
      <c r="AW252" s="319" t="s">
        <v>41</v>
      </c>
      <c r="AX252" s="320"/>
      <c r="AY252" s="319" t="s">
        <v>42</v>
      </c>
      <c r="AZ252" s="320"/>
      <c r="BA252" s="319" t="s">
        <v>43</v>
      </c>
      <c r="BB252" s="320"/>
      <c r="BC252" s="319" t="s">
        <v>44</v>
      </c>
      <c r="BD252" s="320"/>
      <c r="BE252" s="319" t="s">
        <v>45</v>
      </c>
      <c r="BF252" s="320"/>
      <c r="BG252" s="319" t="s">
        <v>46</v>
      </c>
      <c r="BH252" s="320"/>
      <c r="BI252" s="319" t="s">
        <v>47</v>
      </c>
      <c r="BJ252" s="320"/>
      <c r="BK252" s="319" t="s">
        <v>48</v>
      </c>
      <c r="BL252" s="320"/>
      <c r="BM252" s="319" t="s">
        <v>49</v>
      </c>
      <c r="BN252" s="320"/>
      <c r="BO252" s="319" t="s">
        <v>26</v>
      </c>
      <c r="BP252" s="320"/>
    </row>
    <row r="253" spans="2:69" ht="30" customHeight="1">
      <c r="B253" s="321" t="s">
        <v>402</v>
      </c>
      <c r="C253" s="322"/>
      <c r="D253" s="322"/>
      <c r="E253" s="322"/>
      <c r="F253" s="322"/>
      <c r="G253" s="322"/>
      <c r="H253" s="322"/>
      <c r="I253" s="322"/>
      <c r="J253" s="322"/>
      <c r="K253" s="322"/>
      <c r="L253" s="322"/>
      <c r="M253" s="322"/>
      <c r="N253" s="322"/>
      <c r="O253" s="322"/>
      <c r="P253" s="322"/>
      <c r="Q253" s="322"/>
      <c r="R253" s="323"/>
      <c r="S253" s="241"/>
      <c r="T253" s="199"/>
      <c r="U253" s="200"/>
      <c r="V253" s="199"/>
      <c r="W253" s="200"/>
      <c r="X253" s="199"/>
      <c r="Y253" s="200"/>
      <c r="Z253" s="199"/>
      <c r="AA253" s="200"/>
      <c r="AB253" s="199"/>
      <c r="AC253" s="200"/>
      <c r="AD253" s="199"/>
      <c r="AE253" s="200"/>
      <c r="AF253" s="199"/>
      <c r="AG253" s="200"/>
      <c r="AH253" s="199"/>
      <c r="AI253" s="200"/>
      <c r="AJ253" s="199"/>
      <c r="AK253" s="200"/>
      <c r="AL253" s="199"/>
      <c r="AM253" s="200"/>
      <c r="AN253" s="199"/>
      <c r="AO253" s="200"/>
      <c r="AP253" s="199"/>
      <c r="AQ253" s="200"/>
      <c r="AR253" s="199"/>
      <c r="AS253" s="200"/>
      <c r="AT253" s="199"/>
      <c r="AU253" s="200"/>
      <c r="AV253" s="199"/>
      <c r="AW253" s="200"/>
      <c r="AX253" s="199"/>
      <c r="AY253" s="200"/>
      <c r="AZ253" s="199"/>
      <c r="BA253" s="200"/>
      <c r="BB253" s="199"/>
      <c r="BC253" s="200"/>
      <c r="BD253" s="199"/>
      <c r="BE253" s="200"/>
      <c r="BF253" s="199"/>
      <c r="BG253" s="200"/>
      <c r="BH253" s="199"/>
      <c r="BI253" s="200"/>
      <c r="BJ253" s="199"/>
      <c r="BK253" s="200"/>
      <c r="BL253" s="199"/>
      <c r="BM253" s="200"/>
      <c r="BN253" s="201"/>
      <c r="BO253" s="242"/>
      <c r="BP253" s="243"/>
    </row>
    <row r="254" spans="2:69" ht="24.95" customHeight="1">
      <c r="B254" s="321" t="s">
        <v>277</v>
      </c>
      <c r="C254" s="322"/>
      <c r="D254" s="322"/>
      <c r="E254" s="322"/>
      <c r="F254" s="322"/>
      <c r="G254" s="322"/>
      <c r="H254" s="322"/>
      <c r="I254" s="322"/>
      <c r="J254" s="322"/>
      <c r="K254" s="322"/>
      <c r="L254" s="322"/>
      <c r="M254" s="322"/>
      <c r="N254" s="322"/>
      <c r="O254" s="322"/>
      <c r="P254" s="322"/>
      <c r="Q254" s="322"/>
      <c r="R254" s="322"/>
      <c r="S254" s="241"/>
      <c r="T254" s="199"/>
      <c r="U254" s="200"/>
      <c r="V254" s="199"/>
      <c r="W254" s="200"/>
      <c r="X254" s="199"/>
      <c r="Y254" s="200"/>
      <c r="Z254" s="199"/>
      <c r="AA254" s="200"/>
      <c r="AB254" s="199"/>
      <c r="AC254" s="200"/>
      <c r="AD254" s="199"/>
      <c r="AE254" s="200"/>
      <c r="AF254" s="199"/>
      <c r="AG254" s="200"/>
      <c r="AH254" s="199"/>
      <c r="AI254" s="200"/>
      <c r="AJ254" s="199"/>
      <c r="AK254" s="200"/>
      <c r="AL254" s="199"/>
      <c r="AM254" s="200"/>
      <c r="AN254" s="199"/>
      <c r="AO254" s="200"/>
      <c r="AP254" s="199"/>
      <c r="AQ254" s="200"/>
      <c r="AR254" s="199"/>
      <c r="AS254" s="200"/>
      <c r="AT254" s="199"/>
      <c r="AU254" s="200"/>
      <c r="AV254" s="199"/>
      <c r="AW254" s="200"/>
      <c r="AX254" s="199"/>
      <c r="AY254" s="200"/>
      <c r="AZ254" s="199"/>
      <c r="BA254" s="200"/>
      <c r="BB254" s="199"/>
      <c r="BC254" s="200"/>
      <c r="BD254" s="199"/>
      <c r="BE254" s="200"/>
      <c r="BF254" s="199"/>
      <c r="BG254" s="200"/>
      <c r="BH254" s="199"/>
      <c r="BI254" s="200"/>
      <c r="BJ254" s="199"/>
      <c r="BK254" s="200"/>
      <c r="BL254" s="199"/>
      <c r="BM254" s="200"/>
      <c r="BN254" s="199"/>
      <c r="BO254" s="200"/>
      <c r="BP254" s="243"/>
    </row>
    <row r="255" spans="2:69" ht="24.95" customHeight="1">
      <c r="B255" s="321" t="s">
        <v>404</v>
      </c>
      <c r="C255" s="322"/>
      <c r="D255" s="322"/>
      <c r="E255" s="322"/>
      <c r="F255" s="322"/>
      <c r="G255" s="322"/>
      <c r="H255" s="322"/>
      <c r="I255" s="322"/>
      <c r="J255" s="322"/>
      <c r="K255" s="322"/>
      <c r="L255" s="322"/>
      <c r="M255" s="322"/>
      <c r="N255" s="322"/>
      <c r="O255" s="322"/>
      <c r="P255" s="322"/>
      <c r="Q255" s="322"/>
      <c r="R255" s="322"/>
      <c r="S255" s="241"/>
      <c r="T255" s="199"/>
      <c r="U255" s="200"/>
      <c r="V255" s="199"/>
      <c r="W255" s="200"/>
      <c r="X255" s="199"/>
      <c r="Y255" s="200"/>
      <c r="Z255" s="199"/>
      <c r="AA255" s="200"/>
      <c r="AB255" s="199"/>
      <c r="AC255" s="200"/>
      <c r="AD255" s="199"/>
      <c r="AE255" s="200"/>
      <c r="AF255" s="199"/>
      <c r="AG255" s="200"/>
      <c r="AH255" s="199"/>
      <c r="AI255" s="200"/>
      <c r="AJ255" s="199"/>
      <c r="AK255" s="200"/>
      <c r="AL255" s="199"/>
      <c r="AM255" s="200"/>
      <c r="AN255" s="199"/>
      <c r="AO255" s="200"/>
      <c r="AP255" s="199"/>
      <c r="AQ255" s="200"/>
      <c r="AR255" s="199"/>
      <c r="AS255" s="200"/>
      <c r="AT255" s="199"/>
      <c r="AU255" s="200"/>
      <c r="AV255" s="199"/>
      <c r="AW255" s="200"/>
      <c r="AX255" s="199"/>
      <c r="AY255" s="200"/>
      <c r="AZ255" s="199"/>
      <c r="BA255" s="200"/>
      <c r="BB255" s="199"/>
      <c r="BC255" s="200"/>
      <c r="BD255" s="199"/>
      <c r="BE255" s="200"/>
      <c r="BF255" s="199"/>
      <c r="BG255" s="200"/>
      <c r="BH255" s="199"/>
      <c r="BI255" s="200"/>
      <c r="BJ255" s="199"/>
      <c r="BK255" s="200"/>
      <c r="BL255" s="199"/>
      <c r="BM255" s="200"/>
      <c r="BN255" s="199"/>
      <c r="BO255" s="200"/>
      <c r="BP255" s="243"/>
    </row>
    <row r="256" spans="2:69" ht="33.75" customHeight="1">
      <c r="B256" s="321" t="s">
        <v>976</v>
      </c>
      <c r="C256" s="322"/>
      <c r="D256" s="322"/>
      <c r="E256" s="322"/>
      <c r="F256" s="322"/>
      <c r="G256" s="322"/>
      <c r="H256" s="322"/>
      <c r="I256" s="322"/>
      <c r="J256" s="322"/>
      <c r="K256" s="322"/>
      <c r="L256" s="322"/>
      <c r="M256" s="322"/>
      <c r="N256" s="322"/>
      <c r="O256" s="322"/>
      <c r="P256" s="322"/>
      <c r="Q256" s="322"/>
      <c r="R256" s="322"/>
      <c r="S256" s="241"/>
      <c r="T256" s="199"/>
      <c r="U256" s="200"/>
      <c r="V256" s="199"/>
      <c r="W256" s="200"/>
      <c r="X256" s="199"/>
      <c r="Y256" s="200"/>
      <c r="Z256" s="199"/>
      <c r="AA256" s="200"/>
      <c r="AB256" s="199"/>
      <c r="AC256" s="200"/>
      <c r="AD256" s="199"/>
      <c r="AE256" s="200"/>
      <c r="AF256" s="199"/>
      <c r="AG256" s="200"/>
      <c r="AH256" s="199"/>
      <c r="AI256" s="200"/>
      <c r="AJ256" s="199"/>
      <c r="AK256" s="200"/>
      <c r="AL256" s="199"/>
      <c r="AM256" s="200"/>
      <c r="AN256" s="199"/>
      <c r="AO256" s="200"/>
      <c r="AP256" s="199"/>
      <c r="AQ256" s="200"/>
      <c r="AR256" s="199"/>
      <c r="AS256" s="200"/>
      <c r="AT256" s="199"/>
      <c r="AU256" s="200"/>
      <c r="AV256" s="199"/>
      <c r="AW256" s="200"/>
      <c r="AX256" s="199"/>
      <c r="AY256" s="200"/>
      <c r="AZ256" s="199"/>
      <c r="BA256" s="200"/>
      <c r="BB256" s="199"/>
      <c r="BC256" s="200"/>
      <c r="BD256" s="199"/>
      <c r="BE256" s="200"/>
      <c r="BF256" s="199"/>
      <c r="BG256" s="200"/>
      <c r="BH256" s="199"/>
      <c r="BI256" s="200"/>
      <c r="BJ256" s="199"/>
      <c r="BK256" s="200"/>
      <c r="BL256" s="199"/>
      <c r="BM256" s="200"/>
      <c r="BN256" s="199"/>
      <c r="BO256" s="200"/>
      <c r="BP256" s="243"/>
    </row>
    <row r="257" spans="1:70" ht="33.75" customHeight="1">
      <c r="B257" s="321" t="s">
        <v>889</v>
      </c>
      <c r="C257" s="322"/>
      <c r="D257" s="322"/>
      <c r="E257" s="322"/>
      <c r="F257" s="322"/>
      <c r="G257" s="322"/>
      <c r="H257" s="322"/>
      <c r="I257" s="322"/>
      <c r="J257" s="322"/>
      <c r="K257" s="322"/>
      <c r="L257" s="322"/>
      <c r="M257" s="322"/>
      <c r="N257" s="322"/>
      <c r="O257" s="322"/>
      <c r="P257" s="322"/>
      <c r="Q257" s="322"/>
      <c r="R257" s="323"/>
      <c r="S257" s="241"/>
      <c r="T257" s="199"/>
      <c r="U257" s="200"/>
      <c r="V257" s="199"/>
      <c r="W257" s="200"/>
      <c r="X257" s="199"/>
      <c r="Y257" s="200"/>
      <c r="Z257" s="199"/>
      <c r="AA257" s="200"/>
      <c r="AB257" s="199"/>
      <c r="AC257" s="200"/>
      <c r="AD257" s="199"/>
      <c r="AE257" s="200"/>
      <c r="AF257" s="199"/>
      <c r="AG257" s="200"/>
      <c r="AH257" s="199"/>
      <c r="AI257" s="200"/>
      <c r="AJ257" s="199"/>
      <c r="AK257" s="200"/>
      <c r="AL257" s="199"/>
      <c r="AM257" s="200"/>
      <c r="AN257" s="199"/>
      <c r="AO257" s="200"/>
      <c r="AP257" s="199"/>
      <c r="AQ257" s="200"/>
      <c r="AR257" s="199"/>
      <c r="AS257" s="200"/>
      <c r="AT257" s="199"/>
      <c r="AU257" s="200"/>
      <c r="AV257" s="199"/>
      <c r="AW257" s="200"/>
      <c r="AX257" s="199"/>
      <c r="AY257" s="200"/>
      <c r="AZ257" s="199"/>
      <c r="BA257" s="200"/>
      <c r="BB257" s="199"/>
      <c r="BC257" s="200"/>
      <c r="BD257" s="199"/>
      <c r="BE257" s="200"/>
      <c r="BF257" s="199"/>
      <c r="BG257" s="200"/>
      <c r="BH257" s="199"/>
      <c r="BI257" s="200"/>
      <c r="BJ257" s="199"/>
      <c r="BK257" s="200"/>
      <c r="BL257" s="199"/>
      <c r="BM257" s="200"/>
      <c r="BN257" s="199"/>
      <c r="BO257" s="200"/>
      <c r="BP257" s="243"/>
    </row>
    <row r="258" spans="1:70" ht="33.75" customHeight="1">
      <c r="B258" s="321" t="s">
        <v>890</v>
      </c>
      <c r="C258" s="322"/>
      <c r="D258" s="322"/>
      <c r="E258" s="322"/>
      <c r="F258" s="322"/>
      <c r="G258" s="322"/>
      <c r="H258" s="322"/>
      <c r="I258" s="322"/>
      <c r="J258" s="322"/>
      <c r="K258" s="322"/>
      <c r="L258" s="322"/>
      <c r="M258" s="322"/>
      <c r="N258" s="322"/>
      <c r="O258" s="322"/>
      <c r="P258" s="322"/>
      <c r="Q258" s="322"/>
      <c r="R258" s="323"/>
      <c r="S258" s="241"/>
      <c r="T258" s="199"/>
      <c r="U258" s="200"/>
      <c r="V258" s="199"/>
      <c r="W258" s="200"/>
      <c r="X258" s="199"/>
      <c r="Y258" s="200"/>
      <c r="Z258" s="199"/>
      <c r="AA258" s="200"/>
      <c r="AB258" s="199"/>
      <c r="AC258" s="200"/>
      <c r="AD258" s="199"/>
      <c r="AE258" s="200"/>
      <c r="AF258" s="199"/>
      <c r="AG258" s="200"/>
      <c r="AH258" s="199"/>
      <c r="AI258" s="200"/>
      <c r="AJ258" s="199"/>
      <c r="AK258" s="200"/>
      <c r="AL258" s="199"/>
      <c r="AM258" s="200"/>
      <c r="AN258" s="199"/>
      <c r="AO258" s="200"/>
      <c r="AP258" s="199"/>
      <c r="AQ258" s="200"/>
      <c r="AR258" s="199"/>
      <c r="AS258" s="200"/>
      <c r="AT258" s="199"/>
      <c r="AU258" s="200"/>
      <c r="AV258" s="199"/>
      <c r="AW258" s="200"/>
      <c r="AX258" s="199"/>
      <c r="AY258" s="200"/>
      <c r="AZ258" s="199"/>
      <c r="BA258" s="200"/>
      <c r="BB258" s="199"/>
      <c r="BC258" s="200"/>
      <c r="BD258" s="199"/>
      <c r="BE258" s="200"/>
      <c r="BF258" s="199"/>
      <c r="BG258" s="200"/>
      <c r="BH258" s="199"/>
      <c r="BI258" s="200"/>
      <c r="BJ258" s="199"/>
      <c r="BK258" s="200"/>
      <c r="BL258" s="199"/>
      <c r="BM258" s="200"/>
      <c r="BN258" s="199"/>
      <c r="BO258" s="200"/>
      <c r="BP258" s="243"/>
    </row>
    <row r="259" spans="1:70" ht="35.25" customHeight="1">
      <c r="B259" s="321" t="s">
        <v>16</v>
      </c>
      <c r="C259" s="322"/>
      <c r="D259" s="322"/>
      <c r="E259" s="322"/>
      <c r="F259" s="322"/>
      <c r="G259" s="322"/>
      <c r="H259" s="322"/>
      <c r="I259" s="322"/>
      <c r="J259" s="322"/>
      <c r="K259" s="322"/>
      <c r="L259" s="322"/>
      <c r="M259" s="322"/>
      <c r="N259" s="322"/>
      <c r="O259" s="322"/>
      <c r="P259" s="322"/>
      <c r="Q259" s="322"/>
      <c r="R259" s="323"/>
      <c r="S259" s="241"/>
      <c r="T259" s="199"/>
      <c r="U259" s="200"/>
      <c r="V259" s="199"/>
      <c r="W259" s="200"/>
      <c r="X259" s="199"/>
      <c r="Y259" s="200"/>
      <c r="Z259" s="199"/>
      <c r="AA259" s="200"/>
      <c r="AB259" s="199"/>
      <c r="AC259" s="200"/>
      <c r="AD259" s="199"/>
      <c r="AE259" s="200"/>
      <c r="AF259" s="199"/>
      <c r="AG259" s="200"/>
      <c r="AH259" s="199"/>
      <c r="AI259" s="200"/>
      <c r="AJ259" s="199"/>
      <c r="AK259" s="200"/>
      <c r="AL259" s="199"/>
      <c r="AM259" s="200"/>
      <c r="AN259" s="199"/>
      <c r="AO259" s="200"/>
      <c r="AP259" s="199"/>
      <c r="AQ259" s="200"/>
      <c r="AR259" s="199"/>
      <c r="AS259" s="200"/>
      <c r="AT259" s="199"/>
      <c r="AU259" s="200"/>
      <c r="AV259" s="199"/>
      <c r="AW259" s="200"/>
      <c r="AX259" s="199"/>
      <c r="AY259" s="200"/>
      <c r="AZ259" s="199"/>
      <c r="BA259" s="200"/>
      <c r="BB259" s="199"/>
      <c r="BC259" s="200"/>
      <c r="BD259" s="199"/>
      <c r="BE259" s="200"/>
      <c r="BF259" s="199"/>
      <c r="BG259" s="200"/>
      <c r="BH259" s="199"/>
      <c r="BI259" s="200"/>
      <c r="BJ259" s="199"/>
      <c r="BK259" s="200"/>
      <c r="BL259" s="199"/>
      <c r="BM259" s="200"/>
      <c r="BN259" s="199"/>
      <c r="BO259" s="200"/>
      <c r="BP259" s="243"/>
    </row>
    <row r="260" spans="1:70">
      <c r="BN260" s="274"/>
    </row>
    <row r="261" spans="1:70">
      <c r="C261" s="203" t="s">
        <v>763</v>
      </c>
    </row>
    <row r="262" spans="1:70" ht="39.75" customHeight="1">
      <c r="A262" s="236"/>
      <c r="B262" s="288" t="s">
        <v>713</v>
      </c>
      <c r="C262" s="288"/>
      <c r="D262" s="288"/>
      <c r="E262" s="288"/>
      <c r="F262" s="288"/>
      <c r="G262" s="288"/>
      <c r="H262" s="288"/>
      <c r="I262" s="288"/>
      <c r="J262" s="288"/>
      <c r="K262" s="288"/>
      <c r="L262" s="288"/>
      <c r="M262" s="288"/>
      <c r="N262" s="288"/>
      <c r="O262" s="288"/>
      <c r="P262" s="288"/>
      <c r="Q262" s="288"/>
      <c r="R262" s="288"/>
      <c r="S262" s="288"/>
      <c r="T262" s="288"/>
      <c r="U262" s="288"/>
      <c r="V262" s="288"/>
      <c r="W262" s="288"/>
      <c r="X262" s="288"/>
      <c r="Y262" s="288"/>
      <c r="Z262" s="288"/>
      <c r="AA262" s="288"/>
      <c r="AB262" s="288"/>
      <c r="AC262" s="288"/>
      <c r="AD262" s="288"/>
      <c r="AE262" s="288"/>
      <c r="AF262" s="288"/>
      <c r="AG262" s="288"/>
      <c r="AH262" s="288"/>
      <c r="AI262" s="288"/>
      <c r="AJ262" s="288"/>
      <c r="AK262" s="288"/>
      <c r="AL262" s="288"/>
      <c r="AM262" s="288"/>
      <c r="AN262" s="288"/>
      <c r="AO262" s="288"/>
      <c r="AP262" s="288"/>
      <c r="AQ262" s="288"/>
      <c r="AR262" s="288"/>
      <c r="AS262" s="288"/>
      <c r="AT262" s="288"/>
      <c r="AU262" s="288"/>
      <c r="AV262" s="288"/>
      <c r="AW262" s="288"/>
      <c r="AX262" s="288"/>
      <c r="AY262" s="288"/>
      <c r="AZ262" s="288"/>
      <c r="BA262" s="288"/>
      <c r="BB262" s="288"/>
      <c r="BC262" s="288"/>
      <c r="BD262" s="288"/>
      <c r="BE262" s="288"/>
      <c r="BF262" s="288"/>
      <c r="BG262" s="288"/>
      <c r="BH262" s="288"/>
      <c r="BI262" s="288"/>
      <c r="BJ262" s="288"/>
      <c r="BK262" s="288"/>
      <c r="BL262" s="288"/>
      <c r="BM262" s="288"/>
      <c r="BN262" s="288"/>
      <c r="BO262" s="288"/>
      <c r="BP262" s="288"/>
      <c r="BQ262" s="288"/>
      <c r="BR262" s="288"/>
    </row>
    <row r="263" spans="1:70" ht="27" customHeight="1">
      <c r="A263" s="236"/>
      <c r="B263" s="288" t="s">
        <v>832</v>
      </c>
      <c r="C263" s="288"/>
      <c r="D263" s="288"/>
      <c r="E263" s="288"/>
      <c r="F263" s="288"/>
      <c r="G263" s="288"/>
      <c r="H263" s="288"/>
      <c r="I263" s="288"/>
      <c r="J263" s="288"/>
      <c r="K263" s="288"/>
      <c r="L263" s="288"/>
      <c r="M263" s="288"/>
      <c r="N263" s="288"/>
      <c r="O263" s="288"/>
      <c r="P263" s="288"/>
      <c r="Q263" s="288"/>
      <c r="R263" s="288"/>
      <c r="S263" s="288"/>
      <c r="T263" s="288"/>
      <c r="U263" s="288"/>
      <c r="V263" s="288"/>
      <c r="W263" s="288"/>
      <c r="X263" s="288"/>
      <c r="Y263" s="288"/>
      <c r="Z263" s="288"/>
      <c r="AA263" s="288"/>
      <c r="AB263" s="288"/>
      <c r="AC263" s="288"/>
      <c r="AD263" s="288"/>
      <c r="AE263" s="288"/>
      <c r="AF263" s="288"/>
      <c r="AG263" s="288"/>
      <c r="AH263" s="288"/>
      <c r="AI263" s="288"/>
      <c r="AJ263" s="288"/>
      <c r="AK263" s="288"/>
      <c r="AL263" s="288"/>
      <c r="AM263" s="288"/>
      <c r="AN263" s="288"/>
      <c r="AO263" s="288"/>
      <c r="AP263" s="288"/>
      <c r="AQ263" s="288"/>
      <c r="AR263" s="288"/>
      <c r="AS263" s="288"/>
      <c r="AT263" s="288"/>
      <c r="AU263" s="288"/>
      <c r="AV263" s="288"/>
      <c r="AW263" s="288"/>
      <c r="AX263" s="288"/>
      <c r="AY263" s="288"/>
      <c r="AZ263" s="288"/>
      <c r="BA263" s="288"/>
      <c r="BB263" s="288"/>
      <c r="BC263" s="288"/>
      <c r="BD263" s="288"/>
      <c r="BE263" s="288"/>
      <c r="BF263" s="288"/>
      <c r="BG263" s="288"/>
      <c r="BH263" s="288"/>
      <c r="BI263" s="288"/>
      <c r="BJ263" s="288"/>
      <c r="BK263" s="288"/>
      <c r="BL263" s="288"/>
      <c r="BM263" s="288"/>
      <c r="BN263" s="288"/>
      <c r="BO263" s="288"/>
      <c r="BP263" s="288"/>
      <c r="BQ263" s="288"/>
      <c r="BR263" s="288"/>
    </row>
    <row r="264" spans="1:70" ht="27" customHeight="1">
      <c r="A264" s="236"/>
      <c r="B264" s="288" t="s">
        <v>714</v>
      </c>
      <c r="C264" s="288"/>
      <c r="D264" s="288"/>
      <c r="E264" s="288"/>
      <c r="F264" s="288"/>
      <c r="G264" s="288"/>
      <c r="H264" s="288"/>
      <c r="I264" s="288"/>
      <c r="J264" s="288"/>
      <c r="K264" s="288"/>
      <c r="L264" s="288"/>
      <c r="M264" s="288"/>
      <c r="N264" s="288"/>
      <c r="O264" s="288"/>
      <c r="P264" s="288"/>
      <c r="Q264" s="288"/>
      <c r="R264" s="288"/>
      <c r="S264" s="288"/>
      <c r="T264" s="288"/>
      <c r="U264" s="288"/>
      <c r="V264" s="288"/>
      <c r="W264" s="288"/>
      <c r="X264" s="288"/>
      <c r="Y264" s="288"/>
      <c r="Z264" s="288"/>
      <c r="AA264" s="288"/>
      <c r="AB264" s="288"/>
      <c r="AC264" s="288"/>
      <c r="AD264" s="288"/>
      <c r="AE264" s="288"/>
      <c r="AF264" s="288"/>
      <c r="AG264" s="288"/>
      <c r="AH264" s="288"/>
      <c r="AI264" s="288"/>
      <c r="AJ264" s="288"/>
      <c r="AK264" s="288"/>
      <c r="AL264" s="288"/>
      <c r="AM264" s="288"/>
      <c r="AN264" s="288"/>
      <c r="AO264" s="288"/>
      <c r="AP264" s="288"/>
      <c r="AQ264" s="288"/>
      <c r="AR264" s="288"/>
      <c r="AS264" s="288"/>
      <c r="AT264" s="288"/>
      <c r="AU264" s="288"/>
      <c r="AV264" s="288"/>
      <c r="AW264" s="288"/>
      <c r="AX264" s="288"/>
      <c r="AY264" s="288"/>
      <c r="AZ264" s="288"/>
      <c r="BA264" s="288"/>
      <c r="BB264" s="288"/>
      <c r="BC264" s="288"/>
      <c r="BD264" s="288"/>
      <c r="BE264" s="288"/>
      <c r="BF264" s="288"/>
      <c r="BG264" s="288"/>
      <c r="BH264" s="288"/>
      <c r="BI264" s="288"/>
      <c r="BJ264" s="288"/>
      <c r="BK264" s="288"/>
      <c r="BL264" s="288"/>
      <c r="BM264" s="288"/>
      <c r="BN264" s="288"/>
      <c r="BO264" s="288"/>
      <c r="BP264" s="288"/>
      <c r="BQ264" s="288"/>
      <c r="BR264" s="288"/>
    </row>
    <row r="265" spans="1:70" ht="27" customHeight="1">
      <c r="A265" s="236"/>
      <c r="B265" s="288" t="s">
        <v>715</v>
      </c>
      <c r="C265" s="288"/>
      <c r="D265" s="288"/>
      <c r="E265" s="288"/>
      <c r="F265" s="288"/>
      <c r="G265" s="288"/>
      <c r="H265" s="288"/>
      <c r="I265" s="288"/>
      <c r="J265" s="288"/>
      <c r="K265" s="288"/>
      <c r="L265" s="288"/>
      <c r="M265" s="288"/>
      <c r="N265" s="288"/>
      <c r="O265" s="288"/>
      <c r="P265" s="288"/>
      <c r="Q265" s="288"/>
      <c r="R265" s="288"/>
      <c r="S265" s="288"/>
      <c r="T265" s="288"/>
      <c r="U265" s="288"/>
      <c r="V265" s="288"/>
      <c r="W265" s="288"/>
      <c r="X265" s="288"/>
      <c r="Y265" s="288"/>
      <c r="Z265" s="288"/>
      <c r="AA265" s="288"/>
      <c r="AB265" s="288"/>
      <c r="AC265" s="288"/>
      <c r="AD265" s="288"/>
      <c r="AE265" s="288"/>
      <c r="AF265" s="288"/>
      <c r="AG265" s="288"/>
      <c r="AH265" s="288"/>
      <c r="AI265" s="288"/>
      <c r="AJ265" s="288"/>
      <c r="AK265" s="288"/>
      <c r="AL265" s="288"/>
      <c r="AM265" s="288"/>
      <c r="AN265" s="288"/>
      <c r="AO265" s="288"/>
      <c r="AP265" s="288"/>
      <c r="AQ265" s="288"/>
      <c r="AR265" s="288"/>
      <c r="AS265" s="288"/>
      <c r="AT265" s="288"/>
      <c r="AU265" s="288"/>
      <c r="AV265" s="288"/>
      <c r="AW265" s="288"/>
      <c r="AX265" s="288"/>
      <c r="AY265" s="288"/>
      <c r="AZ265" s="288"/>
      <c r="BA265" s="288"/>
      <c r="BB265" s="288"/>
      <c r="BC265" s="288"/>
      <c r="BD265" s="288"/>
      <c r="BE265" s="288"/>
      <c r="BF265" s="288"/>
      <c r="BG265" s="288"/>
      <c r="BH265" s="288"/>
      <c r="BI265" s="288"/>
      <c r="BJ265" s="288"/>
      <c r="BK265" s="288"/>
      <c r="BL265" s="288"/>
      <c r="BM265" s="288"/>
      <c r="BN265" s="288"/>
      <c r="BO265" s="288"/>
      <c r="BP265" s="288"/>
      <c r="BQ265" s="288"/>
      <c r="BR265" s="288"/>
    </row>
    <row r="266" spans="1:70" ht="27" customHeight="1">
      <c r="A266" s="236"/>
      <c r="B266" s="468" t="s">
        <v>716</v>
      </c>
      <c r="C266" s="468"/>
      <c r="D266" s="468"/>
      <c r="E266" s="468"/>
      <c r="F266" s="468"/>
      <c r="G266" s="468"/>
      <c r="H266" s="468"/>
      <c r="I266" s="468"/>
      <c r="J266" s="468"/>
      <c r="K266" s="468"/>
      <c r="L266" s="468"/>
      <c r="M266" s="468"/>
      <c r="N266" s="468"/>
      <c r="O266" s="468"/>
      <c r="P266" s="468"/>
      <c r="Q266" s="468"/>
      <c r="R266" s="468"/>
      <c r="S266" s="468"/>
      <c r="T266" s="468"/>
      <c r="U266" s="468"/>
      <c r="V266" s="468"/>
      <c r="W266" s="468"/>
      <c r="X266" s="468"/>
      <c r="Y266" s="468"/>
      <c r="Z266" s="468"/>
      <c r="AA266" s="468"/>
      <c r="AB266" s="468"/>
      <c r="AC266" s="468"/>
      <c r="AD266" s="468"/>
      <c r="AE266" s="468"/>
      <c r="AF266" s="468"/>
      <c r="AG266" s="468"/>
      <c r="AH266" s="468"/>
      <c r="AI266" s="468"/>
      <c r="AJ266" s="468"/>
      <c r="AK266" s="468"/>
      <c r="AL266" s="468"/>
      <c r="AM266" s="468"/>
      <c r="AN266" s="468"/>
      <c r="AO266" s="468"/>
      <c r="AP266" s="468"/>
      <c r="AQ266" s="468"/>
      <c r="AR266" s="468"/>
      <c r="AS266" s="468"/>
      <c r="AT266" s="468"/>
      <c r="AU266" s="468"/>
      <c r="AV266" s="468"/>
      <c r="AW266" s="468"/>
      <c r="AX266" s="468"/>
      <c r="AY266" s="468"/>
      <c r="AZ266" s="468"/>
      <c r="BA266" s="468"/>
      <c r="BB266" s="468"/>
      <c r="BC266" s="468"/>
      <c r="BD266" s="468"/>
      <c r="BE266" s="468"/>
      <c r="BF266" s="468"/>
      <c r="BG266" s="468"/>
      <c r="BH266" s="468"/>
      <c r="BI266" s="468"/>
      <c r="BJ266" s="468"/>
      <c r="BK266" s="468"/>
      <c r="BL266" s="468"/>
      <c r="BM266" s="468"/>
      <c r="BN266" s="468"/>
      <c r="BO266" s="468"/>
      <c r="BP266" s="468"/>
      <c r="BQ266" s="468"/>
      <c r="BR266" s="468"/>
    </row>
    <row r="267" spans="1:70" ht="15" customHeight="1">
      <c r="A267" s="236"/>
      <c r="B267" s="288" t="s">
        <v>717</v>
      </c>
      <c r="C267" s="288"/>
      <c r="D267" s="288"/>
      <c r="E267" s="288"/>
      <c r="F267" s="288"/>
      <c r="G267" s="288"/>
      <c r="H267" s="288"/>
      <c r="I267" s="288"/>
      <c r="J267" s="288"/>
      <c r="K267" s="288"/>
      <c r="L267" s="288"/>
      <c r="M267" s="288"/>
      <c r="N267" s="288"/>
      <c r="O267" s="288"/>
      <c r="P267" s="288"/>
      <c r="Q267" s="288"/>
      <c r="R267" s="288"/>
      <c r="S267" s="288"/>
      <c r="T267" s="288"/>
      <c r="U267" s="288"/>
      <c r="V267" s="288"/>
      <c r="W267" s="288"/>
      <c r="X267" s="288"/>
      <c r="Y267" s="288"/>
      <c r="Z267" s="288"/>
      <c r="AA267" s="288"/>
      <c r="AB267" s="288"/>
      <c r="AC267" s="288"/>
      <c r="AD267" s="288"/>
      <c r="AE267" s="288"/>
      <c r="AF267" s="288"/>
      <c r="AG267" s="288"/>
      <c r="AH267" s="288"/>
      <c r="AI267" s="288"/>
      <c r="AJ267" s="288"/>
      <c r="AK267" s="288"/>
      <c r="AL267" s="288"/>
      <c r="AM267" s="288"/>
      <c r="AN267" s="288"/>
      <c r="AO267" s="288"/>
      <c r="AP267" s="288"/>
      <c r="AQ267" s="288"/>
      <c r="AR267" s="288"/>
      <c r="AS267" s="288"/>
      <c r="AT267" s="288"/>
      <c r="AU267" s="288"/>
      <c r="AV267" s="288"/>
      <c r="AW267" s="288"/>
      <c r="AX267" s="288"/>
      <c r="AY267" s="288"/>
      <c r="AZ267" s="288"/>
      <c r="BA267" s="288"/>
      <c r="BB267" s="288"/>
      <c r="BC267" s="288"/>
      <c r="BD267" s="288"/>
      <c r="BE267" s="288"/>
      <c r="BF267" s="288"/>
      <c r="BG267" s="288"/>
      <c r="BH267" s="288"/>
      <c r="BI267" s="288"/>
      <c r="BJ267" s="288"/>
      <c r="BK267" s="288"/>
      <c r="BL267" s="288"/>
      <c r="BM267" s="288"/>
      <c r="BN267" s="288"/>
      <c r="BO267" s="288"/>
      <c r="BP267" s="288"/>
      <c r="BQ267" s="288"/>
      <c r="BR267" s="288"/>
    </row>
    <row r="268" spans="1:70" ht="61.5" customHeight="1">
      <c r="A268" s="236"/>
      <c r="B268" s="430" t="s">
        <v>718</v>
      </c>
      <c r="C268" s="430"/>
      <c r="D268" s="430"/>
      <c r="E268" s="430"/>
      <c r="F268" s="430"/>
      <c r="G268" s="430"/>
      <c r="H268" s="430"/>
      <c r="I268" s="430"/>
      <c r="J268" s="430"/>
      <c r="K268" s="430"/>
      <c r="L268" s="430"/>
      <c r="M268" s="430"/>
      <c r="N268" s="430"/>
      <c r="O268" s="430"/>
      <c r="P268" s="430"/>
      <c r="Q268" s="430"/>
      <c r="R268" s="430"/>
      <c r="S268" s="430"/>
      <c r="T268" s="430"/>
      <c r="U268" s="430"/>
      <c r="V268" s="430"/>
      <c r="W268" s="430"/>
      <c r="X268" s="430"/>
      <c r="Y268" s="430"/>
      <c r="Z268" s="430"/>
      <c r="AA268" s="430"/>
      <c r="AB268" s="430"/>
      <c r="AC268" s="430"/>
      <c r="AD268" s="430"/>
      <c r="AE268" s="430"/>
      <c r="AF268" s="430"/>
      <c r="AG268" s="430"/>
      <c r="AH268" s="430"/>
      <c r="AI268" s="430"/>
      <c r="AJ268" s="430"/>
      <c r="AK268" s="430"/>
      <c r="AL268" s="430"/>
      <c r="AM268" s="430"/>
      <c r="AN268" s="430"/>
      <c r="AO268" s="430"/>
      <c r="AP268" s="430"/>
      <c r="AQ268" s="430"/>
      <c r="AR268" s="430"/>
      <c r="AS268" s="430"/>
      <c r="AT268" s="430"/>
      <c r="AU268" s="430"/>
      <c r="AV268" s="430"/>
      <c r="AW268" s="430"/>
      <c r="AX268" s="430"/>
      <c r="AY268" s="430"/>
      <c r="AZ268" s="430"/>
      <c r="BA268" s="430"/>
      <c r="BB268" s="430"/>
      <c r="BC268" s="430"/>
      <c r="BD268" s="430"/>
      <c r="BE268" s="430"/>
      <c r="BF268" s="430"/>
      <c r="BG268" s="430"/>
      <c r="BH268" s="430"/>
      <c r="BI268" s="430"/>
      <c r="BJ268" s="430"/>
      <c r="BK268" s="430"/>
      <c r="BL268" s="430"/>
      <c r="BM268" s="430"/>
      <c r="BN268" s="430"/>
      <c r="BO268" s="430"/>
      <c r="BP268" s="430"/>
      <c r="BQ268" s="430"/>
      <c r="BR268" s="430"/>
    </row>
    <row r="269" spans="1:70" ht="20.25" customHeight="1">
      <c r="A269" s="236"/>
      <c r="B269" s="261"/>
      <c r="C269" s="261"/>
      <c r="D269" s="261"/>
      <c r="E269" s="261"/>
      <c r="F269" s="261"/>
      <c r="G269" s="261"/>
      <c r="H269" s="261"/>
      <c r="I269" s="261"/>
      <c r="J269" s="261"/>
      <c r="K269" s="261"/>
      <c r="L269" s="261"/>
      <c r="M269" s="261"/>
      <c r="N269" s="261"/>
      <c r="O269" s="261"/>
      <c r="P269" s="261"/>
      <c r="Q269" s="261"/>
      <c r="R269" s="261"/>
      <c r="S269" s="261"/>
      <c r="T269" s="261"/>
      <c r="U269" s="261"/>
      <c r="V269" s="261"/>
      <c r="W269" s="261"/>
      <c r="X269" s="261"/>
      <c r="Y269" s="261"/>
      <c r="Z269" s="261"/>
      <c r="AA269" s="261"/>
      <c r="AB269" s="261"/>
      <c r="AC269" s="261"/>
      <c r="AD269" s="261"/>
      <c r="AE269" s="261"/>
      <c r="AF269" s="261"/>
      <c r="AG269" s="261"/>
      <c r="AH269" s="261"/>
      <c r="AI269" s="261"/>
      <c r="AJ269" s="261"/>
      <c r="AK269" s="261"/>
      <c r="AL269" s="261"/>
      <c r="AM269" s="261"/>
      <c r="AN269" s="261"/>
      <c r="AO269" s="261"/>
      <c r="AP269" s="261"/>
      <c r="AQ269" s="261"/>
      <c r="AR269" s="261"/>
      <c r="AS269" s="261"/>
      <c r="AT269" s="261"/>
      <c r="AU269" s="261"/>
      <c r="AV269" s="261"/>
      <c r="AW269" s="261"/>
      <c r="AX269" s="261"/>
      <c r="AY269" s="261"/>
      <c r="AZ269" s="261"/>
      <c r="BA269" s="261"/>
      <c r="BB269" s="261"/>
      <c r="BC269" s="261"/>
      <c r="BD269" s="261"/>
      <c r="BE269" s="261"/>
      <c r="BF269" s="261"/>
      <c r="BG269" s="261"/>
      <c r="BH269" s="261"/>
      <c r="BI269" s="261"/>
      <c r="BJ269" s="261"/>
      <c r="BK269" s="261"/>
      <c r="BL269" s="261"/>
      <c r="BM269" s="261"/>
      <c r="BN269" s="261"/>
      <c r="BO269" s="261"/>
      <c r="BP269" s="261"/>
      <c r="BQ269" s="261"/>
      <c r="BR269" s="261"/>
    </row>
    <row r="270" spans="1:70" ht="20.25" customHeight="1">
      <c r="A270" s="236"/>
      <c r="B270" s="261"/>
      <c r="C270" s="261"/>
      <c r="D270" s="261"/>
      <c r="E270" s="261"/>
      <c r="F270" s="261"/>
      <c r="G270" s="261"/>
      <c r="H270" s="261"/>
      <c r="I270" s="261"/>
      <c r="J270" s="261"/>
      <c r="K270" s="261"/>
      <c r="L270" s="261"/>
      <c r="M270" s="261"/>
      <c r="N270" s="261"/>
      <c r="O270" s="261"/>
      <c r="P270" s="261"/>
      <c r="Q270" s="261"/>
      <c r="R270" s="261"/>
      <c r="S270" s="261"/>
      <c r="T270" s="261"/>
      <c r="U270" s="261"/>
      <c r="V270" s="261"/>
      <c r="W270" s="261"/>
      <c r="X270" s="261"/>
      <c r="Y270" s="261"/>
      <c r="Z270" s="261"/>
      <c r="AA270" s="261"/>
      <c r="AB270" s="261"/>
      <c r="AC270" s="261"/>
      <c r="AD270" s="261"/>
      <c r="AE270" s="261"/>
      <c r="AF270" s="261"/>
      <c r="AG270" s="261"/>
      <c r="AH270" s="261"/>
      <c r="AI270" s="261"/>
      <c r="AJ270" s="261"/>
      <c r="AK270" s="261"/>
      <c r="AL270" s="261"/>
      <c r="AM270" s="261"/>
      <c r="AN270" s="261"/>
      <c r="AO270" s="261"/>
      <c r="AP270" s="261"/>
      <c r="AQ270" s="261"/>
      <c r="AR270" s="261"/>
      <c r="AS270" s="261"/>
      <c r="AT270" s="261"/>
      <c r="AU270" s="261"/>
      <c r="AV270" s="261"/>
      <c r="AW270" s="261"/>
      <c r="AX270" s="261"/>
      <c r="AY270" s="261"/>
      <c r="AZ270" s="261"/>
      <c r="BA270" s="261"/>
      <c r="BB270" s="261"/>
      <c r="BC270" s="261"/>
      <c r="BD270" s="261"/>
      <c r="BE270" s="261"/>
      <c r="BF270" s="261"/>
      <c r="BG270" s="261"/>
      <c r="BH270" s="261"/>
      <c r="BI270" s="261"/>
      <c r="BJ270" s="261"/>
      <c r="BK270" s="261"/>
      <c r="BL270" s="261"/>
      <c r="BM270" s="261"/>
      <c r="BN270" s="261"/>
      <c r="BO270" s="261"/>
      <c r="BP270" s="261"/>
      <c r="BQ270" s="261"/>
      <c r="BR270" s="261"/>
    </row>
    <row r="271" spans="1:70" ht="20.25" customHeight="1">
      <c r="A271" s="236"/>
      <c r="B271" s="261"/>
      <c r="C271" s="261"/>
      <c r="D271" s="261"/>
      <c r="E271" s="261"/>
      <c r="F271" s="261"/>
      <c r="G271" s="261"/>
      <c r="H271" s="261"/>
      <c r="I271" s="261"/>
      <c r="J271" s="261"/>
      <c r="K271" s="261"/>
      <c r="L271" s="261"/>
      <c r="M271" s="261"/>
      <c r="N271" s="261"/>
      <c r="O271" s="261"/>
      <c r="P271" s="261"/>
      <c r="Q271" s="261"/>
      <c r="R271" s="261"/>
      <c r="S271" s="261"/>
      <c r="T271" s="261"/>
      <c r="U271" s="261"/>
      <c r="V271" s="261"/>
      <c r="W271" s="261"/>
      <c r="X271" s="261"/>
      <c r="Y271" s="261"/>
      <c r="Z271" s="261"/>
      <c r="AA271" s="261"/>
      <c r="AB271" s="261"/>
      <c r="AC271" s="261"/>
      <c r="AD271" s="261"/>
      <c r="AE271" s="261"/>
      <c r="AF271" s="261"/>
      <c r="AG271" s="261"/>
      <c r="AH271" s="261"/>
      <c r="AI271" s="261"/>
      <c r="AJ271" s="261"/>
      <c r="AK271" s="261"/>
      <c r="AL271" s="261"/>
      <c r="AM271" s="261"/>
      <c r="AN271" s="261"/>
      <c r="AO271" s="261"/>
      <c r="AP271" s="261"/>
      <c r="AQ271" s="261"/>
      <c r="AR271" s="261"/>
      <c r="AS271" s="261"/>
      <c r="AT271" s="261"/>
      <c r="AU271" s="261"/>
      <c r="AV271" s="261"/>
      <c r="AW271" s="261"/>
      <c r="AX271" s="261"/>
      <c r="AY271" s="261"/>
      <c r="AZ271" s="261"/>
      <c r="BA271" s="261"/>
      <c r="BB271" s="261"/>
      <c r="BC271" s="261"/>
      <c r="BD271" s="261"/>
      <c r="BE271" s="261"/>
      <c r="BF271" s="261"/>
      <c r="BG271" s="261"/>
      <c r="BH271" s="261"/>
      <c r="BI271" s="261"/>
      <c r="BJ271" s="261"/>
      <c r="BK271" s="261"/>
      <c r="BL271" s="261"/>
      <c r="BM271" s="261"/>
      <c r="BN271" s="261"/>
      <c r="BO271" s="261"/>
      <c r="BP271" s="261"/>
      <c r="BQ271" s="261"/>
      <c r="BR271" s="261"/>
    </row>
    <row r="272" spans="1:70">
      <c r="B272" s="280" t="s">
        <v>346</v>
      </c>
    </row>
    <row r="273" spans="1:69">
      <c r="A273" s="280" t="s">
        <v>78</v>
      </c>
    </row>
    <row r="274" spans="1:69" ht="16.5" customHeight="1">
      <c r="B274" s="297" t="s">
        <v>366</v>
      </c>
      <c r="C274" s="297"/>
      <c r="D274" s="297"/>
      <c r="E274" s="297"/>
      <c r="F274" s="297"/>
      <c r="G274" s="297"/>
      <c r="H274" s="297"/>
      <c r="I274" s="297"/>
      <c r="J274" s="297"/>
      <c r="K274" s="297" t="s">
        <v>367</v>
      </c>
      <c r="L274" s="297"/>
      <c r="M274" s="297"/>
      <c r="N274" s="297"/>
      <c r="O274" s="297"/>
      <c r="P274" s="297"/>
      <c r="Q274" s="297"/>
      <c r="R274" s="297"/>
      <c r="S274" s="297"/>
      <c r="T274" s="297"/>
      <c r="U274" s="297"/>
      <c r="V274" s="297"/>
      <c r="W274" s="297"/>
      <c r="X274" s="297"/>
      <c r="Y274" s="297"/>
      <c r="Z274" s="297"/>
      <c r="AA274" s="297"/>
      <c r="AB274" s="297"/>
      <c r="AC274" s="297"/>
      <c r="AD274" s="297"/>
      <c r="AE274" s="297"/>
      <c r="AF274" s="297"/>
      <c r="AG274" s="297"/>
      <c r="AH274" s="297"/>
      <c r="AI274" s="297"/>
      <c r="AJ274" s="297"/>
      <c r="AK274" s="297"/>
      <c r="AL274" s="297"/>
      <c r="AM274" s="297"/>
      <c r="AN274" s="297"/>
      <c r="AO274" s="297"/>
      <c r="AP274" s="297"/>
      <c r="AQ274" s="297"/>
      <c r="AR274" s="297"/>
      <c r="AS274" s="297"/>
      <c r="AT274" s="297"/>
      <c r="AU274" s="297"/>
      <c r="AV274" s="297"/>
      <c r="AW274" s="297"/>
      <c r="AX274" s="297"/>
      <c r="AY274" s="297"/>
      <c r="AZ274" s="297"/>
      <c r="BA274" s="297"/>
      <c r="BB274" s="297"/>
      <c r="BC274" s="297"/>
      <c r="BD274" s="297"/>
      <c r="BE274" s="297"/>
      <c r="BF274" s="297"/>
      <c r="BG274" s="297"/>
      <c r="BH274" s="297"/>
      <c r="BI274" s="297"/>
      <c r="BJ274" s="297"/>
      <c r="BK274" s="297"/>
      <c r="BL274" s="310" t="s">
        <v>310</v>
      </c>
      <c r="BM274" s="311"/>
      <c r="BN274" s="311"/>
      <c r="BO274" s="311"/>
      <c r="BP274" s="311"/>
      <c r="BQ274" s="312"/>
    </row>
    <row r="275" spans="1:69" ht="15" customHeight="1">
      <c r="B275" s="324" t="s">
        <v>368</v>
      </c>
      <c r="C275" s="447"/>
      <c r="D275" s="447"/>
      <c r="E275" s="447"/>
      <c r="F275" s="447"/>
      <c r="G275" s="447"/>
      <c r="H275" s="447"/>
      <c r="I275" s="447"/>
      <c r="J275" s="448"/>
      <c r="K275" s="410" t="s">
        <v>416</v>
      </c>
      <c r="L275" s="411"/>
      <c r="M275" s="411"/>
      <c r="N275" s="411"/>
      <c r="O275" s="411"/>
      <c r="P275" s="411"/>
      <c r="Q275" s="411"/>
      <c r="R275" s="411"/>
      <c r="S275" s="411"/>
      <c r="T275" s="411"/>
      <c r="U275" s="411"/>
      <c r="V275" s="411"/>
      <c r="W275" s="411"/>
      <c r="X275" s="411"/>
      <c r="Y275" s="411"/>
      <c r="Z275" s="411"/>
      <c r="AA275" s="411"/>
      <c r="AB275" s="411"/>
      <c r="AC275" s="411"/>
      <c r="AD275" s="411"/>
      <c r="AE275" s="411"/>
      <c r="AF275" s="411"/>
      <c r="AG275" s="411"/>
      <c r="AH275" s="411"/>
      <c r="AI275" s="411"/>
      <c r="AJ275" s="411"/>
      <c r="AK275" s="411"/>
      <c r="AL275" s="411"/>
      <c r="AM275" s="411"/>
      <c r="AN275" s="411"/>
      <c r="AO275" s="411"/>
      <c r="AP275" s="411"/>
      <c r="AQ275" s="411"/>
      <c r="AR275" s="411"/>
      <c r="AS275" s="411"/>
      <c r="AT275" s="411"/>
      <c r="AU275" s="411"/>
      <c r="AV275" s="411"/>
      <c r="AW275" s="411"/>
      <c r="AX275" s="411"/>
      <c r="AY275" s="411"/>
      <c r="AZ275" s="411"/>
      <c r="BA275" s="411"/>
      <c r="BB275" s="411"/>
      <c r="BC275" s="411"/>
      <c r="BD275" s="411"/>
      <c r="BE275" s="411"/>
      <c r="BF275" s="411"/>
      <c r="BG275" s="411"/>
      <c r="BH275" s="411"/>
      <c r="BI275" s="411"/>
      <c r="BJ275" s="411"/>
      <c r="BK275" s="412"/>
      <c r="BL275" s="248"/>
      <c r="BM275" s="248"/>
      <c r="BN275" s="248"/>
      <c r="BO275" s="248"/>
      <c r="BP275" s="248"/>
      <c r="BQ275" s="249"/>
    </row>
    <row r="276" spans="1:69" ht="15" customHeight="1">
      <c r="B276" s="342"/>
      <c r="C276" s="288"/>
      <c r="D276" s="288"/>
      <c r="E276" s="288"/>
      <c r="F276" s="288"/>
      <c r="G276" s="288"/>
      <c r="H276" s="288"/>
      <c r="I276" s="288"/>
      <c r="J276" s="343"/>
      <c r="K276" s="342" t="s">
        <v>417</v>
      </c>
      <c r="L276" s="288"/>
      <c r="M276" s="288"/>
      <c r="N276" s="288"/>
      <c r="O276" s="288"/>
      <c r="P276" s="288"/>
      <c r="Q276" s="288"/>
      <c r="R276" s="288"/>
      <c r="S276" s="288"/>
      <c r="T276" s="288"/>
      <c r="U276" s="288"/>
      <c r="V276" s="288"/>
      <c r="W276" s="288"/>
      <c r="X276" s="288"/>
      <c r="Y276" s="288"/>
      <c r="Z276" s="288"/>
      <c r="AA276" s="288"/>
      <c r="AB276" s="288"/>
      <c r="AC276" s="288"/>
      <c r="AD276" s="288"/>
      <c r="AE276" s="288"/>
      <c r="AF276" s="288"/>
      <c r="AG276" s="288"/>
      <c r="AH276" s="288"/>
      <c r="AI276" s="288"/>
      <c r="AJ276" s="288"/>
      <c r="AK276" s="288"/>
      <c r="AL276" s="288"/>
      <c r="AM276" s="288"/>
      <c r="AN276" s="288"/>
      <c r="AO276" s="288"/>
      <c r="AP276" s="288"/>
      <c r="AQ276" s="288"/>
      <c r="AR276" s="288"/>
      <c r="AS276" s="288"/>
      <c r="AT276" s="288"/>
      <c r="AU276" s="288"/>
      <c r="AV276" s="288"/>
      <c r="AW276" s="288"/>
      <c r="AX276" s="288"/>
      <c r="AY276" s="288"/>
      <c r="AZ276" s="288"/>
      <c r="BA276" s="288"/>
      <c r="BB276" s="288"/>
      <c r="BC276" s="288"/>
      <c r="BD276" s="288"/>
      <c r="BE276" s="288"/>
      <c r="BF276" s="288"/>
      <c r="BG276" s="288"/>
      <c r="BH276" s="288"/>
      <c r="BI276" s="288"/>
      <c r="BJ276" s="288"/>
      <c r="BK276" s="343"/>
      <c r="BL276" s="258"/>
      <c r="BM276" s="258"/>
      <c r="BN276" s="258"/>
      <c r="BO276" s="258"/>
      <c r="BP276" s="258"/>
      <c r="BQ276" s="259"/>
    </row>
    <row r="277" spans="1:69" ht="43.5" customHeight="1">
      <c r="B277" s="342"/>
      <c r="C277" s="288"/>
      <c r="D277" s="288"/>
      <c r="E277" s="288"/>
      <c r="F277" s="288"/>
      <c r="G277" s="288"/>
      <c r="H277" s="288"/>
      <c r="I277" s="288"/>
      <c r="J277" s="343"/>
      <c r="K277" s="342" t="s">
        <v>833</v>
      </c>
      <c r="L277" s="288"/>
      <c r="M277" s="288"/>
      <c r="N277" s="288"/>
      <c r="O277" s="288"/>
      <c r="P277" s="288"/>
      <c r="Q277" s="288"/>
      <c r="R277" s="288"/>
      <c r="S277" s="288"/>
      <c r="T277" s="288"/>
      <c r="U277" s="288"/>
      <c r="V277" s="288"/>
      <c r="W277" s="288"/>
      <c r="X277" s="288"/>
      <c r="Y277" s="288"/>
      <c r="Z277" s="288"/>
      <c r="AA277" s="288"/>
      <c r="AB277" s="288"/>
      <c r="AC277" s="288"/>
      <c r="AD277" s="288"/>
      <c r="AE277" s="288"/>
      <c r="AF277" s="288"/>
      <c r="AG277" s="288"/>
      <c r="AH277" s="288"/>
      <c r="AI277" s="288"/>
      <c r="AJ277" s="288"/>
      <c r="AK277" s="288"/>
      <c r="AL277" s="288"/>
      <c r="AM277" s="288"/>
      <c r="AN277" s="288"/>
      <c r="AO277" s="288"/>
      <c r="AP277" s="288"/>
      <c r="AQ277" s="288"/>
      <c r="AR277" s="288"/>
      <c r="AS277" s="288"/>
      <c r="AT277" s="288"/>
      <c r="AU277" s="288"/>
      <c r="AV277" s="288"/>
      <c r="AW277" s="288"/>
      <c r="AX277" s="288"/>
      <c r="AY277" s="288"/>
      <c r="AZ277" s="288"/>
      <c r="BA277" s="288"/>
      <c r="BB277" s="288"/>
      <c r="BC277" s="288"/>
      <c r="BD277" s="288"/>
      <c r="BE277" s="288"/>
      <c r="BF277" s="288"/>
      <c r="BG277" s="288"/>
      <c r="BH277" s="288"/>
      <c r="BI277" s="288"/>
      <c r="BJ277" s="288"/>
      <c r="BK277" s="343"/>
      <c r="BL277" s="258"/>
      <c r="BM277" s="258"/>
      <c r="BN277" s="258"/>
      <c r="BO277" s="258"/>
      <c r="BP277" s="258"/>
      <c r="BQ277" s="259"/>
    </row>
    <row r="278" spans="1:69">
      <c r="B278" s="342"/>
      <c r="C278" s="288"/>
      <c r="D278" s="288"/>
      <c r="E278" s="288"/>
      <c r="F278" s="288"/>
      <c r="G278" s="288"/>
      <c r="H278" s="288"/>
      <c r="I278" s="288"/>
      <c r="J278" s="343"/>
      <c r="K278" s="342" t="s">
        <v>834</v>
      </c>
      <c r="L278" s="288"/>
      <c r="M278" s="288"/>
      <c r="N278" s="288"/>
      <c r="O278" s="288"/>
      <c r="P278" s="288"/>
      <c r="Q278" s="288"/>
      <c r="R278" s="288"/>
      <c r="S278" s="288"/>
      <c r="T278" s="288"/>
      <c r="U278" s="288"/>
      <c r="V278" s="288"/>
      <c r="W278" s="288"/>
      <c r="X278" s="288"/>
      <c r="Y278" s="288"/>
      <c r="Z278" s="288"/>
      <c r="AA278" s="288"/>
      <c r="AB278" s="288"/>
      <c r="AC278" s="288"/>
      <c r="AD278" s="288"/>
      <c r="AE278" s="288"/>
      <c r="AF278" s="288"/>
      <c r="AG278" s="288"/>
      <c r="AH278" s="288"/>
      <c r="AI278" s="288"/>
      <c r="AJ278" s="288"/>
      <c r="AK278" s="288"/>
      <c r="AL278" s="288"/>
      <c r="AM278" s="288"/>
      <c r="AN278" s="288"/>
      <c r="AO278" s="288"/>
      <c r="AP278" s="288"/>
      <c r="AQ278" s="288"/>
      <c r="AR278" s="288"/>
      <c r="AS278" s="288"/>
      <c r="AT278" s="288"/>
      <c r="AU278" s="288"/>
      <c r="AV278" s="288"/>
      <c r="AW278" s="288"/>
      <c r="AX278" s="288"/>
      <c r="AY278" s="288"/>
      <c r="AZ278" s="288"/>
      <c r="BA278" s="288"/>
      <c r="BB278" s="288"/>
      <c r="BC278" s="288"/>
      <c r="BD278" s="288"/>
      <c r="BE278" s="288"/>
      <c r="BF278" s="288"/>
      <c r="BG278" s="288"/>
      <c r="BH278" s="288"/>
      <c r="BI278" s="288"/>
      <c r="BJ278" s="288"/>
      <c r="BK278" s="343"/>
      <c r="BL278" s="258"/>
      <c r="BM278" s="258"/>
      <c r="BN278" s="258"/>
      <c r="BO278" s="258"/>
      <c r="BP278" s="258"/>
      <c r="BQ278" s="259"/>
    </row>
    <row r="279" spans="1:69" ht="26.25" customHeight="1">
      <c r="B279" s="435"/>
      <c r="C279" s="436"/>
      <c r="D279" s="436"/>
      <c r="E279" s="436"/>
      <c r="F279" s="436"/>
      <c r="G279" s="436"/>
      <c r="H279" s="436"/>
      <c r="I279" s="436"/>
      <c r="J279" s="437"/>
      <c r="K279" s="435" t="s">
        <v>877</v>
      </c>
      <c r="L279" s="436"/>
      <c r="M279" s="436"/>
      <c r="N279" s="436"/>
      <c r="O279" s="436"/>
      <c r="P279" s="436"/>
      <c r="Q279" s="436"/>
      <c r="R279" s="436"/>
      <c r="S279" s="436"/>
      <c r="T279" s="436"/>
      <c r="U279" s="436"/>
      <c r="V279" s="436"/>
      <c r="W279" s="436"/>
      <c r="X279" s="436"/>
      <c r="Y279" s="436"/>
      <c r="Z279" s="436"/>
      <c r="AA279" s="436"/>
      <c r="AB279" s="436"/>
      <c r="AC279" s="436"/>
      <c r="AD279" s="436"/>
      <c r="AE279" s="436"/>
      <c r="AF279" s="436"/>
      <c r="AG279" s="436"/>
      <c r="AH279" s="436"/>
      <c r="AI279" s="436"/>
      <c r="AJ279" s="436"/>
      <c r="AK279" s="436"/>
      <c r="AL279" s="436"/>
      <c r="AM279" s="436"/>
      <c r="AN279" s="436"/>
      <c r="AO279" s="436"/>
      <c r="AP279" s="436"/>
      <c r="AQ279" s="436"/>
      <c r="AR279" s="436"/>
      <c r="AS279" s="436"/>
      <c r="AT279" s="436"/>
      <c r="AU279" s="436"/>
      <c r="AV279" s="436"/>
      <c r="AW279" s="436"/>
      <c r="AX279" s="436"/>
      <c r="AY279" s="436"/>
      <c r="AZ279" s="436"/>
      <c r="BA279" s="436"/>
      <c r="BB279" s="436"/>
      <c r="BC279" s="436"/>
      <c r="BD279" s="436"/>
      <c r="BE279" s="436"/>
      <c r="BF279" s="436"/>
      <c r="BG279" s="436"/>
      <c r="BH279" s="436"/>
      <c r="BI279" s="436"/>
      <c r="BJ279" s="436"/>
      <c r="BK279" s="437"/>
      <c r="BL279" s="258"/>
      <c r="BM279" s="258"/>
      <c r="BN279" s="258"/>
      <c r="BO279" s="258"/>
      <c r="BP279" s="258"/>
      <c r="BQ279" s="259"/>
    </row>
    <row r="280" spans="1:69" ht="15" customHeight="1">
      <c r="B280" s="324" t="s">
        <v>368</v>
      </c>
      <c r="C280" s="447"/>
      <c r="D280" s="447"/>
      <c r="E280" s="447"/>
      <c r="F280" s="447"/>
      <c r="G280" s="447"/>
      <c r="H280" s="447"/>
      <c r="I280" s="447"/>
      <c r="J280" s="447"/>
      <c r="K280" s="410" t="s">
        <v>52</v>
      </c>
      <c r="L280" s="411"/>
      <c r="M280" s="411"/>
      <c r="N280" s="411"/>
      <c r="O280" s="411"/>
      <c r="P280" s="411"/>
      <c r="Q280" s="411"/>
      <c r="R280" s="411"/>
      <c r="S280" s="411"/>
      <c r="T280" s="411"/>
      <c r="U280" s="411"/>
      <c r="V280" s="411"/>
      <c r="W280" s="411"/>
      <c r="X280" s="411"/>
      <c r="Y280" s="411"/>
      <c r="Z280" s="411"/>
      <c r="AA280" s="411"/>
      <c r="AB280" s="411"/>
      <c r="AC280" s="411"/>
      <c r="AD280" s="411"/>
      <c r="AE280" s="411"/>
      <c r="AF280" s="411"/>
      <c r="AG280" s="411"/>
      <c r="AH280" s="411"/>
      <c r="AI280" s="411"/>
      <c r="AJ280" s="411"/>
      <c r="AK280" s="411"/>
      <c r="AL280" s="411"/>
      <c r="AM280" s="411"/>
      <c r="AN280" s="411"/>
      <c r="AO280" s="411"/>
      <c r="AP280" s="411"/>
      <c r="AQ280" s="411"/>
      <c r="AR280" s="411"/>
      <c r="AS280" s="411"/>
      <c r="AT280" s="411"/>
      <c r="AU280" s="411"/>
      <c r="AV280" s="411"/>
      <c r="AW280" s="411"/>
      <c r="AX280" s="411"/>
      <c r="AY280" s="411"/>
      <c r="AZ280" s="411"/>
      <c r="BA280" s="411"/>
      <c r="BB280" s="411"/>
      <c r="BC280" s="411"/>
      <c r="BD280" s="411"/>
      <c r="BE280" s="411"/>
      <c r="BF280" s="411"/>
      <c r="BG280" s="411"/>
      <c r="BH280" s="411"/>
      <c r="BI280" s="411"/>
      <c r="BJ280" s="411"/>
      <c r="BK280" s="412"/>
      <c r="BL280" s="248"/>
      <c r="BM280" s="248"/>
      <c r="BN280" s="248"/>
      <c r="BO280" s="248"/>
      <c r="BP280" s="248"/>
      <c r="BQ280" s="249"/>
    </row>
    <row r="281" spans="1:69" ht="17.25" customHeight="1">
      <c r="B281" s="342"/>
      <c r="C281" s="288"/>
      <c r="D281" s="288"/>
      <c r="E281" s="288"/>
      <c r="F281" s="288"/>
      <c r="G281" s="288"/>
      <c r="H281" s="288"/>
      <c r="I281" s="288"/>
      <c r="J281" s="288"/>
      <c r="K281" s="478" t="s">
        <v>475</v>
      </c>
      <c r="L281" s="479"/>
      <c r="M281" s="479"/>
      <c r="N281" s="479"/>
      <c r="O281" s="479"/>
      <c r="P281" s="479"/>
      <c r="Q281" s="479"/>
      <c r="R281" s="479"/>
      <c r="S281" s="479"/>
      <c r="T281" s="479"/>
      <c r="U281" s="479"/>
      <c r="V281" s="479"/>
      <c r="W281" s="479"/>
      <c r="X281" s="479"/>
      <c r="Y281" s="479"/>
      <c r="Z281" s="479"/>
      <c r="AA281" s="479"/>
      <c r="AB281" s="479"/>
      <c r="AC281" s="479"/>
      <c r="AD281" s="479"/>
      <c r="AE281" s="479"/>
      <c r="AF281" s="479"/>
      <c r="AG281" s="479"/>
      <c r="AH281" s="479"/>
      <c r="AI281" s="479"/>
      <c r="AJ281" s="479"/>
      <c r="AK281" s="479"/>
      <c r="AL281" s="479"/>
      <c r="AM281" s="479"/>
      <c r="AN281" s="479"/>
      <c r="AO281" s="479"/>
      <c r="AP281" s="479"/>
      <c r="AQ281" s="479"/>
      <c r="AR281" s="479"/>
      <c r="AS281" s="479"/>
      <c r="AT281" s="479"/>
      <c r="AU281" s="479"/>
      <c r="AV281" s="479"/>
      <c r="AW281" s="479"/>
      <c r="AX281" s="479"/>
      <c r="AY281" s="479"/>
      <c r="AZ281" s="479"/>
      <c r="BA281" s="479"/>
      <c r="BB281" s="479"/>
      <c r="BC281" s="479"/>
      <c r="BD281" s="479"/>
      <c r="BE281" s="479"/>
      <c r="BF281" s="479"/>
      <c r="BG281" s="479"/>
      <c r="BH281" s="479"/>
      <c r="BI281" s="479"/>
      <c r="BJ281" s="479"/>
      <c r="BK281" s="480"/>
      <c r="BL281" s="258"/>
      <c r="BM281" s="258"/>
      <c r="BN281" s="258"/>
      <c r="BO281" s="258"/>
      <c r="BP281" s="258"/>
      <c r="BQ281" s="259"/>
    </row>
    <row r="282" spans="1:69" ht="15.75" customHeight="1">
      <c r="B282" s="342"/>
      <c r="C282" s="288"/>
      <c r="D282" s="288"/>
      <c r="E282" s="288"/>
      <c r="F282" s="288"/>
      <c r="G282" s="288"/>
      <c r="H282" s="288"/>
      <c r="I282" s="288"/>
      <c r="J282" s="288"/>
      <c r="K282" s="478" t="s">
        <v>1003</v>
      </c>
      <c r="L282" s="479"/>
      <c r="M282" s="479"/>
      <c r="N282" s="479"/>
      <c r="O282" s="479"/>
      <c r="P282" s="479"/>
      <c r="Q282" s="479"/>
      <c r="R282" s="479"/>
      <c r="S282" s="479"/>
      <c r="T282" s="479"/>
      <c r="U282" s="479"/>
      <c r="V282" s="479"/>
      <c r="W282" s="479"/>
      <c r="X282" s="479"/>
      <c r="Y282" s="479"/>
      <c r="Z282" s="479"/>
      <c r="AA282" s="479"/>
      <c r="AB282" s="479"/>
      <c r="AC282" s="479"/>
      <c r="AD282" s="479"/>
      <c r="AE282" s="479"/>
      <c r="AF282" s="479"/>
      <c r="AG282" s="479"/>
      <c r="AH282" s="479"/>
      <c r="AI282" s="479"/>
      <c r="AJ282" s="479"/>
      <c r="AK282" s="479"/>
      <c r="AL282" s="479"/>
      <c r="AM282" s="479"/>
      <c r="AN282" s="479"/>
      <c r="AO282" s="479"/>
      <c r="AP282" s="479"/>
      <c r="AQ282" s="479"/>
      <c r="AR282" s="479"/>
      <c r="AS282" s="479"/>
      <c r="AT282" s="479"/>
      <c r="AU282" s="479"/>
      <c r="AV282" s="479"/>
      <c r="AW282" s="479"/>
      <c r="AX282" s="479"/>
      <c r="AY282" s="479"/>
      <c r="AZ282" s="479"/>
      <c r="BA282" s="479"/>
      <c r="BB282" s="479"/>
      <c r="BC282" s="479"/>
      <c r="BD282" s="479"/>
      <c r="BE282" s="479"/>
      <c r="BF282" s="479"/>
      <c r="BG282" s="479"/>
      <c r="BH282" s="479"/>
      <c r="BI282" s="479"/>
      <c r="BJ282" s="479"/>
      <c r="BK282" s="480"/>
      <c r="BL282" s="258"/>
      <c r="BM282" s="258"/>
      <c r="BN282" s="258"/>
      <c r="BO282" s="258"/>
      <c r="BP282" s="258"/>
      <c r="BQ282" s="259"/>
    </row>
    <row r="283" spans="1:69" ht="18.75" customHeight="1">
      <c r="B283" s="435"/>
      <c r="C283" s="436"/>
      <c r="D283" s="436"/>
      <c r="E283" s="436"/>
      <c r="F283" s="436"/>
      <c r="G283" s="436"/>
      <c r="H283" s="436"/>
      <c r="I283" s="436"/>
      <c r="J283" s="436"/>
      <c r="K283" s="435" t="s">
        <v>207</v>
      </c>
      <c r="L283" s="436"/>
      <c r="M283" s="436"/>
      <c r="N283" s="436"/>
      <c r="O283" s="436"/>
      <c r="P283" s="436"/>
      <c r="Q283" s="436"/>
      <c r="R283" s="436"/>
      <c r="S283" s="436"/>
      <c r="T283" s="436"/>
      <c r="U283" s="436"/>
      <c r="V283" s="436"/>
      <c r="W283" s="436"/>
      <c r="X283" s="436"/>
      <c r="Y283" s="436"/>
      <c r="Z283" s="436"/>
      <c r="AA283" s="436"/>
      <c r="AB283" s="436"/>
      <c r="AC283" s="436"/>
      <c r="AD283" s="436"/>
      <c r="AE283" s="436"/>
      <c r="AF283" s="436"/>
      <c r="AG283" s="436"/>
      <c r="AH283" s="436"/>
      <c r="AI283" s="436"/>
      <c r="AJ283" s="436"/>
      <c r="AK283" s="436"/>
      <c r="AL283" s="436"/>
      <c r="AM283" s="436"/>
      <c r="AN283" s="436"/>
      <c r="AO283" s="436"/>
      <c r="AP283" s="436"/>
      <c r="AQ283" s="436"/>
      <c r="AR283" s="436"/>
      <c r="AS283" s="436"/>
      <c r="AT283" s="436"/>
      <c r="AU283" s="436"/>
      <c r="AV283" s="436"/>
      <c r="AW283" s="436"/>
      <c r="AX283" s="436"/>
      <c r="AY283" s="436"/>
      <c r="AZ283" s="436"/>
      <c r="BA283" s="436"/>
      <c r="BB283" s="436"/>
      <c r="BC283" s="436"/>
      <c r="BD283" s="436"/>
      <c r="BE283" s="436"/>
      <c r="BF283" s="436"/>
      <c r="BG283" s="436"/>
      <c r="BH283" s="436"/>
      <c r="BI283" s="436"/>
      <c r="BJ283" s="436"/>
      <c r="BK283" s="437"/>
      <c r="BL283" s="251"/>
      <c r="BM283" s="251"/>
      <c r="BN283" s="251"/>
      <c r="BO283" s="251"/>
      <c r="BP283" s="251"/>
      <c r="BQ283" s="252"/>
    </row>
    <row r="284" spans="1:69" ht="15" customHeight="1">
      <c r="B284" s="324" t="s">
        <v>372</v>
      </c>
      <c r="C284" s="447"/>
      <c r="D284" s="447"/>
      <c r="E284" s="447"/>
      <c r="F284" s="447"/>
      <c r="G284" s="447"/>
      <c r="H284" s="447"/>
      <c r="I284" s="447"/>
      <c r="J284" s="448"/>
      <c r="K284" s="453" t="s">
        <v>53</v>
      </c>
      <c r="L284" s="454"/>
      <c r="M284" s="454"/>
      <c r="N284" s="454"/>
      <c r="O284" s="454"/>
      <c r="P284" s="454"/>
      <c r="Q284" s="454"/>
      <c r="R284" s="454"/>
      <c r="S284" s="454"/>
      <c r="T284" s="454"/>
      <c r="U284" s="454"/>
      <c r="V284" s="454"/>
      <c r="W284" s="454"/>
      <c r="X284" s="454"/>
      <c r="Y284" s="454"/>
      <c r="Z284" s="454"/>
      <c r="AA284" s="454"/>
      <c r="AB284" s="454"/>
      <c r="AC284" s="454"/>
      <c r="AD284" s="454"/>
      <c r="AE284" s="454"/>
      <c r="AF284" s="454"/>
      <c r="AG284" s="454"/>
      <c r="AH284" s="454"/>
      <c r="AI284" s="454"/>
      <c r="AJ284" s="454"/>
      <c r="AK284" s="454"/>
      <c r="AL284" s="454"/>
      <c r="AM284" s="454"/>
      <c r="AN284" s="454"/>
      <c r="AO284" s="454"/>
      <c r="AP284" s="454"/>
      <c r="AQ284" s="454"/>
      <c r="AR284" s="454"/>
      <c r="AS284" s="454"/>
      <c r="AT284" s="454"/>
      <c r="AU284" s="454"/>
      <c r="AV284" s="454"/>
      <c r="AW284" s="454"/>
      <c r="AX284" s="454"/>
      <c r="AY284" s="454"/>
      <c r="AZ284" s="454"/>
      <c r="BA284" s="454"/>
      <c r="BB284" s="454"/>
      <c r="BC284" s="454"/>
      <c r="BD284" s="454"/>
      <c r="BE284" s="454"/>
      <c r="BF284" s="454"/>
      <c r="BG284" s="454"/>
      <c r="BH284" s="454"/>
      <c r="BI284" s="454"/>
      <c r="BJ284" s="454"/>
      <c r="BK284" s="455"/>
      <c r="BL284" s="348" t="s">
        <v>820</v>
      </c>
      <c r="BM284" s="349"/>
      <c r="BN284" s="349"/>
      <c r="BO284" s="349"/>
      <c r="BP284" s="349"/>
      <c r="BQ284" s="350"/>
    </row>
    <row r="285" spans="1:69" ht="30.75" customHeight="1">
      <c r="B285" s="342"/>
      <c r="C285" s="288"/>
      <c r="D285" s="288"/>
      <c r="E285" s="288"/>
      <c r="F285" s="288"/>
      <c r="G285" s="288"/>
      <c r="H285" s="288"/>
      <c r="I285" s="288"/>
      <c r="J285" s="343"/>
      <c r="K285" s="342" t="s">
        <v>768</v>
      </c>
      <c r="L285" s="288"/>
      <c r="M285" s="288"/>
      <c r="N285" s="288"/>
      <c r="O285" s="288"/>
      <c r="P285" s="288"/>
      <c r="Q285" s="288"/>
      <c r="R285" s="288"/>
      <c r="S285" s="288"/>
      <c r="T285" s="288"/>
      <c r="U285" s="288"/>
      <c r="V285" s="288"/>
      <c r="W285" s="288"/>
      <c r="X285" s="288"/>
      <c r="Y285" s="288"/>
      <c r="Z285" s="288"/>
      <c r="AA285" s="288"/>
      <c r="AB285" s="288"/>
      <c r="AC285" s="288"/>
      <c r="AD285" s="288"/>
      <c r="AE285" s="288"/>
      <c r="AF285" s="288"/>
      <c r="AG285" s="288"/>
      <c r="AH285" s="288"/>
      <c r="AI285" s="288"/>
      <c r="AJ285" s="288"/>
      <c r="AK285" s="288"/>
      <c r="AL285" s="288"/>
      <c r="AM285" s="288"/>
      <c r="AN285" s="288"/>
      <c r="AO285" s="288"/>
      <c r="AP285" s="288"/>
      <c r="AQ285" s="288"/>
      <c r="AR285" s="288"/>
      <c r="AS285" s="288"/>
      <c r="AT285" s="288"/>
      <c r="AU285" s="288"/>
      <c r="AV285" s="288"/>
      <c r="AW285" s="288"/>
      <c r="AX285" s="288"/>
      <c r="AY285" s="288"/>
      <c r="AZ285" s="288"/>
      <c r="BA285" s="288"/>
      <c r="BB285" s="288"/>
      <c r="BC285" s="288"/>
      <c r="BD285" s="288"/>
      <c r="BE285" s="288"/>
      <c r="BF285" s="288"/>
      <c r="BG285" s="288"/>
      <c r="BH285" s="288"/>
      <c r="BI285" s="288"/>
      <c r="BJ285" s="288"/>
      <c r="BK285" s="343"/>
      <c r="BL285" s="377"/>
      <c r="BM285" s="378"/>
      <c r="BN285" s="378"/>
      <c r="BO285" s="378"/>
      <c r="BP285" s="378"/>
      <c r="BQ285" s="379"/>
    </row>
    <row r="286" spans="1:69" ht="16.5" customHeight="1">
      <c r="B286" s="342"/>
      <c r="C286" s="288"/>
      <c r="D286" s="288"/>
      <c r="E286" s="288"/>
      <c r="F286" s="288"/>
      <c r="G286" s="288"/>
      <c r="H286" s="288"/>
      <c r="I286" s="288"/>
      <c r="J286" s="343"/>
      <c r="K286" s="342" t="s">
        <v>54</v>
      </c>
      <c r="L286" s="288"/>
      <c r="M286" s="288"/>
      <c r="N286" s="288"/>
      <c r="O286" s="288"/>
      <c r="P286" s="288"/>
      <c r="Q286" s="288"/>
      <c r="R286" s="288"/>
      <c r="S286" s="288"/>
      <c r="T286" s="288"/>
      <c r="U286" s="288"/>
      <c r="V286" s="288"/>
      <c r="W286" s="288"/>
      <c r="X286" s="288"/>
      <c r="Y286" s="288"/>
      <c r="Z286" s="288"/>
      <c r="AA286" s="288"/>
      <c r="AB286" s="288"/>
      <c r="AC286" s="288"/>
      <c r="AD286" s="288"/>
      <c r="AE286" s="288"/>
      <c r="AF286" s="288"/>
      <c r="AG286" s="288"/>
      <c r="AH286" s="288"/>
      <c r="AI286" s="288"/>
      <c r="AJ286" s="288"/>
      <c r="AK286" s="288"/>
      <c r="AL286" s="288"/>
      <c r="AM286" s="288"/>
      <c r="AN286" s="288"/>
      <c r="AO286" s="288"/>
      <c r="AP286" s="288"/>
      <c r="AQ286" s="288"/>
      <c r="AR286" s="288"/>
      <c r="AS286" s="288"/>
      <c r="AT286" s="288"/>
      <c r="AU286" s="288"/>
      <c r="AV286" s="288"/>
      <c r="AW286" s="288"/>
      <c r="AX286" s="288"/>
      <c r="AY286" s="288"/>
      <c r="AZ286" s="288"/>
      <c r="BA286" s="288"/>
      <c r="BB286" s="288"/>
      <c r="BC286" s="288"/>
      <c r="BD286" s="288"/>
      <c r="BE286" s="288"/>
      <c r="BF286" s="288"/>
      <c r="BG286" s="288"/>
      <c r="BH286" s="288"/>
      <c r="BI286" s="288"/>
      <c r="BJ286" s="288"/>
      <c r="BK286" s="343"/>
      <c r="BL286" s="377"/>
      <c r="BM286" s="378"/>
      <c r="BN286" s="378"/>
      <c r="BO286" s="378"/>
      <c r="BP286" s="378"/>
      <c r="BQ286" s="379"/>
    </row>
    <row r="287" spans="1:69" ht="18" customHeight="1">
      <c r="B287" s="342"/>
      <c r="C287" s="288"/>
      <c r="D287" s="288"/>
      <c r="E287" s="288"/>
      <c r="F287" s="288"/>
      <c r="G287" s="288"/>
      <c r="H287" s="288"/>
      <c r="I287" s="288"/>
      <c r="J287" s="343"/>
      <c r="K287" s="342" t="s">
        <v>55</v>
      </c>
      <c r="L287" s="288"/>
      <c r="M287" s="288"/>
      <c r="N287" s="288"/>
      <c r="O287" s="288"/>
      <c r="P287" s="288"/>
      <c r="Q287" s="288"/>
      <c r="R287" s="288"/>
      <c r="S287" s="288"/>
      <c r="T287" s="288"/>
      <c r="U287" s="288"/>
      <c r="V287" s="288"/>
      <c r="W287" s="288"/>
      <c r="X287" s="288"/>
      <c r="Y287" s="288"/>
      <c r="Z287" s="288"/>
      <c r="AA287" s="288"/>
      <c r="AB287" s="288"/>
      <c r="AC287" s="288"/>
      <c r="AD287" s="288"/>
      <c r="AE287" s="288"/>
      <c r="AF287" s="288"/>
      <c r="AG287" s="288"/>
      <c r="AH287" s="288"/>
      <c r="AI287" s="288"/>
      <c r="AJ287" s="288"/>
      <c r="AK287" s="288"/>
      <c r="AL287" s="288"/>
      <c r="AM287" s="288"/>
      <c r="AN287" s="288"/>
      <c r="AO287" s="288"/>
      <c r="AP287" s="288"/>
      <c r="AQ287" s="288"/>
      <c r="AR287" s="288"/>
      <c r="AS287" s="288"/>
      <c r="AT287" s="288"/>
      <c r="AU287" s="288"/>
      <c r="AV287" s="288"/>
      <c r="AW287" s="288"/>
      <c r="AX287" s="288"/>
      <c r="AY287" s="288"/>
      <c r="AZ287" s="288"/>
      <c r="BA287" s="288"/>
      <c r="BB287" s="288"/>
      <c r="BC287" s="288"/>
      <c r="BD287" s="288"/>
      <c r="BE287" s="288"/>
      <c r="BF287" s="288"/>
      <c r="BG287" s="288"/>
      <c r="BH287" s="288"/>
      <c r="BI287" s="288"/>
      <c r="BJ287" s="288"/>
      <c r="BK287" s="343"/>
      <c r="BL287" s="377"/>
      <c r="BM287" s="378"/>
      <c r="BN287" s="378"/>
      <c r="BO287" s="378"/>
      <c r="BP287" s="378"/>
      <c r="BQ287" s="379"/>
    </row>
    <row r="288" spans="1:69" ht="34.5" customHeight="1">
      <c r="B288" s="435"/>
      <c r="C288" s="436"/>
      <c r="D288" s="436"/>
      <c r="E288" s="436"/>
      <c r="F288" s="436"/>
      <c r="G288" s="436"/>
      <c r="H288" s="436"/>
      <c r="I288" s="436"/>
      <c r="J288" s="437"/>
      <c r="K288" s="342" t="s">
        <v>769</v>
      </c>
      <c r="L288" s="288"/>
      <c r="M288" s="288"/>
      <c r="N288" s="288"/>
      <c r="O288" s="288"/>
      <c r="P288" s="288"/>
      <c r="Q288" s="288"/>
      <c r="R288" s="288"/>
      <c r="S288" s="288"/>
      <c r="T288" s="288"/>
      <c r="U288" s="288"/>
      <c r="V288" s="288"/>
      <c r="W288" s="288"/>
      <c r="X288" s="288"/>
      <c r="Y288" s="288"/>
      <c r="Z288" s="288"/>
      <c r="AA288" s="288"/>
      <c r="AB288" s="288"/>
      <c r="AC288" s="288"/>
      <c r="AD288" s="288"/>
      <c r="AE288" s="288"/>
      <c r="AF288" s="288"/>
      <c r="AG288" s="288"/>
      <c r="AH288" s="288"/>
      <c r="AI288" s="288"/>
      <c r="AJ288" s="288"/>
      <c r="AK288" s="288"/>
      <c r="AL288" s="288"/>
      <c r="AM288" s="288"/>
      <c r="AN288" s="288"/>
      <c r="AO288" s="288"/>
      <c r="AP288" s="288"/>
      <c r="AQ288" s="288"/>
      <c r="AR288" s="288"/>
      <c r="AS288" s="288"/>
      <c r="AT288" s="288"/>
      <c r="AU288" s="288"/>
      <c r="AV288" s="288"/>
      <c r="AW288" s="288"/>
      <c r="AX288" s="288"/>
      <c r="AY288" s="288"/>
      <c r="AZ288" s="288"/>
      <c r="BA288" s="288"/>
      <c r="BB288" s="288"/>
      <c r="BC288" s="288"/>
      <c r="BD288" s="288"/>
      <c r="BE288" s="288"/>
      <c r="BF288" s="288"/>
      <c r="BG288" s="288"/>
      <c r="BH288" s="288"/>
      <c r="BI288" s="288"/>
      <c r="BJ288" s="288"/>
      <c r="BK288" s="343"/>
      <c r="BL288" s="351"/>
      <c r="BM288" s="352"/>
      <c r="BN288" s="352"/>
      <c r="BO288" s="352"/>
      <c r="BP288" s="352"/>
      <c r="BQ288" s="353"/>
    </row>
    <row r="289" spans="2:69" ht="15" customHeight="1">
      <c r="B289" s="324" t="s">
        <v>56</v>
      </c>
      <c r="C289" s="447"/>
      <c r="D289" s="447"/>
      <c r="E289" s="447"/>
      <c r="F289" s="447"/>
      <c r="G289" s="447"/>
      <c r="H289" s="447"/>
      <c r="I289" s="447"/>
      <c r="J289" s="447"/>
      <c r="K289" s="410" t="s">
        <v>1004</v>
      </c>
      <c r="L289" s="411"/>
      <c r="M289" s="411"/>
      <c r="N289" s="411"/>
      <c r="O289" s="411"/>
      <c r="P289" s="411"/>
      <c r="Q289" s="411"/>
      <c r="R289" s="411"/>
      <c r="S289" s="411"/>
      <c r="T289" s="411"/>
      <c r="U289" s="411"/>
      <c r="V289" s="411"/>
      <c r="W289" s="411"/>
      <c r="X289" s="411"/>
      <c r="Y289" s="411"/>
      <c r="Z289" s="411"/>
      <c r="AA289" s="411"/>
      <c r="AB289" s="411"/>
      <c r="AC289" s="411"/>
      <c r="AD289" s="411"/>
      <c r="AE289" s="411"/>
      <c r="AF289" s="411"/>
      <c r="AG289" s="411"/>
      <c r="AH289" s="411"/>
      <c r="AI289" s="411"/>
      <c r="AJ289" s="411"/>
      <c r="AK289" s="411"/>
      <c r="AL289" s="411"/>
      <c r="AM289" s="411"/>
      <c r="AN289" s="411"/>
      <c r="AO289" s="411"/>
      <c r="AP289" s="411"/>
      <c r="AQ289" s="411"/>
      <c r="AR289" s="411"/>
      <c r="AS289" s="411"/>
      <c r="AT289" s="411"/>
      <c r="AU289" s="411"/>
      <c r="AV289" s="411"/>
      <c r="AW289" s="411"/>
      <c r="AX289" s="411"/>
      <c r="AY289" s="411"/>
      <c r="AZ289" s="411"/>
      <c r="BA289" s="411"/>
      <c r="BB289" s="411"/>
      <c r="BC289" s="411"/>
      <c r="BD289" s="411"/>
      <c r="BE289" s="411"/>
      <c r="BF289" s="411"/>
      <c r="BG289" s="411"/>
      <c r="BH289" s="411"/>
      <c r="BI289" s="411"/>
      <c r="BJ289" s="411"/>
      <c r="BK289" s="412"/>
      <c r="BL289" s="248"/>
      <c r="BM289" s="248"/>
      <c r="BN289" s="248"/>
      <c r="BO289" s="248"/>
      <c r="BP289" s="248"/>
      <c r="BQ289" s="249"/>
    </row>
    <row r="290" spans="2:69" ht="28.5" customHeight="1">
      <c r="B290" s="342"/>
      <c r="C290" s="288"/>
      <c r="D290" s="288"/>
      <c r="E290" s="288"/>
      <c r="F290" s="288"/>
      <c r="G290" s="288"/>
      <c r="H290" s="288"/>
      <c r="I290" s="288"/>
      <c r="J290" s="288"/>
      <c r="K290" s="342" t="s">
        <v>770</v>
      </c>
      <c r="L290" s="288"/>
      <c r="M290" s="288"/>
      <c r="N290" s="288"/>
      <c r="O290" s="288"/>
      <c r="P290" s="288"/>
      <c r="Q290" s="288"/>
      <c r="R290" s="288"/>
      <c r="S290" s="288"/>
      <c r="T290" s="288"/>
      <c r="U290" s="288"/>
      <c r="V290" s="288"/>
      <c r="W290" s="288"/>
      <c r="X290" s="288"/>
      <c r="Y290" s="288"/>
      <c r="Z290" s="288"/>
      <c r="AA290" s="288"/>
      <c r="AB290" s="288"/>
      <c r="AC290" s="288"/>
      <c r="AD290" s="288"/>
      <c r="AE290" s="288"/>
      <c r="AF290" s="288"/>
      <c r="AG290" s="288"/>
      <c r="AH290" s="288"/>
      <c r="AI290" s="288"/>
      <c r="AJ290" s="288"/>
      <c r="AK290" s="288"/>
      <c r="AL290" s="288"/>
      <c r="AM290" s="288"/>
      <c r="AN290" s="288"/>
      <c r="AO290" s="288"/>
      <c r="AP290" s="288"/>
      <c r="AQ290" s="288"/>
      <c r="AR290" s="288"/>
      <c r="AS290" s="288"/>
      <c r="AT290" s="288"/>
      <c r="AU290" s="288"/>
      <c r="AV290" s="288"/>
      <c r="AW290" s="288"/>
      <c r="AX290" s="288"/>
      <c r="AY290" s="288"/>
      <c r="AZ290" s="288"/>
      <c r="BA290" s="288"/>
      <c r="BB290" s="288"/>
      <c r="BC290" s="288"/>
      <c r="BD290" s="288"/>
      <c r="BE290" s="288"/>
      <c r="BF290" s="288"/>
      <c r="BG290" s="288"/>
      <c r="BH290" s="288"/>
      <c r="BI290" s="288"/>
      <c r="BJ290" s="288"/>
      <c r="BK290" s="343"/>
      <c r="BL290" s="258"/>
      <c r="BM290" s="258"/>
      <c r="BN290" s="258"/>
      <c r="BO290" s="258"/>
      <c r="BP290" s="258"/>
      <c r="BQ290" s="259"/>
    </row>
    <row r="291" spans="2:69" ht="15" customHeight="1">
      <c r="B291" s="342"/>
      <c r="C291" s="288"/>
      <c r="D291" s="288"/>
      <c r="E291" s="288"/>
      <c r="F291" s="288"/>
      <c r="G291" s="288"/>
      <c r="H291" s="288"/>
      <c r="I291" s="288"/>
      <c r="J291" s="288"/>
      <c r="K291" s="342" t="s">
        <v>378</v>
      </c>
      <c r="L291" s="288"/>
      <c r="M291" s="288"/>
      <c r="N291" s="288"/>
      <c r="O291" s="288"/>
      <c r="P291" s="288"/>
      <c r="Q291" s="288"/>
      <c r="R291" s="288"/>
      <c r="S291" s="288"/>
      <c r="T291" s="288"/>
      <c r="U291" s="288"/>
      <c r="V291" s="288"/>
      <c r="W291" s="288"/>
      <c r="X291" s="288"/>
      <c r="Y291" s="288"/>
      <c r="Z291" s="288"/>
      <c r="AA291" s="288"/>
      <c r="AB291" s="288"/>
      <c r="AC291" s="288"/>
      <c r="AD291" s="288"/>
      <c r="AE291" s="288"/>
      <c r="AF291" s="288"/>
      <c r="AG291" s="288"/>
      <c r="AH291" s="288"/>
      <c r="AI291" s="288"/>
      <c r="AJ291" s="288"/>
      <c r="AK291" s="288"/>
      <c r="AL291" s="288"/>
      <c r="AM291" s="288"/>
      <c r="AN291" s="288"/>
      <c r="AO291" s="288"/>
      <c r="AP291" s="288"/>
      <c r="AQ291" s="288"/>
      <c r="AR291" s="288"/>
      <c r="AS291" s="288"/>
      <c r="AT291" s="288"/>
      <c r="AU291" s="288"/>
      <c r="AV291" s="288"/>
      <c r="AW291" s="288"/>
      <c r="AX291" s="288"/>
      <c r="AY291" s="288"/>
      <c r="AZ291" s="288"/>
      <c r="BA291" s="288"/>
      <c r="BB291" s="288"/>
      <c r="BC291" s="288"/>
      <c r="BD291" s="288"/>
      <c r="BE291" s="288"/>
      <c r="BF291" s="288"/>
      <c r="BG291" s="288"/>
      <c r="BH291" s="288"/>
      <c r="BI291" s="288"/>
      <c r="BJ291" s="288"/>
      <c r="BK291" s="343"/>
      <c r="BL291" s="258"/>
      <c r="BM291" s="258"/>
      <c r="BN291" s="258"/>
      <c r="BO291" s="258"/>
      <c r="BP291" s="258"/>
      <c r="BQ291" s="259"/>
    </row>
    <row r="292" spans="2:69" ht="31.5" customHeight="1">
      <c r="B292" s="342"/>
      <c r="C292" s="288"/>
      <c r="D292" s="288"/>
      <c r="E292" s="288"/>
      <c r="F292" s="288"/>
      <c r="G292" s="288"/>
      <c r="H292" s="288"/>
      <c r="I292" s="288"/>
      <c r="J292" s="288"/>
      <c r="K292" s="342" t="s">
        <v>1005</v>
      </c>
      <c r="L292" s="288"/>
      <c r="M292" s="288"/>
      <c r="N292" s="288"/>
      <c r="O292" s="288"/>
      <c r="P292" s="288"/>
      <c r="Q292" s="288"/>
      <c r="R292" s="288"/>
      <c r="S292" s="288"/>
      <c r="T292" s="288"/>
      <c r="U292" s="288"/>
      <c r="V292" s="288"/>
      <c r="W292" s="288"/>
      <c r="X292" s="288"/>
      <c r="Y292" s="288"/>
      <c r="Z292" s="288"/>
      <c r="AA292" s="288"/>
      <c r="AB292" s="288"/>
      <c r="AC292" s="288"/>
      <c r="AD292" s="288"/>
      <c r="AE292" s="288"/>
      <c r="AF292" s="288"/>
      <c r="AG292" s="288"/>
      <c r="AH292" s="288"/>
      <c r="AI292" s="288"/>
      <c r="AJ292" s="288"/>
      <c r="AK292" s="288"/>
      <c r="AL292" s="288"/>
      <c r="AM292" s="288"/>
      <c r="AN292" s="288"/>
      <c r="AO292" s="288"/>
      <c r="AP292" s="288"/>
      <c r="AQ292" s="288"/>
      <c r="AR292" s="288"/>
      <c r="AS292" s="288"/>
      <c r="AT292" s="288"/>
      <c r="AU292" s="288"/>
      <c r="AV292" s="288"/>
      <c r="AW292" s="288"/>
      <c r="AX292" s="288"/>
      <c r="AY292" s="288"/>
      <c r="AZ292" s="288"/>
      <c r="BA292" s="288"/>
      <c r="BB292" s="288"/>
      <c r="BC292" s="288"/>
      <c r="BD292" s="288"/>
      <c r="BE292" s="288"/>
      <c r="BF292" s="288"/>
      <c r="BG292" s="288"/>
      <c r="BH292" s="288"/>
      <c r="BI292" s="288"/>
      <c r="BJ292" s="288"/>
      <c r="BK292" s="343"/>
      <c r="BL292" s="258"/>
      <c r="BM292" s="258"/>
      <c r="BN292" s="258"/>
      <c r="BO292" s="258"/>
      <c r="BP292" s="258"/>
      <c r="BQ292" s="259"/>
    </row>
    <row r="293" spans="2:69" ht="15" customHeight="1">
      <c r="B293" s="342"/>
      <c r="C293" s="288"/>
      <c r="D293" s="288"/>
      <c r="E293" s="288"/>
      <c r="F293" s="288"/>
      <c r="G293" s="288"/>
      <c r="H293" s="288"/>
      <c r="I293" s="288"/>
      <c r="J293" s="288"/>
      <c r="K293" s="342" t="s">
        <v>379</v>
      </c>
      <c r="L293" s="288"/>
      <c r="M293" s="288"/>
      <c r="N293" s="288"/>
      <c r="O293" s="288"/>
      <c r="P293" s="288"/>
      <c r="Q293" s="288"/>
      <c r="R293" s="288"/>
      <c r="S293" s="288"/>
      <c r="T293" s="288"/>
      <c r="U293" s="288"/>
      <c r="V293" s="288"/>
      <c r="W293" s="288"/>
      <c r="X293" s="288"/>
      <c r="Y293" s="288"/>
      <c r="Z293" s="288"/>
      <c r="AA293" s="288"/>
      <c r="AB293" s="288"/>
      <c r="AC293" s="288"/>
      <c r="AD293" s="288"/>
      <c r="AE293" s="288"/>
      <c r="AF293" s="288"/>
      <c r="AG293" s="288"/>
      <c r="AH293" s="288"/>
      <c r="AI293" s="288"/>
      <c r="AJ293" s="288"/>
      <c r="AK293" s="288"/>
      <c r="AL293" s="288"/>
      <c r="AM293" s="288"/>
      <c r="AN293" s="288"/>
      <c r="AO293" s="288"/>
      <c r="AP293" s="288"/>
      <c r="AQ293" s="288"/>
      <c r="AR293" s="288"/>
      <c r="AS293" s="288"/>
      <c r="AT293" s="288"/>
      <c r="AU293" s="288"/>
      <c r="AV293" s="288"/>
      <c r="AW293" s="288"/>
      <c r="AX293" s="288"/>
      <c r="AY293" s="288"/>
      <c r="AZ293" s="288"/>
      <c r="BA293" s="288"/>
      <c r="BB293" s="288"/>
      <c r="BC293" s="288"/>
      <c r="BD293" s="288"/>
      <c r="BE293" s="288"/>
      <c r="BF293" s="288"/>
      <c r="BG293" s="288"/>
      <c r="BH293" s="288"/>
      <c r="BI293" s="288"/>
      <c r="BJ293" s="288"/>
      <c r="BK293" s="343"/>
      <c r="BL293" s="258"/>
      <c r="BM293" s="258"/>
      <c r="BN293" s="258"/>
      <c r="BO293" s="258"/>
      <c r="BP293" s="258"/>
      <c r="BQ293" s="259"/>
    </row>
    <row r="294" spans="2:69" ht="29.25" customHeight="1">
      <c r="B294" s="435"/>
      <c r="C294" s="436"/>
      <c r="D294" s="436"/>
      <c r="E294" s="436"/>
      <c r="F294" s="436"/>
      <c r="G294" s="436"/>
      <c r="H294" s="436"/>
      <c r="I294" s="436"/>
      <c r="J294" s="436"/>
      <c r="K294" s="435" t="s">
        <v>380</v>
      </c>
      <c r="L294" s="436"/>
      <c r="M294" s="436"/>
      <c r="N294" s="436"/>
      <c r="O294" s="436"/>
      <c r="P294" s="436"/>
      <c r="Q294" s="436"/>
      <c r="R294" s="436"/>
      <c r="S294" s="436"/>
      <c r="T294" s="436"/>
      <c r="U294" s="436"/>
      <c r="V294" s="436"/>
      <c r="W294" s="436"/>
      <c r="X294" s="436"/>
      <c r="Y294" s="436"/>
      <c r="Z294" s="436"/>
      <c r="AA294" s="436"/>
      <c r="AB294" s="436"/>
      <c r="AC294" s="436"/>
      <c r="AD294" s="436"/>
      <c r="AE294" s="436"/>
      <c r="AF294" s="436"/>
      <c r="AG294" s="436"/>
      <c r="AH294" s="436"/>
      <c r="AI294" s="436"/>
      <c r="AJ294" s="436"/>
      <c r="AK294" s="436"/>
      <c r="AL294" s="436"/>
      <c r="AM294" s="436"/>
      <c r="AN294" s="436"/>
      <c r="AO294" s="436"/>
      <c r="AP294" s="436"/>
      <c r="AQ294" s="436"/>
      <c r="AR294" s="436"/>
      <c r="AS294" s="436"/>
      <c r="AT294" s="436"/>
      <c r="AU294" s="436"/>
      <c r="AV294" s="436"/>
      <c r="AW294" s="436"/>
      <c r="AX294" s="436"/>
      <c r="AY294" s="436"/>
      <c r="AZ294" s="436"/>
      <c r="BA294" s="436"/>
      <c r="BB294" s="436"/>
      <c r="BC294" s="436"/>
      <c r="BD294" s="436"/>
      <c r="BE294" s="436"/>
      <c r="BF294" s="436"/>
      <c r="BG294" s="436"/>
      <c r="BH294" s="436"/>
      <c r="BI294" s="436"/>
      <c r="BJ294" s="436"/>
      <c r="BK294" s="437"/>
      <c r="BL294" s="251"/>
      <c r="BM294" s="251"/>
      <c r="BN294" s="251"/>
      <c r="BO294" s="251"/>
      <c r="BP294" s="251"/>
      <c r="BQ294" s="252"/>
    </row>
    <row r="295" spans="2:69" ht="16.5" customHeight="1">
      <c r="B295" s="324" t="s">
        <v>896</v>
      </c>
      <c r="C295" s="325"/>
      <c r="D295" s="325"/>
      <c r="E295" s="325"/>
      <c r="F295" s="325"/>
      <c r="G295" s="325"/>
      <c r="H295" s="325"/>
      <c r="I295" s="325"/>
      <c r="J295" s="326"/>
      <c r="K295" s="330" t="s">
        <v>895</v>
      </c>
      <c r="L295" s="331"/>
      <c r="M295" s="331"/>
      <c r="N295" s="331"/>
      <c r="O295" s="331"/>
      <c r="P295" s="331"/>
      <c r="Q295" s="331"/>
      <c r="R295" s="331"/>
      <c r="S295" s="331"/>
      <c r="T295" s="331"/>
      <c r="U295" s="331"/>
      <c r="V295" s="331"/>
      <c r="W295" s="331"/>
      <c r="X295" s="331"/>
      <c r="Y295" s="331"/>
      <c r="Z295" s="331"/>
      <c r="AA295" s="331"/>
      <c r="AB295" s="331"/>
      <c r="AC295" s="331"/>
      <c r="AD295" s="331"/>
      <c r="AE295" s="331"/>
      <c r="AF295" s="331"/>
      <c r="AG295" s="331"/>
      <c r="AH295" s="331"/>
      <c r="AI295" s="331"/>
      <c r="AJ295" s="331"/>
      <c r="AK295" s="331"/>
      <c r="AL295" s="331"/>
      <c r="AM295" s="331"/>
      <c r="AN295" s="331"/>
      <c r="AO295" s="331"/>
      <c r="AP295" s="331"/>
      <c r="AQ295" s="331"/>
      <c r="AR295" s="331"/>
      <c r="AS295" s="331"/>
      <c r="AT295" s="331"/>
      <c r="AU295" s="331"/>
      <c r="AV295" s="331"/>
      <c r="AW295" s="331"/>
      <c r="AX295" s="331"/>
      <c r="AY295" s="331"/>
      <c r="AZ295" s="331"/>
      <c r="BA295" s="331"/>
      <c r="BB295" s="331"/>
      <c r="BC295" s="331"/>
      <c r="BD295" s="331"/>
      <c r="BE295" s="331"/>
      <c r="BF295" s="331"/>
      <c r="BG295" s="331"/>
      <c r="BH295" s="331"/>
      <c r="BI295" s="331"/>
      <c r="BJ295" s="331"/>
      <c r="BK295" s="332"/>
      <c r="BL295" s="258"/>
      <c r="BM295" s="258"/>
      <c r="BN295" s="258"/>
      <c r="BO295" s="258"/>
      <c r="BP295" s="258"/>
      <c r="BQ295" s="259"/>
    </row>
    <row r="296" spans="2:69" ht="27.75" customHeight="1">
      <c r="B296" s="327"/>
      <c r="C296" s="328"/>
      <c r="D296" s="328"/>
      <c r="E296" s="328"/>
      <c r="F296" s="328"/>
      <c r="G296" s="328"/>
      <c r="H296" s="328"/>
      <c r="I296" s="328"/>
      <c r="J296" s="329"/>
      <c r="K296" s="342" t="s">
        <v>958</v>
      </c>
      <c r="L296" s="288"/>
      <c r="M296" s="288"/>
      <c r="N296" s="288"/>
      <c r="O296" s="288"/>
      <c r="P296" s="288"/>
      <c r="Q296" s="288"/>
      <c r="R296" s="288"/>
      <c r="S296" s="288"/>
      <c r="T296" s="288"/>
      <c r="U296" s="288"/>
      <c r="V296" s="288"/>
      <c r="W296" s="288"/>
      <c r="X296" s="288"/>
      <c r="Y296" s="288"/>
      <c r="Z296" s="288"/>
      <c r="AA296" s="288"/>
      <c r="AB296" s="288"/>
      <c r="AC296" s="288"/>
      <c r="AD296" s="288"/>
      <c r="AE296" s="288"/>
      <c r="AF296" s="288"/>
      <c r="AG296" s="288"/>
      <c r="AH296" s="288"/>
      <c r="AI296" s="288"/>
      <c r="AJ296" s="288"/>
      <c r="AK296" s="288"/>
      <c r="AL296" s="288"/>
      <c r="AM296" s="288"/>
      <c r="AN296" s="288"/>
      <c r="AO296" s="288"/>
      <c r="AP296" s="288"/>
      <c r="AQ296" s="288"/>
      <c r="AR296" s="288"/>
      <c r="AS296" s="288"/>
      <c r="AT296" s="288"/>
      <c r="AU296" s="288"/>
      <c r="AV296" s="288"/>
      <c r="AW296" s="288"/>
      <c r="AX296" s="288"/>
      <c r="AY296" s="288"/>
      <c r="AZ296" s="288"/>
      <c r="BA296" s="288"/>
      <c r="BB296" s="288"/>
      <c r="BC296" s="288"/>
      <c r="BD296" s="288"/>
      <c r="BE296" s="288"/>
      <c r="BF296" s="288"/>
      <c r="BG296" s="288"/>
      <c r="BH296" s="288"/>
      <c r="BI296" s="288"/>
      <c r="BJ296" s="288"/>
      <c r="BK296" s="343"/>
      <c r="BL296" s="258"/>
      <c r="BM296" s="258"/>
      <c r="BN296" s="258"/>
      <c r="BO296" s="258"/>
      <c r="BP296" s="258"/>
      <c r="BQ296" s="259"/>
    </row>
    <row r="297" spans="2:69" ht="19.5" customHeight="1">
      <c r="B297" s="327"/>
      <c r="C297" s="328"/>
      <c r="D297" s="328"/>
      <c r="E297" s="328"/>
      <c r="F297" s="328"/>
      <c r="G297" s="328"/>
      <c r="H297" s="328"/>
      <c r="I297" s="328"/>
      <c r="J297" s="329"/>
      <c r="K297" s="333" t="s">
        <v>959</v>
      </c>
      <c r="L297" s="334"/>
      <c r="M297" s="334"/>
      <c r="N297" s="334"/>
      <c r="O297" s="334"/>
      <c r="P297" s="334"/>
      <c r="Q297" s="334"/>
      <c r="R297" s="334"/>
      <c r="S297" s="334"/>
      <c r="T297" s="334"/>
      <c r="U297" s="334"/>
      <c r="V297" s="334"/>
      <c r="W297" s="334"/>
      <c r="X297" s="334"/>
      <c r="Y297" s="334"/>
      <c r="Z297" s="334"/>
      <c r="AA297" s="334"/>
      <c r="AB297" s="334"/>
      <c r="AC297" s="334"/>
      <c r="AD297" s="334"/>
      <c r="AE297" s="334"/>
      <c r="AF297" s="334"/>
      <c r="AG297" s="334"/>
      <c r="AH297" s="334"/>
      <c r="AI297" s="334"/>
      <c r="AJ297" s="334"/>
      <c r="AK297" s="334"/>
      <c r="AL297" s="334"/>
      <c r="AM297" s="334"/>
      <c r="AN297" s="334"/>
      <c r="AO297" s="334"/>
      <c r="AP297" s="334"/>
      <c r="AQ297" s="334"/>
      <c r="AR297" s="334"/>
      <c r="AS297" s="334"/>
      <c r="AT297" s="334"/>
      <c r="AU297" s="334"/>
      <c r="AV297" s="334"/>
      <c r="AW297" s="334"/>
      <c r="AX297" s="334"/>
      <c r="AY297" s="334"/>
      <c r="AZ297" s="334"/>
      <c r="BA297" s="334"/>
      <c r="BB297" s="334"/>
      <c r="BC297" s="334"/>
      <c r="BD297" s="334"/>
      <c r="BE297" s="334"/>
      <c r="BF297" s="334"/>
      <c r="BG297" s="334"/>
      <c r="BH297" s="334"/>
      <c r="BI297" s="334"/>
      <c r="BJ297" s="334"/>
      <c r="BK297" s="335"/>
      <c r="BL297" s="258"/>
      <c r="BM297" s="258"/>
      <c r="BN297" s="258"/>
      <c r="BO297" s="258"/>
      <c r="BP297" s="258"/>
      <c r="BQ297" s="259"/>
    </row>
    <row r="298" spans="2:69" ht="25.5" customHeight="1">
      <c r="B298" s="327"/>
      <c r="C298" s="328"/>
      <c r="D298" s="328"/>
      <c r="E298" s="328"/>
      <c r="F298" s="328"/>
      <c r="G298" s="328"/>
      <c r="H298" s="328"/>
      <c r="I298" s="328"/>
      <c r="J298" s="329"/>
      <c r="K298" s="333" t="s">
        <v>960</v>
      </c>
      <c r="L298" s="334"/>
      <c r="M298" s="334"/>
      <c r="N298" s="334"/>
      <c r="O298" s="334"/>
      <c r="P298" s="334"/>
      <c r="Q298" s="334"/>
      <c r="R298" s="334"/>
      <c r="S298" s="334"/>
      <c r="T298" s="334"/>
      <c r="U298" s="334"/>
      <c r="V298" s="334"/>
      <c r="W298" s="334"/>
      <c r="X298" s="334"/>
      <c r="Y298" s="334"/>
      <c r="Z298" s="334"/>
      <c r="AA298" s="334"/>
      <c r="AB298" s="334"/>
      <c r="AC298" s="334"/>
      <c r="AD298" s="334"/>
      <c r="AE298" s="334"/>
      <c r="AF298" s="334"/>
      <c r="AG298" s="334"/>
      <c r="AH298" s="334"/>
      <c r="AI298" s="334"/>
      <c r="AJ298" s="334"/>
      <c r="AK298" s="334"/>
      <c r="AL298" s="334"/>
      <c r="AM298" s="334"/>
      <c r="AN298" s="334"/>
      <c r="AO298" s="334"/>
      <c r="AP298" s="334"/>
      <c r="AQ298" s="334"/>
      <c r="AR298" s="334"/>
      <c r="AS298" s="334"/>
      <c r="AT298" s="334"/>
      <c r="AU298" s="334"/>
      <c r="AV298" s="334"/>
      <c r="AW298" s="334"/>
      <c r="AX298" s="334"/>
      <c r="AY298" s="334"/>
      <c r="AZ298" s="334"/>
      <c r="BA298" s="334"/>
      <c r="BB298" s="334"/>
      <c r="BC298" s="334"/>
      <c r="BD298" s="334"/>
      <c r="BE298" s="334"/>
      <c r="BF298" s="334"/>
      <c r="BG298" s="334"/>
      <c r="BH298" s="334"/>
      <c r="BI298" s="334"/>
      <c r="BJ298" s="334"/>
      <c r="BK298" s="335"/>
      <c r="BL298" s="258"/>
      <c r="BM298" s="258"/>
      <c r="BN298" s="258"/>
      <c r="BO298" s="258"/>
      <c r="BP298" s="258"/>
      <c r="BQ298" s="259"/>
    </row>
    <row r="299" spans="2:69" ht="30.75" customHeight="1">
      <c r="B299" s="327"/>
      <c r="C299" s="328"/>
      <c r="D299" s="328"/>
      <c r="E299" s="328"/>
      <c r="F299" s="328"/>
      <c r="G299" s="328"/>
      <c r="H299" s="328"/>
      <c r="I299" s="328"/>
      <c r="J299" s="329"/>
      <c r="K299" s="333" t="s">
        <v>961</v>
      </c>
      <c r="L299" s="334"/>
      <c r="M299" s="334"/>
      <c r="N299" s="334"/>
      <c r="O299" s="334"/>
      <c r="P299" s="334"/>
      <c r="Q299" s="334"/>
      <c r="R299" s="334"/>
      <c r="S299" s="334"/>
      <c r="T299" s="334"/>
      <c r="U299" s="334"/>
      <c r="V299" s="334"/>
      <c r="W299" s="334"/>
      <c r="X299" s="334"/>
      <c r="Y299" s="334"/>
      <c r="Z299" s="334"/>
      <c r="AA299" s="334"/>
      <c r="AB299" s="334"/>
      <c r="AC299" s="334"/>
      <c r="AD299" s="334"/>
      <c r="AE299" s="334"/>
      <c r="AF299" s="334"/>
      <c r="AG299" s="334"/>
      <c r="AH299" s="334"/>
      <c r="AI299" s="334"/>
      <c r="AJ299" s="334"/>
      <c r="AK299" s="334"/>
      <c r="AL299" s="334"/>
      <c r="AM299" s="334"/>
      <c r="AN299" s="334"/>
      <c r="AO299" s="334"/>
      <c r="AP299" s="334"/>
      <c r="AQ299" s="334"/>
      <c r="AR299" s="334"/>
      <c r="AS299" s="334"/>
      <c r="AT299" s="334"/>
      <c r="AU299" s="334"/>
      <c r="AV299" s="334"/>
      <c r="AW299" s="334"/>
      <c r="AX299" s="334"/>
      <c r="AY299" s="334"/>
      <c r="AZ299" s="334"/>
      <c r="BA299" s="334"/>
      <c r="BB299" s="334"/>
      <c r="BC299" s="334"/>
      <c r="BD299" s="334"/>
      <c r="BE299" s="334"/>
      <c r="BF299" s="334"/>
      <c r="BG299" s="334"/>
      <c r="BH299" s="334"/>
      <c r="BI299" s="334"/>
      <c r="BJ299" s="334"/>
      <c r="BK299" s="335"/>
      <c r="BL299" s="258"/>
      <c r="BM299" s="258"/>
      <c r="BN299" s="258"/>
      <c r="BO299" s="258"/>
      <c r="BP299" s="258"/>
      <c r="BQ299" s="259"/>
    </row>
    <row r="300" spans="2:69" ht="41.25" customHeight="1">
      <c r="B300" s="327"/>
      <c r="C300" s="328"/>
      <c r="D300" s="328"/>
      <c r="E300" s="328"/>
      <c r="F300" s="328"/>
      <c r="G300" s="328"/>
      <c r="H300" s="328"/>
      <c r="I300" s="328"/>
      <c r="J300" s="329"/>
      <c r="K300" s="333" t="s">
        <v>962</v>
      </c>
      <c r="L300" s="336"/>
      <c r="M300" s="336"/>
      <c r="N300" s="336"/>
      <c r="O300" s="336"/>
      <c r="P300" s="336"/>
      <c r="Q300" s="336"/>
      <c r="R300" s="336"/>
      <c r="S300" s="336"/>
      <c r="T300" s="336"/>
      <c r="U300" s="336"/>
      <c r="V300" s="336"/>
      <c r="W300" s="336"/>
      <c r="X300" s="336"/>
      <c r="Y300" s="336"/>
      <c r="Z300" s="336"/>
      <c r="AA300" s="336"/>
      <c r="AB300" s="336"/>
      <c r="AC300" s="336"/>
      <c r="AD300" s="336"/>
      <c r="AE300" s="336"/>
      <c r="AF300" s="336"/>
      <c r="AG300" s="336"/>
      <c r="AH300" s="336"/>
      <c r="AI300" s="336"/>
      <c r="AJ300" s="336"/>
      <c r="AK300" s="336"/>
      <c r="AL300" s="336"/>
      <c r="AM300" s="336"/>
      <c r="AN300" s="336"/>
      <c r="AO300" s="336"/>
      <c r="AP300" s="336"/>
      <c r="AQ300" s="336"/>
      <c r="AR300" s="336"/>
      <c r="AS300" s="336"/>
      <c r="AT300" s="336"/>
      <c r="AU300" s="336"/>
      <c r="AV300" s="336"/>
      <c r="AW300" s="336"/>
      <c r="AX300" s="336"/>
      <c r="AY300" s="336"/>
      <c r="AZ300" s="336"/>
      <c r="BA300" s="336"/>
      <c r="BB300" s="336"/>
      <c r="BC300" s="336"/>
      <c r="BD300" s="336"/>
      <c r="BE300" s="336"/>
      <c r="BF300" s="336"/>
      <c r="BG300" s="336"/>
      <c r="BH300" s="336"/>
      <c r="BI300" s="336"/>
      <c r="BJ300" s="336"/>
      <c r="BK300" s="337"/>
      <c r="BL300" s="258"/>
      <c r="BM300" s="258"/>
      <c r="BN300" s="258"/>
      <c r="BO300" s="258"/>
      <c r="BP300" s="258"/>
      <c r="BQ300" s="259"/>
    </row>
    <row r="301" spans="2:69" ht="30.75" customHeight="1">
      <c r="B301" s="327"/>
      <c r="C301" s="328"/>
      <c r="D301" s="328"/>
      <c r="E301" s="328"/>
      <c r="F301" s="328"/>
      <c r="G301" s="328"/>
      <c r="H301" s="328"/>
      <c r="I301" s="328"/>
      <c r="J301" s="329"/>
      <c r="K301" s="333" t="s">
        <v>963</v>
      </c>
      <c r="L301" s="334"/>
      <c r="M301" s="334"/>
      <c r="N301" s="334"/>
      <c r="O301" s="334"/>
      <c r="P301" s="334"/>
      <c r="Q301" s="334"/>
      <c r="R301" s="334"/>
      <c r="S301" s="334"/>
      <c r="T301" s="334"/>
      <c r="U301" s="334"/>
      <c r="V301" s="334"/>
      <c r="W301" s="334"/>
      <c r="X301" s="334"/>
      <c r="Y301" s="334"/>
      <c r="Z301" s="334"/>
      <c r="AA301" s="334"/>
      <c r="AB301" s="334"/>
      <c r="AC301" s="334"/>
      <c r="AD301" s="334"/>
      <c r="AE301" s="334"/>
      <c r="AF301" s="334"/>
      <c r="AG301" s="334"/>
      <c r="AH301" s="334"/>
      <c r="AI301" s="334"/>
      <c r="AJ301" s="334"/>
      <c r="AK301" s="334"/>
      <c r="AL301" s="334"/>
      <c r="AM301" s="334"/>
      <c r="AN301" s="334"/>
      <c r="AO301" s="334"/>
      <c r="AP301" s="334"/>
      <c r="AQ301" s="334"/>
      <c r="AR301" s="334"/>
      <c r="AS301" s="334"/>
      <c r="AT301" s="334"/>
      <c r="AU301" s="334"/>
      <c r="AV301" s="334"/>
      <c r="AW301" s="334"/>
      <c r="AX301" s="334"/>
      <c r="AY301" s="334"/>
      <c r="AZ301" s="334"/>
      <c r="BA301" s="334"/>
      <c r="BB301" s="334"/>
      <c r="BC301" s="334"/>
      <c r="BD301" s="334"/>
      <c r="BE301" s="334"/>
      <c r="BF301" s="334"/>
      <c r="BG301" s="334"/>
      <c r="BH301" s="334"/>
      <c r="BI301" s="334"/>
      <c r="BJ301" s="334"/>
      <c r="BK301" s="335"/>
      <c r="BL301" s="258"/>
      <c r="BM301" s="258"/>
      <c r="BN301" s="258"/>
      <c r="BO301" s="258"/>
      <c r="BP301" s="258"/>
      <c r="BQ301" s="259"/>
    </row>
    <row r="302" spans="2:69" ht="15" customHeight="1">
      <c r="B302" s="324" t="s">
        <v>977</v>
      </c>
      <c r="C302" s="447"/>
      <c r="D302" s="447"/>
      <c r="E302" s="447"/>
      <c r="F302" s="447"/>
      <c r="G302" s="447"/>
      <c r="H302" s="447"/>
      <c r="I302" s="447"/>
      <c r="J302" s="448"/>
      <c r="K302" s="410" t="s">
        <v>404</v>
      </c>
      <c r="L302" s="411"/>
      <c r="M302" s="411"/>
      <c r="N302" s="411"/>
      <c r="O302" s="411"/>
      <c r="P302" s="411"/>
      <c r="Q302" s="411"/>
      <c r="R302" s="411"/>
      <c r="S302" s="411"/>
      <c r="T302" s="411"/>
      <c r="U302" s="411"/>
      <c r="V302" s="411"/>
      <c r="W302" s="411"/>
      <c r="X302" s="411"/>
      <c r="Y302" s="411"/>
      <c r="Z302" s="411"/>
      <c r="AA302" s="411"/>
      <c r="AB302" s="411"/>
      <c r="AC302" s="411"/>
      <c r="AD302" s="411"/>
      <c r="AE302" s="411"/>
      <c r="AF302" s="411"/>
      <c r="AG302" s="411"/>
      <c r="AH302" s="411"/>
      <c r="AI302" s="411"/>
      <c r="AJ302" s="411"/>
      <c r="AK302" s="411"/>
      <c r="AL302" s="411"/>
      <c r="AM302" s="411"/>
      <c r="AN302" s="411"/>
      <c r="AO302" s="411"/>
      <c r="AP302" s="411"/>
      <c r="AQ302" s="411"/>
      <c r="AR302" s="411"/>
      <c r="AS302" s="411"/>
      <c r="AT302" s="411"/>
      <c r="AU302" s="411"/>
      <c r="AV302" s="411"/>
      <c r="AW302" s="411"/>
      <c r="AX302" s="411"/>
      <c r="AY302" s="411"/>
      <c r="AZ302" s="411"/>
      <c r="BA302" s="411"/>
      <c r="BB302" s="411"/>
      <c r="BC302" s="411"/>
      <c r="BD302" s="411"/>
      <c r="BE302" s="411"/>
      <c r="BF302" s="411"/>
      <c r="BG302" s="411"/>
      <c r="BH302" s="411"/>
      <c r="BI302" s="411"/>
      <c r="BJ302" s="411"/>
      <c r="BK302" s="412"/>
      <c r="BL302" s="247"/>
      <c r="BM302" s="248"/>
      <c r="BN302" s="248"/>
      <c r="BO302" s="248"/>
      <c r="BP302" s="248"/>
      <c r="BQ302" s="249"/>
    </row>
    <row r="303" spans="2:69" ht="42" customHeight="1">
      <c r="B303" s="342"/>
      <c r="C303" s="288"/>
      <c r="D303" s="288"/>
      <c r="E303" s="288"/>
      <c r="F303" s="288"/>
      <c r="G303" s="288"/>
      <c r="H303" s="288"/>
      <c r="I303" s="288"/>
      <c r="J303" s="343"/>
      <c r="K303" s="342" t="s">
        <v>1006</v>
      </c>
      <c r="L303" s="288"/>
      <c r="M303" s="288"/>
      <c r="N303" s="288"/>
      <c r="O303" s="288"/>
      <c r="P303" s="288"/>
      <c r="Q303" s="288"/>
      <c r="R303" s="288"/>
      <c r="S303" s="288"/>
      <c r="T303" s="288"/>
      <c r="U303" s="288"/>
      <c r="V303" s="288"/>
      <c r="W303" s="288"/>
      <c r="X303" s="288"/>
      <c r="Y303" s="288"/>
      <c r="Z303" s="288"/>
      <c r="AA303" s="288"/>
      <c r="AB303" s="288"/>
      <c r="AC303" s="288"/>
      <c r="AD303" s="288"/>
      <c r="AE303" s="288"/>
      <c r="AF303" s="288"/>
      <c r="AG303" s="288"/>
      <c r="AH303" s="288"/>
      <c r="AI303" s="288"/>
      <c r="AJ303" s="288"/>
      <c r="AK303" s="288"/>
      <c r="AL303" s="288"/>
      <c r="AM303" s="288"/>
      <c r="AN303" s="288"/>
      <c r="AO303" s="288"/>
      <c r="AP303" s="288"/>
      <c r="AQ303" s="288"/>
      <c r="AR303" s="288"/>
      <c r="AS303" s="288"/>
      <c r="AT303" s="288"/>
      <c r="AU303" s="288"/>
      <c r="AV303" s="288"/>
      <c r="AW303" s="288"/>
      <c r="AX303" s="288"/>
      <c r="AY303" s="288"/>
      <c r="AZ303" s="288"/>
      <c r="BA303" s="288"/>
      <c r="BB303" s="288"/>
      <c r="BC303" s="288"/>
      <c r="BD303" s="288"/>
      <c r="BE303" s="288"/>
      <c r="BF303" s="288"/>
      <c r="BG303" s="288"/>
      <c r="BH303" s="288"/>
      <c r="BI303" s="288"/>
      <c r="BJ303" s="288"/>
      <c r="BK303" s="343"/>
      <c r="BL303" s="257"/>
      <c r="BM303" s="258"/>
      <c r="BN303" s="258"/>
      <c r="BO303" s="258"/>
      <c r="BP303" s="258"/>
      <c r="BQ303" s="259"/>
    </row>
    <row r="304" spans="2:69" ht="27.75" customHeight="1">
      <c r="B304" s="342"/>
      <c r="C304" s="288"/>
      <c r="D304" s="288"/>
      <c r="E304" s="288"/>
      <c r="F304" s="288"/>
      <c r="G304" s="288"/>
      <c r="H304" s="288"/>
      <c r="I304" s="288"/>
      <c r="J304" s="343"/>
      <c r="K304" s="342" t="s">
        <v>1007</v>
      </c>
      <c r="L304" s="288"/>
      <c r="M304" s="288"/>
      <c r="N304" s="288"/>
      <c r="O304" s="288"/>
      <c r="P304" s="288"/>
      <c r="Q304" s="288"/>
      <c r="R304" s="288"/>
      <c r="S304" s="288"/>
      <c r="T304" s="288"/>
      <c r="U304" s="288"/>
      <c r="V304" s="288"/>
      <c r="W304" s="288"/>
      <c r="X304" s="288"/>
      <c r="Y304" s="288"/>
      <c r="Z304" s="288"/>
      <c r="AA304" s="288"/>
      <c r="AB304" s="288"/>
      <c r="AC304" s="288"/>
      <c r="AD304" s="288"/>
      <c r="AE304" s="288"/>
      <c r="AF304" s="288"/>
      <c r="AG304" s="288"/>
      <c r="AH304" s="288"/>
      <c r="AI304" s="288"/>
      <c r="AJ304" s="288"/>
      <c r="AK304" s="288"/>
      <c r="AL304" s="288"/>
      <c r="AM304" s="288"/>
      <c r="AN304" s="288"/>
      <c r="AO304" s="288"/>
      <c r="AP304" s="288"/>
      <c r="AQ304" s="288"/>
      <c r="AR304" s="288"/>
      <c r="AS304" s="288"/>
      <c r="AT304" s="288"/>
      <c r="AU304" s="288"/>
      <c r="AV304" s="288"/>
      <c r="AW304" s="288"/>
      <c r="AX304" s="288"/>
      <c r="AY304" s="288"/>
      <c r="AZ304" s="288"/>
      <c r="BA304" s="288"/>
      <c r="BB304" s="288"/>
      <c r="BC304" s="288"/>
      <c r="BD304" s="288"/>
      <c r="BE304" s="288"/>
      <c r="BF304" s="288"/>
      <c r="BG304" s="288"/>
      <c r="BH304" s="288"/>
      <c r="BI304" s="288"/>
      <c r="BJ304" s="288"/>
      <c r="BK304" s="343"/>
      <c r="BL304" s="257"/>
      <c r="BM304" s="258"/>
      <c r="BN304" s="258"/>
      <c r="BO304" s="258"/>
      <c r="BP304" s="258"/>
      <c r="BQ304" s="259"/>
    </row>
    <row r="305" spans="2:69" ht="15" customHeight="1">
      <c r="B305" s="342"/>
      <c r="C305" s="288"/>
      <c r="D305" s="288"/>
      <c r="E305" s="288"/>
      <c r="F305" s="288"/>
      <c r="G305" s="288"/>
      <c r="H305" s="288"/>
      <c r="I305" s="288"/>
      <c r="J305" s="343"/>
      <c r="K305" s="342" t="s">
        <v>381</v>
      </c>
      <c r="L305" s="288"/>
      <c r="M305" s="288"/>
      <c r="N305" s="288"/>
      <c r="O305" s="288"/>
      <c r="P305" s="288"/>
      <c r="Q305" s="288"/>
      <c r="R305" s="288"/>
      <c r="S305" s="288"/>
      <c r="T305" s="288"/>
      <c r="U305" s="288"/>
      <c r="V305" s="288"/>
      <c r="W305" s="288"/>
      <c r="X305" s="288"/>
      <c r="Y305" s="288"/>
      <c r="Z305" s="288"/>
      <c r="AA305" s="288"/>
      <c r="AB305" s="288"/>
      <c r="AC305" s="288"/>
      <c r="AD305" s="288"/>
      <c r="AE305" s="288"/>
      <c r="AF305" s="288"/>
      <c r="AG305" s="288"/>
      <c r="AH305" s="288"/>
      <c r="AI305" s="288"/>
      <c r="AJ305" s="288"/>
      <c r="AK305" s="288"/>
      <c r="AL305" s="288"/>
      <c r="AM305" s="288"/>
      <c r="AN305" s="288"/>
      <c r="AO305" s="288"/>
      <c r="AP305" s="288"/>
      <c r="AQ305" s="288"/>
      <c r="AR305" s="288"/>
      <c r="AS305" s="288"/>
      <c r="AT305" s="288"/>
      <c r="AU305" s="288"/>
      <c r="AV305" s="288"/>
      <c r="AW305" s="288"/>
      <c r="AX305" s="288"/>
      <c r="AY305" s="288"/>
      <c r="AZ305" s="288"/>
      <c r="BA305" s="288"/>
      <c r="BB305" s="288"/>
      <c r="BC305" s="288"/>
      <c r="BD305" s="288"/>
      <c r="BE305" s="288"/>
      <c r="BF305" s="288"/>
      <c r="BG305" s="288"/>
      <c r="BH305" s="288"/>
      <c r="BI305" s="288"/>
      <c r="BJ305" s="288"/>
      <c r="BK305" s="343"/>
      <c r="BL305" s="257"/>
      <c r="BM305" s="258"/>
      <c r="BN305" s="258"/>
      <c r="BO305" s="258"/>
      <c r="BP305" s="258"/>
      <c r="BQ305" s="259"/>
    </row>
    <row r="306" spans="2:69" ht="15" customHeight="1">
      <c r="B306" s="324" t="s">
        <v>978</v>
      </c>
      <c r="C306" s="447"/>
      <c r="D306" s="447"/>
      <c r="E306" s="447"/>
      <c r="F306" s="447"/>
      <c r="G306" s="447"/>
      <c r="H306" s="447"/>
      <c r="I306" s="447"/>
      <c r="J306" s="448"/>
      <c r="K306" s="410" t="s">
        <v>382</v>
      </c>
      <c r="L306" s="447"/>
      <c r="M306" s="447"/>
      <c r="N306" s="447"/>
      <c r="O306" s="447"/>
      <c r="P306" s="447"/>
      <c r="Q306" s="447"/>
      <c r="R306" s="447"/>
      <c r="S306" s="447"/>
      <c r="T306" s="447"/>
      <c r="U306" s="447"/>
      <c r="V306" s="447"/>
      <c r="W306" s="447"/>
      <c r="X306" s="447"/>
      <c r="Y306" s="447"/>
      <c r="Z306" s="447"/>
      <c r="AA306" s="447"/>
      <c r="AB306" s="447"/>
      <c r="AC306" s="447"/>
      <c r="AD306" s="447"/>
      <c r="AE306" s="447"/>
      <c r="AF306" s="447"/>
      <c r="AG306" s="447"/>
      <c r="AH306" s="447"/>
      <c r="AI306" s="447"/>
      <c r="AJ306" s="447"/>
      <c r="AK306" s="447"/>
      <c r="AL306" s="447"/>
      <c r="AM306" s="447"/>
      <c r="AN306" s="447"/>
      <c r="AO306" s="447"/>
      <c r="AP306" s="447"/>
      <c r="AQ306" s="447"/>
      <c r="AR306" s="447"/>
      <c r="AS306" s="447"/>
      <c r="AT306" s="447"/>
      <c r="AU306" s="447"/>
      <c r="AV306" s="447"/>
      <c r="AW306" s="447"/>
      <c r="AX306" s="447"/>
      <c r="AY306" s="447"/>
      <c r="AZ306" s="447"/>
      <c r="BA306" s="447"/>
      <c r="BB306" s="447"/>
      <c r="BC306" s="447"/>
      <c r="BD306" s="447"/>
      <c r="BE306" s="447"/>
      <c r="BF306" s="447"/>
      <c r="BG306" s="447"/>
      <c r="BH306" s="447"/>
      <c r="BI306" s="447"/>
      <c r="BJ306" s="447"/>
      <c r="BK306" s="448"/>
      <c r="BL306" s="348"/>
      <c r="BM306" s="349"/>
      <c r="BN306" s="349"/>
      <c r="BO306" s="349"/>
      <c r="BP306" s="349"/>
      <c r="BQ306" s="350"/>
    </row>
    <row r="307" spans="2:69" ht="15" customHeight="1">
      <c r="B307" s="342"/>
      <c r="C307" s="288"/>
      <c r="D307" s="288"/>
      <c r="E307" s="288"/>
      <c r="F307" s="288"/>
      <c r="G307" s="288"/>
      <c r="H307" s="288"/>
      <c r="I307" s="288"/>
      <c r="J307" s="343"/>
      <c r="K307" s="342" t="s">
        <v>383</v>
      </c>
      <c r="L307" s="288"/>
      <c r="M307" s="288"/>
      <c r="N307" s="288"/>
      <c r="O307" s="288"/>
      <c r="P307" s="288"/>
      <c r="Q307" s="288"/>
      <c r="R307" s="288"/>
      <c r="S307" s="288"/>
      <c r="T307" s="288"/>
      <c r="U307" s="288"/>
      <c r="V307" s="288"/>
      <c r="W307" s="288"/>
      <c r="X307" s="288"/>
      <c r="Y307" s="288"/>
      <c r="Z307" s="288"/>
      <c r="AA307" s="288"/>
      <c r="AB307" s="288"/>
      <c r="AC307" s="288"/>
      <c r="AD307" s="288"/>
      <c r="AE307" s="288"/>
      <c r="AF307" s="288"/>
      <c r="AG307" s="288"/>
      <c r="AH307" s="288"/>
      <c r="AI307" s="288"/>
      <c r="AJ307" s="288"/>
      <c r="AK307" s="288"/>
      <c r="AL307" s="288"/>
      <c r="AM307" s="288"/>
      <c r="AN307" s="288"/>
      <c r="AO307" s="288"/>
      <c r="AP307" s="288"/>
      <c r="AQ307" s="288"/>
      <c r="AR307" s="288"/>
      <c r="AS307" s="288"/>
      <c r="AT307" s="288"/>
      <c r="AU307" s="288"/>
      <c r="AV307" s="288"/>
      <c r="AW307" s="288"/>
      <c r="AX307" s="288"/>
      <c r="AY307" s="288"/>
      <c r="AZ307" s="288"/>
      <c r="BA307" s="288"/>
      <c r="BB307" s="288"/>
      <c r="BC307" s="288"/>
      <c r="BD307" s="288"/>
      <c r="BE307" s="288"/>
      <c r="BF307" s="288"/>
      <c r="BG307" s="288"/>
      <c r="BH307" s="288"/>
      <c r="BI307" s="288"/>
      <c r="BJ307" s="288"/>
      <c r="BK307" s="343"/>
      <c r="BL307" s="377"/>
      <c r="BM307" s="378"/>
      <c r="BN307" s="378"/>
      <c r="BO307" s="378"/>
      <c r="BP307" s="378"/>
      <c r="BQ307" s="379"/>
    </row>
    <row r="308" spans="2:69" ht="15" customHeight="1">
      <c r="B308" s="342"/>
      <c r="C308" s="288"/>
      <c r="D308" s="288"/>
      <c r="E308" s="288"/>
      <c r="F308" s="288"/>
      <c r="G308" s="288"/>
      <c r="H308" s="288"/>
      <c r="I308" s="288"/>
      <c r="J308" s="343"/>
      <c r="K308" s="342" t="s">
        <v>384</v>
      </c>
      <c r="L308" s="288"/>
      <c r="M308" s="288"/>
      <c r="N308" s="288"/>
      <c r="O308" s="288"/>
      <c r="P308" s="288"/>
      <c r="Q308" s="288"/>
      <c r="R308" s="288"/>
      <c r="S308" s="288"/>
      <c r="T308" s="288"/>
      <c r="U308" s="288"/>
      <c r="V308" s="288"/>
      <c r="W308" s="288"/>
      <c r="X308" s="288"/>
      <c r="Y308" s="288"/>
      <c r="Z308" s="288"/>
      <c r="AA308" s="288"/>
      <c r="AB308" s="288"/>
      <c r="AC308" s="288"/>
      <c r="AD308" s="288"/>
      <c r="AE308" s="288"/>
      <c r="AF308" s="288"/>
      <c r="AG308" s="288"/>
      <c r="AH308" s="288"/>
      <c r="AI308" s="288"/>
      <c r="AJ308" s="288"/>
      <c r="AK308" s="288"/>
      <c r="AL308" s="288"/>
      <c r="AM308" s="288"/>
      <c r="AN308" s="288"/>
      <c r="AO308" s="288"/>
      <c r="AP308" s="288"/>
      <c r="AQ308" s="288"/>
      <c r="AR308" s="288"/>
      <c r="AS308" s="288"/>
      <c r="AT308" s="288"/>
      <c r="AU308" s="288"/>
      <c r="AV308" s="288"/>
      <c r="AW308" s="288"/>
      <c r="AX308" s="288"/>
      <c r="AY308" s="288"/>
      <c r="AZ308" s="288"/>
      <c r="BA308" s="288"/>
      <c r="BB308" s="288"/>
      <c r="BC308" s="288"/>
      <c r="BD308" s="288"/>
      <c r="BE308" s="288"/>
      <c r="BF308" s="288"/>
      <c r="BG308" s="288"/>
      <c r="BH308" s="288"/>
      <c r="BI308" s="288"/>
      <c r="BJ308" s="288"/>
      <c r="BK308" s="343"/>
      <c r="BL308" s="377"/>
      <c r="BM308" s="378"/>
      <c r="BN308" s="378"/>
      <c r="BO308" s="378"/>
      <c r="BP308" s="378"/>
      <c r="BQ308" s="379"/>
    </row>
    <row r="309" spans="2:69" ht="15" customHeight="1">
      <c r="B309" s="435"/>
      <c r="C309" s="436"/>
      <c r="D309" s="436"/>
      <c r="E309" s="436"/>
      <c r="F309" s="436"/>
      <c r="G309" s="436"/>
      <c r="H309" s="436"/>
      <c r="I309" s="436"/>
      <c r="J309" s="437"/>
      <c r="K309" s="435" t="s">
        <v>385</v>
      </c>
      <c r="L309" s="436"/>
      <c r="M309" s="436"/>
      <c r="N309" s="436"/>
      <c r="O309" s="436"/>
      <c r="P309" s="436"/>
      <c r="Q309" s="436"/>
      <c r="R309" s="436"/>
      <c r="S309" s="436"/>
      <c r="T309" s="436"/>
      <c r="U309" s="436"/>
      <c r="V309" s="436"/>
      <c r="W309" s="436"/>
      <c r="X309" s="436"/>
      <c r="Y309" s="436"/>
      <c r="Z309" s="436"/>
      <c r="AA309" s="436"/>
      <c r="AB309" s="436"/>
      <c r="AC309" s="436"/>
      <c r="AD309" s="436"/>
      <c r="AE309" s="436"/>
      <c r="AF309" s="436"/>
      <c r="AG309" s="436"/>
      <c r="AH309" s="436"/>
      <c r="AI309" s="436"/>
      <c r="AJ309" s="436"/>
      <c r="AK309" s="436"/>
      <c r="AL309" s="436"/>
      <c r="AM309" s="436"/>
      <c r="AN309" s="436"/>
      <c r="AO309" s="436"/>
      <c r="AP309" s="436"/>
      <c r="AQ309" s="436"/>
      <c r="AR309" s="436"/>
      <c r="AS309" s="436"/>
      <c r="AT309" s="436"/>
      <c r="AU309" s="436"/>
      <c r="AV309" s="436"/>
      <c r="AW309" s="436"/>
      <c r="AX309" s="436"/>
      <c r="AY309" s="436"/>
      <c r="AZ309" s="436"/>
      <c r="BA309" s="436"/>
      <c r="BB309" s="436"/>
      <c r="BC309" s="436"/>
      <c r="BD309" s="436"/>
      <c r="BE309" s="436"/>
      <c r="BF309" s="436"/>
      <c r="BG309" s="436"/>
      <c r="BH309" s="436"/>
      <c r="BI309" s="436"/>
      <c r="BJ309" s="436"/>
      <c r="BK309" s="437"/>
      <c r="BL309" s="351"/>
      <c r="BM309" s="352"/>
      <c r="BN309" s="352"/>
      <c r="BO309" s="352"/>
      <c r="BP309" s="352"/>
      <c r="BQ309" s="353"/>
    </row>
    <row r="310" spans="2:69" ht="15" customHeight="1">
      <c r="B310" s="324" t="s">
        <v>979</v>
      </c>
      <c r="C310" s="447"/>
      <c r="D310" s="447"/>
      <c r="E310" s="447"/>
      <c r="F310" s="447"/>
      <c r="G310" s="447"/>
      <c r="H310" s="447"/>
      <c r="I310" s="447"/>
      <c r="J310" s="448"/>
      <c r="K310" s="410" t="s">
        <v>386</v>
      </c>
      <c r="L310" s="447"/>
      <c r="M310" s="447"/>
      <c r="N310" s="447"/>
      <c r="O310" s="447"/>
      <c r="P310" s="447"/>
      <c r="Q310" s="447"/>
      <c r="R310" s="447"/>
      <c r="S310" s="447"/>
      <c r="T310" s="447"/>
      <c r="U310" s="447"/>
      <c r="V310" s="447"/>
      <c r="W310" s="447"/>
      <c r="X310" s="447"/>
      <c r="Y310" s="447"/>
      <c r="Z310" s="447"/>
      <c r="AA310" s="447"/>
      <c r="AB310" s="447"/>
      <c r="AC310" s="447"/>
      <c r="AD310" s="447"/>
      <c r="AE310" s="447"/>
      <c r="AF310" s="447"/>
      <c r="AG310" s="447"/>
      <c r="AH310" s="447"/>
      <c r="AI310" s="447"/>
      <c r="AJ310" s="447"/>
      <c r="AK310" s="447"/>
      <c r="AL310" s="447"/>
      <c r="AM310" s="447"/>
      <c r="AN310" s="447"/>
      <c r="AO310" s="447"/>
      <c r="AP310" s="447"/>
      <c r="AQ310" s="447"/>
      <c r="AR310" s="447"/>
      <c r="AS310" s="447"/>
      <c r="AT310" s="447"/>
      <c r="AU310" s="447"/>
      <c r="AV310" s="447"/>
      <c r="AW310" s="447"/>
      <c r="AX310" s="447"/>
      <c r="AY310" s="447"/>
      <c r="AZ310" s="447"/>
      <c r="BA310" s="447"/>
      <c r="BB310" s="447"/>
      <c r="BC310" s="447"/>
      <c r="BD310" s="447"/>
      <c r="BE310" s="447"/>
      <c r="BF310" s="447"/>
      <c r="BG310" s="447"/>
      <c r="BH310" s="447"/>
      <c r="BI310" s="447"/>
      <c r="BJ310" s="447"/>
      <c r="BK310" s="448"/>
      <c r="BL310" s="247"/>
      <c r="BM310" s="248"/>
      <c r="BN310" s="248"/>
      <c r="BO310" s="248"/>
      <c r="BP310" s="248"/>
      <c r="BQ310" s="249"/>
    </row>
    <row r="311" spans="2:69" ht="31.5" customHeight="1">
      <c r="B311" s="342"/>
      <c r="C311" s="288"/>
      <c r="D311" s="288"/>
      <c r="E311" s="288"/>
      <c r="F311" s="288"/>
      <c r="G311" s="288"/>
      <c r="H311" s="288"/>
      <c r="I311" s="288"/>
      <c r="J311" s="343"/>
      <c r="K311" s="342" t="s">
        <v>387</v>
      </c>
      <c r="L311" s="288"/>
      <c r="M311" s="288"/>
      <c r="N311" s="288"/>
      <c r="O311" s="288"/>
      <c r="P311" s="288"/>
      <c r="Q311" s="288"/>
      <c r="R311" s="288"/>
      <c r="S311" s="288"/>
      <c r="T311" s="288"/>
      <c r="U311" s="288"/>
      <c r="V311" s="288"/>
      <c r="W311" s="288"/>
      <c r="X311" s="288"/>
      <c r="Y311" s="288"/>
      <c r="Z311" s="288"/>
      <c r="AA311" s="288"/>
      <c r="AB311" s="288"/>
      <c r="AC311" s="288"/>
      <c r="AD311" s="288"/>
      <c r="AE311" s="288"/>
      <c r="AF311" s="288"/>
      <c r="AG311" s="288"/>
      <c r="AH311" s="288"/>
      <c r="AI311" s="288"/>
      <c r="AJ311" s="288"/>
      <c r="AK311" s="288"/>
      <c r="AL311" s="288"/>
      <c r="AM311" s="288"/>
      <c r="AN311" s="288"/>
      <c r="AO311" s="288"/>
      <c r="AP311" s="288"/>
      <c r="AQ311" s="288"/>
      <c r="AR311" s="288"/>
      <c r="AS311" s="288"/>
      <c r="AT311" s="288"/>
      <c r="AU311" s="288"/>
      <c r="AV311" s="288"/>
      <c r="AW311" s="288"/>
      <c r="AX311" s="288"/>
      <c r="AY311" s="288"/>
      <c r="AZ311" s="288"/>
      <c r="BA311" s="288"/>
      <c r="BB311" s="288"/>
      <c r="BC311" s="288"/>
      <c r="BD311" s="288"/>
      <c r="BE311" s="288"/>
      <c r="BF311" s="288"/>
      <c r="BG311" s="288"/>
      <c r="BH311" s="288"/>
      <c r="BI311" s="288"/>
      <c r="BJ311" s="288"/>
      <c r="BK311" s="343"/>
      <c r="BL311" s="257"/>
      <c r="BM311" s="258"/>
      <c r="BN311" s="258"/>
      <c r="BO311" s="258"/>
      <c r="BP311" s="258"/>
      <c r="BQ311" s="259"/>
    </row>
    <row r="312" spans="2:69" ht="15" customHeight="1">
      <c r="B312" s="342"/>
      <c r="C312" s="288"/>
      <c r="D312" s="288"/>
      <c r="E312" s="288"/>
      <c r="F312" s="288"/>
      <c r="G312" s="288"/>
      <c r="H312" s="288"/>
      <c r="I312" s="288"/>
      <c r="J312" s="343"/>
      <c r="K312" s="342" t="s">
        <v>388</v>
      </c>
      <c r="L312" s="288"/>
      <c r="M312" s="288"/>
      <c r="N312" s="288"/>
      <c r="O312" s="288"/>
      <c r="P312" s="288"/>
      <c r="Q312" s="288"/>
      <c r="R312" s="288"/>
      <c r="S312" s="288"/>
      <c r="T312" s="288"/>
      <c r="U312" s="288"/>
      <c r="V312" s="288"/>
      <c r="W312" s="288"/>
      <c r="X312" s="288"/>
      <c r="Y312" s="288"/>
      <c r="Z312" s="288"/>
      <c r="AA312" s="288"/>
      <c r="AB312" s="288"/>
      <c r="AC312" s="288"/>
      <c r="AD312" s="288"/>
      <c r="AE312" s="288"/>
      <c r="AF312" s="288"/>
      <c r="AG312" s="288"/>
      <c r="AH312" s="288"/>
      <c r="AI312" s="288"/>
      <c r="AJ312" s="288"/>
      <c r="AK312" s="288"/>
      <c r="AL312" s="288"/>
      <c r="AM312" s="288"/>
      <c r="AN312" s="288"/>
      <c r="AO312" s="288"/>
      <c r="AP312" s="288"/>
      <c r="AQ312" s="288"/>
      <c r="AR312" s="288"/>
      <c r="AS312" s="288"/>
      <c r="AT312" s="288"/>
      <c r="AU312" s="288"/>
      <c r="AV312" s="288"/>
      <c r="AW312" s="288"/>
      <c r="AX312" s="288"/>
      <c r="AY312" s="288"/>
      <c r="AZ312" s="288"/>
      <c r="BA312" s="288"/>
      <c r="BB312" s="288"/>
      <c r="BC312" s="288"/>
      <c r="BD312" s="288"/>
      <c r="BE312" s="288"/>
      <c r="BF312" s="288"/>
      <c r="BG312" s="288"/>
      <c r="BH312" s="288"/>
      <c r="BI312" s="288"/>
      <c r="BJ312" s="288"/>
      <c r="BK312" s="343"/>
      <c r="BL312" s="257"/>
      <c r="BM312" s="258"/>
      <c r="BN312" s="258"/>
      <c r="BO312" s="258"/>
      <c r="BP312" s="258"/>
      <c r="BQ312" s="259"/>
    </row>
    <row r="313" spans="2:69" ht="15" customHeight="1">
      <c r="B313" s="342"/>
      <c r="C313" s="288"/>
      <c r="D313" s="288"/>
      <c r="E313" s="288"/>
      <c r="F313" s="288"/>
      <c r="G313" s="288"/>
      <c r="H313" s="288"/>
      <c r="I313" s="288"/>
      <c r="J313" s="343"/>
      <c r="K313" s="342" t="s">
        <v>415</v>
      </c>
      <c r="L313" s="288"/>
      <c r="M313" s="288"/>
      <c r="N313" s="288"/>
      <c r="O313" s="288"/>
      <c r="P313" s="288"/>
      <c r="Q313" s="288"/>
      <c r="R313" s="288"/>
      <c r="S313" s="288"/>
      <c r="T313" s="288"/>
      <c r="U313" s="288"/>
      <c r="V313" s="288"/>
      <c r="W313" s="288"/>
      <c r="X313" s="288"/>
      <c r="Y313" s="288"/>
      <c r="Z313" s="288"/>
      <c r="AA313" s="288"/>
      <c r="AB313" s="288"/>
      <c r="AC313" s="288"/>
      <c r="AD313" s="288"/>
      <c r="AE313" s="288"/>
      <c r="AF313" s="288"/>
      <c r="AG313" s="288"/>
      <c r="AH313" s="288"/>
      <c r="AI313" s="288"/>
      <c r="AJ313" s="288"/>
      <c r="AK313" s="288"/>
      <c r="AL313" s="288"/>
      <c r="AM313" s="288"/>
      <c r="AN313" s="288"/>
      <c r="AO313" s="288"/>
      <c r="AP313" s="288"/>
      <c r="AQ313" s="288"/>
      <c r="AR313" s="288"/>
      <c r="AS313" s="288"/>
      <c r="AT313" s="288"/>
      <c r="AU313" s="288"/>
      <c r="AV313" s="288"/>
      <c r="AW313" s="288"/>
      <c r="AX313" s="288"/>
      <c r="AY313" s="288"/>
      <c r="AZ313" s="288"/>
      <c r="BA313" s="288"/>
      <c r="BB313" s="288"/>
      <c r="BC313" s="288"/>
      <c r="BD313" s="288"/>
      <c r="BE313" s="288"/>
      <c r="BF313" s="288"/>
      <c r="BG313" s="288"/>
      <c r="BH313" s="288"/>
      <c r="BI313" s="288"/>
      <c r="BJ313" s="288"/>
      <c r="BK313" s="343"/>
      <c r="BL313" s="257"/>
      <c r="BM313" s="258"/>
      <c r="BN313" s="258"/>
      <c r="BO313" s="258"/>
      <c r="BP313" s="258"/>
      <c r="BQ313" s="259"/>
    </row>
    <row r="314" spans="2:69" ht="27" customHeight="1">
      <c r="B314" s="342"/>
      <c r="C314" s="288"/>
      <c r="D314" s="288"/>
      <c r="E314" s="288"/>
      <c r="F314" s="288"/>
      <c r="G314" s="288"/>
      <c r="H314" s="288"/>
      <c r="I314" s="288"/>
      <c r="J314" s="343"/>
      <c r="K314" s="342" t="s">
        <v>835</v>
      </c>
      <c r="L314" s="288"/>
      <c r="M314" s="288"/>
      <c r="N314" s="288"/>
      <c r="O314" s="288"/>
      <c r="P314" s="288"/>
      <c r="Q314" s="288"/>
      <c r="R314" s="288"/>
      <c r="S314" s="288"/>
      <c r="T314" s="288"/>
      <c r="U314" s="288"/>
      <c r="V314" s="288"/>
      <c r="W314" s="288"/>
      <c r="X314" s="288"/>
      <c r="Y314" s="288"/>
      <c r="Z314" s="288"/>
      <c r="AA314" s="288"/>
      <c r="AB314" s="288"/>
      <c r="AC314" s="288"/>
      <c r="AD314" s="288"/>
      <c r="AE314" s="288"/>
      <c r="AF314" s="288"/>
      <c r="AG314" s="288"/>
      <c r="AH314" s="288"/>
      <c r="AI314" s="288"/>
      <c r="AJ314" s="288"/>
      <c r="AK314" s="288"/>
      <c r="AL314" s="288"/>
      <c r="AM314" s="288"/>
      <c r="AN314" s="288"/>
      <c r="AO314" s="288"/>
      <c r="AP314" s="288"/>
      <c r="AQ314" s="288"/>
      <c r="AR314" s="288"/>
      <c r="AS314" s="288"/>
      <c r="AT314" s="288"/>
      <c r="AU314" s="288"/>
      <c r="AV314" s="288"/>
      <c r="AW314" s="288"/>
      <c r="AX314" s="288"/>
      <c r="AY314" s="288"/>
      <c r="AZ314" s="288"/>
      <c r="BA314" s="288"/>
      <c r="BB314" s="288"/>
      <c r="BC314" s="288"/>
      <c r="BD314" s="288"/>
      <c r="BE314" s="288"/>
      <c r="BF314" s="288"/>
      <c r="BG314" s="288"/>
      <c r="BH314" s="288"/>
      <c r="BI314" s="288"/>
      <c r="BJ314" s="288"/>
      <c r="BK314" s="343"/>
      <c r="BL314" s="257"/>
      <c r="BM314" s="258"/>
      <c r="BN314" s="258"/>
      <c r="BO314" s="258"/>
      <c r="BP314" s="258"/>
      <c r="BQ314" s="259"/>
    </row>
    <row r="315" spans="2:69" ht="25.5" customHeight="1">
      <c r="B315" s="435"/>
      <c r="C315" s="436"/>
      <c r="D315" s="436"/>
      <c r="E315" s="436"/>
      <c r="F315" s="436"/>
      <c r="G315" s="436"/>
      <c r="H315" s="436"/>
      <c r="I315" s="436"/>
      <c r="J315" s="437"/>
      <c r="K315" s="435" t="s">
        <v>389</v>
      </c>
      <c r="L315" s="436"/>
      <c r="M315" s="436"/>
      <c r="N315" s="436"/>
      <c r="O315" s="436"/>
      <c r="P315" s="436"/>
      <c r="Q315" s="436"/>
      <c r="R315" s="436"/>
      <c r="S315" s="436"/>
      <c r="T315" s="436"/>
      <c r="U315" s="436"/>
      <c r="V315" s="436"/>
      <c r="W315" s="436"/>
      <c r="X315" s="436"/>
      <c r="Y315" s="436"/>
      <c r="Z315" s="436"/>
      <c r="AA315" s="436"/>
      <c r="AB315" s="436"/>
      <c r="AC315" s="436"/>
      <c r="AD315" s="436"/>
      <c r="AE315" s="436"/>
      <c r="AF315" s="436"/>
      <c r="AG315" s="436"/>
      <c r="AH315" s="436"/>
      <c r="AI315" s="436"/>
      <c r="AJ315" s="436"/>
      <c r="AK315" s="436"/>
      <c r="AL315" s="436"/>
      <c r="AM315" s="436"/>
      <c r="AN315" s="436"/>
      <c r="AO315" s="436"/>
      <c r="AP315" s="436"/>
      <c r="AQ315" s="436"/>
      <c r="AR315" s="436"/>
      <c r="AS315" s="436"/>
      <c r="AT315" s="436"/>
      <c r="AU315" s="436"/>
      <c r="AV315" s="436"/>
      <c r="AW315" s="436"/>
      <c r="AX315" s="436"/>
      <c r="AY315" s="436"/>
      <c r="AZ315" s="436"/>
      <c r="BA315" s="436"/>
      <c r="BB315" s="436"/>
      <c r="BC315" s="436"/>
      <c r="BD315" s="436"/>
      <c r="BE315" s="436"/>
      <c r="BF315" s="436"/>
      <c r="BG315" s="436"/>
      <c r="BH315" s="436"/>
      <c r="BI315" s="436"/>
      <c r="BJ315" s="436"/>
      <c r="BK315" s="437"/>
      <c r="BL315" s="250"/>
      <c r="BM315" s="251"/>
      <c r="BN315" s="251"/>
      <c r="BO315" s="251"/>
      <c r="BP315" s="251"/>
      <c r="BQ315" s="252"/>
    </row>
    <row r="316" spans="2:69" ht="18" customHeight="1">
      <c r="B316" s="324" t="s">
        <v>899</v>
      </c>
      <c r="C316" s="447"/>
      <c r="D316" s="447"/>
      <c r="E316" s="447"/>
      <c r="F316" s="447"/>
      <c r="G316" s="447"/>
      <c r="H316" s="447"/>
      <c r="I316" s="447"/>
      <c r="J316" s="447"/>
      <c r="K316" s="469" t="s">
        <v>898</v>
      </c>
      <c r="L316" s="470"/>
      <c r="M316" s="470"/>
      <c r="N316" s="470"/>
      <c r="O316" s="470"/>
      <c r="P316" s="470"/>
      <c r="Q316" s="470"/>
      <c r="R316" s="470"/>
      <c r="S316" s="470"/>
      <c r="T316" s="470"/>
      <c r="U316" s="470"/>
      <c r="V316" s="470"/>
      <c r="W316" s="470"/>
      <c r="X316" s="470"/>
      <c r="Y316" s="470"/>
      <c r="Z316" s="470"/>
      <c r="AA316" s="470"/>
      <c r="AB316" s="470"/>
      <c r="AC316" s="470"/>
      <c r="AD316" s="470"/>
      <c r="AE316" s="470"/>
      <c r="AF316" s="470"/>
      <c r="AG316" s="470"/>
      <c r="AH316" s="470"/>
      <c r="AI316" s="470"/>
      <c r="AJ316" s="470"/>
      <c r="AK316" s="470"/>
      <c r="AL316" s="470"/>
      <c r="AM316" s="470"/>
      <c r="AN316" s="470"/>
      <c r="AO316" s="470"/>
      <c r="AP316" s="470"/>
      <c r="AQ316" s="470"/>
      <c r="AR316" s="470"/>
      <c r="AS316" s="470"/>
      <c r="AT316" s="470"/>
      <c r="AU316" s="470"/>
      <c r="AV316" s="470"/>
      <c r="AW316" s="470"/>
      <c r="AX316" s="470"/>
      <c r="AY316" s="470"/>
      <c r="AZ316" s="470"/>
      <c r="BA316" s="470"/>
      <c r="BB316" s="470"/>
      <c r="BC316" s="470"/>
      <c r="BD316" s="470"/>
      <c r="BE316" s="470"/>
      <c r="BF316" s="470"/>
      <c r="BG316" s="470"/>
      <c r="BH316" s="470"/>
      <c r="BI316" s="470"/>
      <c r="BJ316" s="470"/>
      <c r="BK316" s="470"/>
      <c r="BL316" s="247"/>
      <c r="BM316" s="248"/>
      <c r="BN316" s="248"/>
      <c r="BO316" s="248"/>
      <c r="BP316" s="248"/>
      <c r="BQ316" s="249"/>
    </row>
    <row r="317" spans="2:69" ht="25.5" customHeight="1">
      <c r="B317" s="342"/>
      <c r="C317" s="288"/>
      <c r="D317" s="288"/>
      <c r="E317" s="288"/>
      <c r="F317" s="288"/>
      <c r="G317" s="288"/>
      <c r="H317" s="288"/>
      <c r="I317" s="288"/>
      <c r="J317" s="288"/>
      <c r="K317" s="333" t="s">
        <v>900</v>
      </c>
      <c r="L317" s="336"/>
      <c r="M317" s="336"/>
      <c r="N317" s="336"/>
      <c r="O317" s="336"/>
      <c r="P317" s="336"/>
      <c r="Q317" s="336"/>
      <c r="R317" s="336"/>
      <c r="S317" s="336"/>
      <c r="T317" s="336"/>
      <c r="U317" s="336"/>
      <c r="V317" s="336"/>
      <c r="W317" s="336"/>
      <c r="X317" s="336"/>
      <c r="Y317" s="336"/>
      <c r="Z317" s="336"/>
      <c r="AA317" s="336"/>
      <c r="AB317" s="336"/>
      <c r="AC317" s="336"/>
      <c r="AD317" s="336"/>
      <c r="AE317" s="336"/>
      <c r="AF317" s="336"/>
      <c r="AG317" s="336"/>
      <c r="AH317" s="336"/>
      <c r="AI317" s="336"/>
      <c r="AJ317" s="336"/>
      <c r="AK317" s="336"/>
      <c r="AL317" s="336"/>
      <c r="AM317" s="336"/>
      <c r="AN317" s="336"/>
      <c r="AO317" s="336"/>
      <c r="AP317" s="336"/>
      <c r="AQ317" s="336"/>
      <c r="AR317" s="336"/>
      <c r="AS317" s="336"/>
      <c r="AT317" s="336"/>
      <c r="AU317" s="336"/>
      <c r="AV317" s="336"/>
      <c r="AW317" s="336"/>
      <c r="AX317" s="336"/>
      <c r="AY317" s="336"/>
      <c r="AZ317" s="336"/>
      <c r="BA317" s="336"/>
      <c r="BB317" s="336"/>
      <c r="BC317" s="336"/>
      <c r="BD317" s="336"/>
      <c r="BE317" s="336"/>
      <c r="BF317" s="336"/>
      <c r="BG317" s="336"/>
      <c r="BH317" s="336"/>
      <c r="BI317" s="336"/>
      <c r="BJ317" s="336"/>
      <c r="BK317" s="336"/>
      <c r="BL317" s="257"/>
      <c r="BM317" s="258"/>
      <c r="BN317" s="258"/>
      <c r="BO317" s="258"/>
      <c r="BP317" s="258"/>
      <c r="BQ317" s="259"/>
    </row>
    <row r="318" spans="2:69" ht="29.25" customHeight="1">
      <c r="B318" s="342"/>
      <c r="C318" s="288"/>
      <c r="D318" s="288"/>
      <c r="E318" s="288"/>
      <c r="F318" s="288"/>
      <c r="G318" s="288"/>
      <c r="H318" s="288"/>
      <c r="I318" s="288"/>
      <c r="J318" s="288"/>
      <c r="K318" s="333" t="s">
        <v>964</v>
      </c>
      <c r="L318" s="336"/>
      <c r="M318" s="336"/>
      <c r="N318" s="336"/>
      <c r="O318" s="336"/>
      <c r="P318" s="336"/>
      <c r="Q318" s="336"/>
      <c r="R318" s="336"/>
      <c r="S318" s="336"/>
      <c r="T318" s="336"/>
      <c r="U318" s="336"/>
      <c r="V318" s="336"/>
      <c r="W318" s="336"/>
      <c r="X318" s="336"/>
      <c r="Y318" s="336"/>
      <c r="Z318" s="336"/>
      <c r="AA318" s="336"/>
      <c r="AB318" s="336"/>
      <c r="AC318" s="336"/>
      <c r="AD318" s="336"/>
      <c r="AE318" s="336"/>
      <c r="AF318" s="336"/>
      <c r="AG318" s="336"/>
      <c r="AH318" s="336"/>
      <c r="AI318" s="336"/>
      <c r="AJ318" s="336"/>
      <c r="AK318" s="336"/>
      <c r="AL318" s="336"/>
      <c r="AM318" s="336"/>
      <c r="AN318" s="336"/>
      <c r="AO318" s="336"/>
      <c r="AP318" s="336"/>
      <c r="AQ318" s="336"/>
      <c r="AR318" s="336"/>
      <c r="AS318" s="336"/>
      <c r="AT318" s="336"/>
      <c r="AU318" s="336"/>
      <c r="AV318" s="336"/>
      <c r="AW318" s="336"/>
      <c r="AX318" s="336"/>
      <c r="AY318" s="336"/>
      <c r="AZ318" s="336"/>
      <c r="BA318" s="336"/>
      <c r="BB318" s="336"/>
      <c r="BC318" s="336"/>
      <c r="BD318" s="336"/>
      <c r="BE318" s="336"/>
      <c r="BF318" s="336"/>
      <c r="BG318" s="336"/>
      <c r="BH318" s="336"/>
      <c r="BI318" s="336"/>
      <c r="BJ318" s="336"/>
      <c r="BK318" s="336"/>
      <c r="BL318" s="257"/>
      <c r="BM318" s="258"/>
      <c r="BN318" s="258"/>
      <c r="BO318" s="258"/>
      <c r="BP318" s="258"/>
      <c r="BQ318" s="259"/>
    </row>
    <row r="319" spans="2:69" ht="25.5" customHeight="1">
      <c r="B319" s="435"/>
      <c r="C319" s="436"/>
      <c r="D319" s="436"/>
      <c r="E319" s="436"/>
      <c r="F319" s="436"/>
      <c r="G319" s="436"/>
      <c r="H319" s="436"/>
      <c r="I319" s="436"/>
      <c r="J319" s="436"/>
      <c r="K319" s="474" t="s">
        <v>901</v>
      </c>
      <c r="L319" s="475"/>
      <c r="M319" s="475"/>
      <c r="N319" s="475"/>
      <c r="O319" s="475"/>
      <c r="P319" s="475"/>
      <c r="Q319" s="475"/>
      <c r="R319" s="475"/>
      <c r="S319" s="475"/>
      <c r="T319" s="475"/>
      <c r="U319" s="475"/>
      <c r="V319" s="475"/>
      <c r="W319" s="475"/>
      <c r="X319" s="475"/>
      <c r="Y319" s="475"/>
      <c r="Z319" s="475"/>
      <c r="AA319" s="475"/>
      <c r="AB319" s="475"/>
      <c r="AC319" s="475"/>
      <c r="AD319" s="475"/>
      <c r="AE319" s="475"/>
      <c r="AF319" s="475"/>
      <c r="AG319" s="475"/>
      <c r="AH319" s="475"/>
      <c r="AI319" s="475"/>
      <c r="AJ319" s="475"/>
      <c r="AK319" s="475"/>
      <c r="AL319" s="475"/>
      <c r="AM319" s="475"/>
      <c r="AN319" s="475"/>
      <c r="AO319" s="475"/>
      <c r="AP319" s="475"/>
      <c r="AQ319" s="475"/>
      <c r="AR319" s="475"/>
      <c r="AS319" s="475"/>
      <c r="AT319" s="475"/>
      <c r="AU319" s="475"/>
      <c r="AV319" s="475"/>
      <c r="AW319" s="475"/>
      <c r="AX319" s="475"/>
      <c r="AY319" s="475"/>
      <c r="AZ319" s="475"/>
      <c r="BA319" s="475"/>
      <c r="BB319" s="475"/>
      <c r="BC319" s="475"/>
      <c r="BD319" s="475"/>
      <c r="BE319" s="475"/>
      <c r="BF319" s="475"/>
      <c r="BG319" s="475"/>
      <c r="BH319" s="475"/>
      <c r="BI319" s="475"/>
      <c r="BJ319" s="475"/>
      <c r="BK319" s="475"/>
      <c r="BL319" s="250"/>
      <c r="BM319" s="251"/>
      <c r="BN319" s="251"/>
      <c r="BO319" s="251"/>
      <c r="BP319" s="251"/>
      <c r="BQ319" s="252"/>
    </row>
    <row r="320" spans="2:69" ht="25.5" customHeight="1">
      <c r="B320" s="324" t="s">
        <v>918</v>
      </c>
      <c r="C320" s="325"/>
      <c r="D320" s="325"/>
      <c r="E320" s="325"/>
      <c r="F320" s="325"/>
      <c r="G320" s="325"/>
      <c r="H320" s="325"/>
      <c r="I320" s="325"/>
      <c r="J320" s="325"/>
      <c r="K320" s="469" t="s">
        <v>912</v>
      </c>
      <c r="L320" s="476"/>
      <c r="M320" s="476"/>
      <c r="N320" s="476"/>
      <c r="O320" s="476"/>
      <c r="P320" s="476"/>
      <c r="Q320" s="476"/>
      <c r="R320" s="476"/>
      <c r="S320" s="476"/>
      <c r="T320" s="476"/>
      <c r="U320" s="476"/>
      <c r="V320" s="476"/>
      <c r="W320" s="476"/>
      <c r="X320" s="476"/>
      <c r="Y320" s="476"/>
      <c r="Z320" s="476"/>
      <c r="AA320" s="476"/>
      <c r="AB320" s="476"/>
      <c r="AC320" s="476"/>
      <c r="AD320" s="476"/>
      <c r="AE320" s="476"/>
      <c r="AF320" s="476"/>
      <c r="AG320" s="476"/>
      <c r="AH320" s="476"/>
      <c r="AI320" s="476"/>
      <c r="AJ320" s="476"/>
      <c r="AK320" s="476"/>
      <c r="AL320" s="476"/>
      <c r="AM320" s="476"/>
      <c r="AN320" s="476"/>
      <c r="AO320" s="476"/>
      <c r="AP320" s="476"/>
      <c r="AQ320" s="476"/>
      <c r="AR320" s="476"/>
      <c r="AS320" s="476"/>
      <c r="AT320" s="476"/>
      <c r="AU320" s="476"/>
      <c r="AV320" s="476"/>
      <c r="AW320" s="476"/>
      <c r="AX320" s="476"/>
      <c r="AY320" s="476"/>
      <c r="AZ320" s="476"/>
      <c r="BA320" s="476"/>
      <c r="BB320" s="476"/>
      <c r="BC320" s="476"/>
      <c r="BD320" s="476"/>
      <c r="BE320" s="476"/>
      <c r="BF320" s="476"/>
      <c r="BG320" s="476"/>
      <c r="BH320" s="476"/>
      <c r="BI320" s="476"/>
      <c r="BJ320" s="476"/>
      <c r="BK320" s="477"/>
      <c r="BL320" s="248"/>
      <c r="BM320" s="248"/>
      <c r="BN320" s="248"/>
      <c r="BO320" s="248"/>
      <c r="BP320" s="248"/>
      <c r="BQ320" s="249"/>
    </row>
    <row r="321" spans="1:69" ht="25.5" customHeight="1">
      <c r="B321" s="327"/>
      <c r="C321" s="328"/>
      <c r="D321" s="328"/>
      <c r="E321" s="328"/>
      <c r="F321" s="328"/>
      <c r="G321" s="328"/>
      <c r="H321" s="328"/>
      <c r="I321" s="328"/>
      <c r="J321" s="328"/>
      <c r="K321" s="333" t="s">
        <v>913</v>
      </c>
      <c r="L321" s="334"/>
      <c r="M321" s="334"/>
      <c r="N321" s="334"/>
      <c r="O321" s="334"/>
      <c r="P321" s="334"/>
      <c r="Q321" s="334"/>
      <c r="R321" s="334"/>
      <c r="S321" s="334"/>
      <c r="T321" s="334"/>
      <c r="U321" s="334"/>
      <c r="V321" s="334"/>
      <c r="W321" s="334"/>
      <c r="X321" s="334"/>
      <c r="Y321" s="334"/>
      <c r="Z321" s="334"/>
      <c r="AA321" s="334"/>
      <c r="AB321" s="334"/>
      <c r="AC321" s="334"/>
      <c r="AD321" s="334"/>
      <c r="AE321" s="334"/>
      <c r="AF321" s="334"/>
      <c r="AG321" s="334"/>
      <c r="AH321" s="334"/>
      <c r="AI321" s="334"/>
      <c r="AJ321" s="334"/>
      <c r="AK321" s="334"/>
      <c r="AL321" s="334"/>
      <c r="AM321" s="334"/>
      <c r="AN321" s="334"/>
      <c r="AO321" s="334"/>
      <c r="AP321" s="334"/>
      <c r="AQ321" s="334"/>
      <c r="AR321" s="334"/>
      <c r="AS321" s="334"/>
      <c r="AT321" s="334"/>
      <c r="AU321" s="334"/>
      <c r="AV321" s="334"/>
      <c r="AW321" s="334"/>
      <c r="AX321" s="334"/>
      <c r="AY321" s="334"/>
      <c r="AZ321" s="334"/>
      <c r="BA321" s="334"/>
      <c r="BB321" s="334"/>
      <c r="BC321" s="334"/>
      <c r="BD321" s="334"/>
      <c r="BE321" s="334"/>
      <c r="BF321" s="334"/>
      <c r="BG321" s="334"/>
      <c r="BH321" s="334"/>
      <c r="BI321" s="334"/>
      <c r="BJ321" s="334"/>
      <c r="BK321" s="335"/>
      <c r="BL321" s="258"/>
      <c r="BM321" s="258"/>
      <c r="BN321" s="258"/>
      <c r="BO321" s="258"/>
      <c r="BP321" s="258"/>
      <c r="BQ321" s="259"/>
    </row>
    <row r="322" spans="1:69" ht="25.5" customHeight="1">
      <c r="B322" s="327"/>
      <c r="C322" s="328"/>
      <c r="D322" s="328"/>
      <c r="E322" s="328"/>
      <c r="F322" s="328"/>
      <c r="G322" s="328"/>
      <c r="H322" s="328"/>
      <c r="I322" s="328"/>
      <c r="J322" s="328"/>
      <c r="K322" s="333" t="s">
        <v>914</v>
      </c>
      <c r="L322" s="334"/>
      <c r="M322" s="334"/>
      <c r="N322" s="334"/>
      <c r="O322" s="334"/>
      <c r="P322" s="334"/>
      <c r="Q322" s="334"/>
      <c r="R322" s="334"/>
      <c r="S322" s="334"/>
      <c r="T322" s="334"/>
      <c r="U322" s="334"/>
      <c r="V322" s="334"/>
      <c r="W322" s="334"/>
      <c r="X322" s="334"/>
      <c r="Y322" s="334"/>
      <c r="Z322" s="334"/>
      <c r="AA322" s="334"/>
      <c r="AB322" s="334"/>
      <c r="AC322" s="334"/>
      <c r="AD322" s="334"/>
      <c r="AE322" s="334"/>
      <c r="AF322" s="334"/>
      <c r="AG322" s="334"/>
      <c r="AH322" s="334"/>
      <c r="AI322" s="334"/>
      <c r="AJ322" s="334"/>
      <c r="AK322" s="334"/>
      <c r="AL322" s="334"/>
      <c r="AM322" s="334"/>
      <c r="AN322" s="334"/>
      <c r="AO322" s="334"/>
      <c r="AP322" s="334"/>
      <c r="AQ322" s="334"/>
      <c r="AR322" s="334"/>
      <c r="AS322" s="334"/>
      <c r="AT322" s="334"/>
      <c r="AU322" s="334"/>
      <c r="AV322" s="334"/>
      <c r="AW322" s="334"/>
      <c r="AX322" s="334"/>
      <c r="AY322" s="334"/>
      <c r="AZ322" s="334"/>
      <c r="BA322" s="334"/>
      <c r="BB322" s="334"/>
      <c r="BC322" s="334"/>
      <c r="BD322" s="334"/>
      <c r="BE322" s="334"/>
      <c r="BF322" s="334"/>
      <c r="BG322" s="334"/>
      <c r="BH322" s="334"/>
      <c r="BI322" s="334"/>
      <c r="BJ322" s="334"/>
      <c r="BK322" s="335"/>
      <c r="BL322" s="258"/>
      <c r="BM322" s="258"/>
      <c r="BN322" s="258"/>
      <c r="BO322" s="258"/>
      <c r="BP322" s="258"/>
      <c r="BQ322" s="259"/>
    </row>
    <row r="323" spans="1:69" ht="25.5" customHeight="1">
      <c r="B323" s="327"/>
      <c r="C323" s="328"/>
      <c r="D323" s="328"/>
      <c r="E323" s="328"/>
      <c r="F323" s="328"/>
      <c r="G323" s="328"/>
      <c r="H323" s="328"/>
      <c r="I323" s="328"/>
      <c r="J323" s="328"/>
      <c r="K323" s="333" t="s">
        <v>916</v>
      </c>
      <c r="L323" s="334"/>
      <c r="M323" s="334"/>
      <c r="N323" s="334"/>
      <c r="O323" s="334"/>
      <c r="P323" s="334"/>
      <c r="Q323" s="334"/>
      <c r="R323" s="334"/>
      <c r="S323" s="334"/>
      <c r="T323" s="334"/>
      <c r="U323" s="334"/>
      <c r="V323" s="334"/>
      <c r="W323" s="334"/>
      <c r="X323" s="334"/>
      <c r="Y323" s="334"/>
      <c r="Z323" s="334"/>
      <c r="AA323" s="334"/>
      <c r="AB323" s="334"/>
      <c r="AC323" s="334"/>
      <c r="AD323" s="334"/>
      <c r="AE323" s="334"/>
      <c r="AF323" s="334"/>
      <c r="AG323" s="334"/>
      <c r="AH323" s="334"/>
      <c r="AI323" s="334"/>
      <c r="AJ323" s="334"/>
      <c r="AK323" s="334"/>
      <c r="AL323" s="334"/>
      <c r="AM323" s="334"/>
      <c r="AN323" s="334"/>
      <c r="AO323" s="334"/>
      <c r="AP323" s="334"/>
      <c r="AQ323" s="334"/>
      <c r="AR323" s="334"/>
      <c r="AS323" s="334"/>
      <c r="AT323" s="334"/>
      <c r="AU323" s="334"/>
      <c r="AV323" s="334"/>
      <c r="AW323" s="334"/>
      <c r="AX323" s="334"/>
      <c r="AY323" s="334"/>
      <c r="AZ323" s="334"/>
      <c r="BA323" s="334"/>
      <c r="BB323" s="334"/>
      <c r="BC323" s="334"/>
      <c r="BD323" s="334"/>
      <c r="BE323" s="334"/>
      <c r="BF323" s="334"/>
      <c r="BG323" s="334"/>
      <c r="BH323" s="334"/>
      <c r="BI323" s="334"/>
      <c r="BJ323" s="334"/>
      <c r="BK323" s="335"/>
      <c r="BL323" s="258"/>
      <c r="BM323" s="258"/>
      <c r="BN323" s="258"/>
      <c r="BO323" s="258"/>
      <c r="BP323" s="258"/>
      <c r="BQ323" s="259"/>
    </row>
    <row r="324" spans="1:69" ht="25.5" customHeight="1">
      <c r="B324" s="327"/>
      <c r="C324" s="328"/>
      <c r="D324" s="328"/>
      <c r="E324" s="328"/>
      <c r="F324" s="328"/>
      <c r="G324" s="328"/>
      <c r="H324" s="328"/>
      <c r="I324" s="328"/>
      <c r="J324" s="328"/>
      <c r="K324" s="333" t="s">
        <v>915</v>
      </c>
      <c r="L324" s="334"/>
      <c r="M324" s="334"/>
      <c r="N324" s="334"/>
      <c r="O324" s="334"/>
      <c r="P324" s="334"/>
      <c r="Q324" s="334"/>
      <c r="R324" s="334"/>
      <c r="S324" s="334"/>
      <c r="T324" s="334"/>
      <c r="U324" s="334"/>
      <c r="V324" s="334"/>
      <c r="W324" s="334"/>
      <c r="X324" s="334"/>
      <c r="Y324" s="334"/>
      <c r="Z324" s="334"/>
      <c r="AA324" s="334"/>
      <c r="AB324" s="334"/>
      <c r="AC324" s="334"/>
      <c r="AD324" s="334"/>
      <c r="AE324" s="334"/>
      <c r="AF324" s="334"/>
      <c r="AG324" s="334"/>
      <c r="AH324" s="334"/>
      <c r="AI324" s="334"/>
      <c r="AJ324" s="334"/>
      <c r="AK324" s="334"/>
      <c r="AL324" s="334"/>
      <c r="AM324" s="334"/>
      <c r="AN324" s="334"/>
      <c r="AO324" s="334"/>
      <c r="AP324" s="334"/>
      <c r="AQ324" s="334"/>
      <c r="AR324" s="334"/>
      <c r="AS324" s="334"/>
      <c r="AT324" s="334"/>
      <c r="AU324" s="334"/>
      <c r="AV324" s="334"/>
      <c r="AW324" s="334"/>
      <c r="AX324" s="334"/>
      <c r="AY324" s="334"/>
      <c r="AZ324" s="334"/>
      <c r="BA324" s="334"/>
      <c r="BB324" s="334"/>
      <c r="BC324" s="334"/>
      <c r="BD324" s="334"/>
      <c r="BE324" s="334"/>
      <c r="BF324" s="334"/>
      <c r="BG324" s="334"/>
      <c r="BH324" s="334"/>
      <c r="BI324" s="334"/>
      <c r="BJ324" s="334"/>
      <c r="BK324" s="335"/>
      <c r="BL324" s="258"/>
      <c r="BM324" s="258"/>
      <c r="BN324" s="258"/>
      <c r="BO324" s="258"/>
      <c r="BP324" s="258"/>
      <c r="BQ324" s="259"/>
    </row>
    <row r="325" spans="1:69" ht="25.5" customHeight="1">
      <c r="B325" s="359"/>
      <c r="C325" s="360"/>
      <c r="D325" s="360"/>
      <c r="E325" s="360"/>
      <c r="F325" s="360"/>
      <c r="G325" s="360"/>
      <c r="H325" s="360"/>
      <c r="I325" s="360"/>
      <c r="J325" s="360"/>
      <c r="K325" s="435" t="s">
        <v>917</v>
      </c>
      <c r="L325" s="360"/>
      <c r="M325" s="360"/>
      <c r="N325" s="360"/>
      <c r="O325" s="360"/>
      <c r="P325" s="360"/>
      <c r="Q325" s="360"/>
      <c r="R325" s="360"/>
      <c r="S325" s="360"/>
      <c r="T325" s="360"/>
      <c r="U325" s="360"/>
      <c r="V325" s="360"/>
      <c r="W325" s="360"/>
      <c r="X325" s="360"/>
      <c r="Y325" s="360"/>
      <c r="Z325" s="360"/>
      <c r="AA325" s="360"/>
      <c r="AB325" s="360"/>
      <c r="AC325" s="360"/>
      <c r="AD325" s="360"/>
      <c r="AE325" s="360"/>
      <c r="AF325" s="360"/>
      <c r="AG325" s="360"/>
      <c r="AH325" s="360"/>
      <c r="AI325" s="360"/>
      <c r="AJ325" s="360"/>
      <c r="AK325" s="360"/>
      <c r="AL325" s="360"/>
      <c r="AM325" s="360"/>
      <c r="AN325" s="360"/>
      <c r="AO325" s="360"/>
      <c r="AP325" s="360"/>
      <c r="AQ325" s="360"/>
      <c r="AR325" s="360"/>
      <c r="AS325" s="360"/>
      <c r="AT325" s="360"/>
      <c r="AU325" s="360"/>
      <c r="AV325" s="360"/>
      <c r="AW325" s="360"/>
      <c r="AX325" s="360"/>
      <c r="AY325" s="360"/>
      <c r="AZ325" s="360"/>
      <c r="BA325" s="360"/>
      <c r="BB325" s="360"/>
      <c r="BC325" s="360"/>
      <c r="BD325" s="360"/>
      <c r="BE325" s="360"/>
      <c r="BF325" s="360"/>
      <c r="BG325" s="360"/>
      <c r="BH325" s="360"/>
      <c r="BI325" s="360"/>
      <c r="BJ325" s="360"/>
      <c r="BK325" s="365"/>
      <c r="BL325" s="251"/>
      <c r="BM325" s="251"/>
      <c r="BN325" s="251"/>
      <c r="BO325" s="251"/>
      <c r="BP325" s="251"/>
      <c r="BQ325" s="252"/>
    </row>
    <row r="326" spans="1:69" ht="16.5" customHeight="1">
      <c r="B326" s="519" t="s">
        <v>719</v>
      </c>
      <c r="C326" s="519"/>
      <c r="D326" s="519"/>
      <c r="E326" s="519"/>
      <c r="F326" s="519"/>
      <c r="G326" s="519"/>
      <c r="H326" s="519"/>
      <c r="I326" s="519"/>
      <c r="J326" s="519"/>
      <c r="K326" s="519"/>
      <c r="L326" s="519"/>
      <c r="M326" s="519"/>
      <c r="N326" s="519"/>
      <c r="O326" s="519"/>
      <c r="P326" s="519"/>
      <c r="Q326" s="519"/>
      <c r="R326" s="519"/>
      <c r="S326" s="519"/>
      <c r="T326" s="519"/>
      <c r="U326" s="519"/>
      <c r="V326" s="519"/>
      <c r="W326" s="519"/>
      <c r="X326" s="519"/>
      <c r="Y326" s="519"/>
      <c r="Z326" s="519"/>
      <c r="AA326" s="519"/>
      <c r="AB326" s="519"/>
      <c r="AC326" s="519"/>
      <c r="AD326" s="519"/>
      <c r="AE326" s="519"/>
      <c r="AF326" s="519"/>
      <c r="AG326" s="519"/>
      <c r="AH326" s="519"/>
      <c r="AI326" s="519"/>
      <c r="AJ326" s="519"/>
      <c r="AK326" s="519"/>
      <c r="AL326" s="519"/>
      <c r="AM326" s="519"/>
      <c r="AN326" s="519"/>
      <c r="AO326" s="519"/>
      <c r="AP326" s="519"/>
      <c r="AQ326" s="519"/>
      <c r="AR326" s="519"/>
      <c r="AS326" s="519"/>
      <c r="AT326" s="519"/>
      <c r="AU326" s="519"/>
      <c r="AV326" s="519"/>
      <c r="AW326" s="519"/>
      <c r="AX326" s="519"/>
      <c r="AY326" s="519"/>
      <c r="AZ326" s="519"/>
      <c r="BA326" s="519"/>
      <c r="BB326" s="519"/>
      <c r="BC326" s="519"/>
      <c r="BD326" s="519"/>
      <c r="BE326" s="519"/>
      <c r="BF326" s="519"/>
      <c r="BG326" s="519"/>
      <c r="BH326" s="519"/>
      <c r="BI326" s="519"/>
      <c r="BJ326" s="519"/>
      <c r="BK326" s="519"/>
      <c r="BL326" s="519"/>
      <c r="BM326" s="519"/>
      <c r="BN326" s="519"/>
      <c r="BO326" s="519"/>
      <c r="BP326" s="519"/>
      <c r="BQ326" s="519"/>
    </row>
    <row r="327" spans="1:69" ht="10.5" customHeight="1">
      <c r="B327" s="229"/>
      <c r="C327" s="229"/>
      <c r="D327" s="229"/>
      <c r="E327" s="229"/>
      <c r="F327" s="229"/>
      <c r="G327" s="229"/>
      <c r="H327" s="229"/>
      <c r="I327" s="229"/>
      <c r="J327" s="229"/>
      <c r="K327" s="229"/>
      <c r="L327" s="229"/>
      <c r="M327" s="229"/>
      <c r="N327" s="229"/>
      <c r="O327" s="229"/>
      <c r="P327" s="229"/>
      <c r="Q327" s="229"/>
      <c r="R327" s="229"/>
      <c r="S327" s="229"/>
      <c r="T327" s="229"/>
      <c r="U327" s="229"/>
      <c r="V327" s="229"/>
      <c r="W327" s="229"/>
      <c r="X327" s="229"/>
      <c r="Y327" s="229"/>
      <c r="Z327" s="229"/>
      <c r="AA327" s="229"/>
      <c r="AB327" s="229"/>
      <c r="AC327" s="229"/>
      <c r="AD327" s="229"/>
      <c r="AE327" s="229"/>
      <c r="AF327" s="229"/>
      <c r="AG327" s="229"/>
      <c r="AH327" s="229"/>
      <c r="AI327" s="229"/>
      <c r="AJ327" s="229"/>
      <c r="AK327" s="229"/>
      <c r="AL327" s="229"/>
      <c r="AM327" s="229"/>
      <c r="AN327" s="229"/>
      <c r="AO327" s="229"/>
      <c r="AP327" s="229"/>
      <c r="AQ327" s="229"/>
      <c r="AR327" s="229"/>
      <c r="AS327" s="229"/>
      <c r="AT327" s="229"/>
      <c r="AU327" s="229"/>
      <c r="AV327" s="229"/>
      <c r="AW327" s="229"/>
      <c r="AX327" s="229"/>
      <c r="AY327" s="229"/>
      <c r="AZ327" s="229"/>
      <c r="BA327" s="229"/>
      <c r="BB327" s="229"/>
      <c r="BC327" s="229"/>
      <c r="BD327" s="229"/>
      <c r="BE327" s="229"/>
      <c r="BF327" s="229"/>
      <c r="BG327" s="229"/>
      <c r="BH327" s="229"/>
      <c r="BI327" s="229"/>
      <c r="BJ327" s="229"/>
      <c r="BK327" s="229"/>
      <c r="BL327" s="229"/>
      <c r="BM327" s="229"/>
      <c r="BN327" s="229"/>
      <c r="BO327" s="229"/>
      <c r="BP327" s="229"/>
      <c r="BQ327" s="229"/>
    </row>
    <row r="328" spans="1:69">
      <c r="B328" s="280" t="s">
        <v>346</v>
      </c>
      <c r="BH328" s="280" t="s">
        <v>462</v>
      </c>
      <c r="BO328" s="280" t="s">
        <v>464</v>
      </c>
    </row>
    <row r="329" spans="1:69">
      <c r="A329" s="280" t="s">
        <v>79</v>
      </c>
      <c r="BH329" s="280" t="s">
        <v>463</v>
      </c>
    </row>
    <row r="330" spans="1:69" ht="15" customHeight="1">
      <c r="B330" s="297" t="s">
        <v>366</v>
      </c>
      <c r="C330" s="297"/>
      <c r="D330" s="297"/>
      <c r="E330" s="297"/>
      <c r="F330" s="297"/>
      <c r="G330" s="297"/>
      <c r="H330" s="297"/>
      <c r="I330" s="297"/>
      <c r="J330" s="297"/>
      <c r="K330" s="297" t="s">
        <v>367</v>
      </c>
      <c r="L330" s="297"/>
      <c r="M330" s="297"/>
      <c r="N330" s="297"/>
      <c r="O330" s="297"/>
      <c r="P330" s="297"/>
      <c r="Q330" s="297"/>
      <c r="R330" s="297"/>
      <c r="S330" s="297"/>
      <c r="T330" s="297"/>
      <c r="U330" s="297"/>
      <c r="V330" s="297"/>
      <c r="W330" s="297"/>
      <c r="X330" s="297"/>
      <c r="Y330" s="297"/>
      <c r="Z330" s="297"/>
      <c r="AA330" s="297"/>
      <c r="AB330" s="297"/>
      <c r="AC330" s="297"/>
      <c r="AD330" s="297"/>
      <c r="AE330" s="297"/>
      <c r="AF330" s="297"/>
      <c r="AG330" s="297"/>
      <c r="AH330" s="297"/>
      <c r="AI330" s="297"/>
      <c r="AJ330" s="297"/>
      <c r="AK330" s="297"/>
      <c r="AL330" s="297"/>
      <c r="AM330" s="297"/>
      <c r="AN330" s="297"/>
      <c r="AO330" s="297"/>
      <c r="AP330" s="297"/>
      <c r="AQ330" s="297"/>
      <c r="AR330" s="297"/>
      <c r="AS330" s="297"/>
      <c r="AT330" s="297"/>
      <c r="AU330" s="297"/>
      <c r="AV330" s="297"/>
      <c r="AW330" s="297"/>
      <c r="AX330" s="297"/>
      <c r="AY330" s="297"/>
      <c r="AZ330" s="297"/>
      <c r="BA330" s="297"/>
      <c r="BB330" s="297"/>
      <c r="BC330" s="297"/>
      <c r="BD330" s="297"/>
      <c r="BE330" s="297"/>
      <c r="BF330" s="297"/>
      <c r="BG330" s="297"/>
      <c r="BH330" s="297"/>
      <c r="BI330" s="297"/>
      <c r="BJ330" s="297"/>
      <c r="BK330" s="297"/>
      <c r="BL330" s="310" t="s">
        <v>310</v>
      </c>
      <c r="BM330" s="311"/>
      <c r="BN330" s="311"/>
      <c r="BO330" s="311"/>
      <c r="BP330" s="311"/>
      <c r="BQ330" s="312"/>
    </row>
    <row r="331" spans="1:69" ht="15" customHeight="1">
      <c r="B331" s="413" t="s">
        <v>368</v>
      </c>
      <c r="C331" s="414"/>
      <c r="D331" s="414"/>
      <c r="E331" s="414"/>
      <c r="F331" s="414"/>
      <c r="G331" s="414"/>
      <c r="H331" s="414"/>
      <c r="I331" s="414"/>
      <c r="J331" s="415"/>
      <c r="K331" s="410" t="s">
        <v>369</v>
      </c>
      <c r="L331" s="411"/>
      <c r="M331" s="411"/>
      <c r="N331" s="411"/>
      <c r="O331" s="411"/>
      <c r="P331" s="411"/>
      <c r="Q331" s="411"/>
      <c r="R331" s="411"/>
      <c r="S331" s="411"/>
      <c r="T331" s="411"/>
      <c r="U331" s="411"/>
      <c r="V331" s="411"/>
      <c r="W331" s="411"/>
      <c r="X331" s="411"/>
      <c r="Y331" s="411"/>
      <c r="Z331" s="411"/>
      <c r="AA331" s="411"/>
      <c r="AB331" s="411"/>
      <c r="AC331" s="411"/>
      <c r="AD331" s="411"/>
      <c r="AE331" s="411"/>
      <c r="AF331" s="411"/>
      <c r="AG331" s="411"/>
      <c r="AH331" s="411"/>
      <c r="AI331" s="411"/>
      <c r="AJ331" s="411"/>
      <c r="AK331" s="411"/>
      <c r="AL331" s="411"/>
      <c r="AM331" s="411"/>
      <c r="AN331" s="411"/>
      <c r="AO331" s="411"/>
      <c r="AP331" s="411"/>
      <c r="AQ331" s="411"/>
      <c r="AR331" s="411"/>
      <c r="AS331" s="411"/>
      <c r="AT331" s="411"/>
      <c r="AU331" s="411"/>
      <c r="AV331" s="411"/>
      <c r="AW331" s="411"/>
      <c r="AX331" s="411"/>
      <c r="AY331" s="411"/>
      <c r="AZ331" s="411"/>
      <c r="BA331" s="411"/>
      <c r="BB331" s="411"/>
      <c r="BC331" s="411"/>
      <c r="BD331" s="411"/>
      <c r="BE331" s="411"/>
      <c r="BF331" s="411"/>
      <c r="BG331" s="411"/>
      <c r="BH331" s="411"/>
      <c r="BI331" s="411"/>
      <c r="BJ331" s="411"/>
      <c r="BK331" s="412"/>
      <c r="BL331" s="248"/>
      <c r="BM331" s="248"/>
      <c r="BN331" s="248"/>
      <c r="BO331" s="248"/>
      <c r="BP331" s="248"/>
      <c r="BQ331" s="249"/>
    </row>
    <row r="332" spans="1:69" ht="15" customHeight="1">
      <c r="B332" s="416"/>
      <c r="C332" s="417"/>
      <c r="D332" s="417"/>
      <c r="E332" s="417"/>
      <c r="F332" s="417"/>
      <c r="G332" s="417"/>
      <c r="H332" s="417"/>
      <c r="I332" s="417"/>
      <c r="J332" s="418"/>
      <c r="K332" s="342" t="s">
        <v>370</v>
      </c>
      <c r="L332" s="288"/>
      <c r="M332" s="288"/>
      <c r="N332" s="288"/>
      <c r="O332" s="288"/>
      <c r="P332" s="288"/>
      <c r="Q332" s="288"/>
      <c r="R332" s="288"/>
      <c r="S332" s="288"/>
      <c r="T332" s="288"/>
      <c r="U332" s="288"/>
      <c r="V332" s="288"/>
      <c r="W332" s="288"/>
      <c r="X332" s="288"/>
      <c r="Y332" s="288"/>
      <c r="Z332" s="288"/>
      <c r="AA332" s="288"/>
      <c r="AB332" s="288"/>
      <c r="AC332" s="288"/>
      <c r="AD332" s="288"/>
      <c r="AE332" s="288"/>
      <c r="AF332" s="288"/>
      <c r="AG332" s="288"/>
      <c r="AH332" s="288"/>
      <c r="AI332" s="288"/>
      <c r="AJ332" s="288"/>
      <c r="AK332" s="288"/>
      <c r="AL332" s="288"/>
      <c r="AM332" s="288"/>
      <c r="AN332" s="288"/>
      <c r="AO332" s="288"/>
      <c r="AP332" s="288"/>
      <c r="AQ332" s="288"/>
      <c r="AR332" s="288"/>
      <c r="AS332" s="288"/>
      <c r="AT332" s="288"/>
      <c r="AU332" s="288"/>
      <c r="AV332" s="288"/>
      <c r="AW332" s="288"/>
      <c r="AX332" s="288"/>
      <c r="AY332" s="288"/>
      <c r="AZ332" s="288"/>
      <c r="BA332" s="288"/>
      <c r="BB332" s="288"/>
      <c r="BC332" s="288"/>
      <c r="BD332" s="288"/>
      <c r="BE332" s="288"/>
      <c r="BF332" s="288"/>
      <c r="BG332" s="288"/>
      <c r="BH332" s="288"/>
      <c r="BI332" s="288"/>
      <c r="BJ332" s="288"/>
      <c r="BK332" s="343"/>
      <c r="BL332" s="258"/>
      <c r="BM332" s="258"/>
      <c r="BN332" s="258"/>
      <c r="BO332" s="258"/>
      <c r="BP332" s="258"/>
      <c r="BQ332" s="259"/>
    </row>
    <row r="333" spans="1:69" ht="15" customHeight="1">
      <c r="B333" s="416"/>
      <c r="C333" s="417"/>
      <c r="D333" s="417"/>
      <c r="E333" s="417"/>
      <c r="F333" s="417"/>
      <c r="G333" s="417"/>
      <c r="H333" s="417"/>
      <c r="I333" s="417"/>
      <c r="J333" s="418"/>
      <c r="K333" s="342" t="s">
        <v>371</v>
      </c>
      <c r="L333" s="288"/>
      <c r="M333" s="288"/>
      <c r="N333" s="288"/>
      <c r="O333" s="288"/>
      <c r="P333" s="288"/>
      <c r="Q333" s="288"/>
      <c r="R333" s="288"/>
      <c r="S333" s="288"/>
      <c r="T333" s="288"/>
      <c r="U333" s="288"/>
      <c r="V333" s="288"/>
      <c r="W333" s="288"/>
      <c r="X333" s="288"/>
      <c r="Y333" s="288"/>
      <c r="Z333" s="288"/>
      <c r="AA333" s="288"/>
      <c r="AB333" s="288"/>
      <c r="AC333" s="288"/>
      <c r="AD333" s="288"/>
      <c r="AE333" s="288"/>
      <c r="AF333" s="288"/>
      <c r="AG333" s="288"/>
      <c r="AH333" s="288"/>
      <c r="AI333" s="288"/>
      <c r="AJ333" s="288"/>
      <c r="AK333" s="288"/>
      <c r="AL333" s="288"/>
      <c r="AM333" s="288"/>
      <c r="AN333" s="288"/>
      <c r="AO333" s="288"/>
      <c r="AP333" s="288"/>
      <c r="AQ333" s="288"/>
      <c r="AR333" s="288"/>
      <c r="AS333" s="288"/>
      <c r="AT333" s="288"/>
      <c r="AU333" s="288"/>
      <c r="AV333" s="288"/>
      <c r="AW333" s="288"/>
      <c r="AX333" s="288"/>
      <c r="AY333" s="288"/>
      <c r="AZ333" s="288"/>
      <c r="BA333" s="288"/>
      <c r="BB333" s="288"/>
      <c r="BC333" s="288"/>
      <c r="BD333" s="288"/>
      <c r="BE333" s="288"/>
      <c r="BF333" s="288"/>
      <c r="BG333" s="288"/>
      <c r="BH333" s="288"/>
      <c r="BI333" s="288"/>
      <c r="BJ333" s="288"/>
      <c r="BK333" s="343"/>
      <c r="BL333" s="258"/>
      <c r="BM333" s="258"/>
      <c r="BN333" s="258"/>
      <c r="BO333" s="258"/>
      <c r="BP333" s="258"/>
      <c r="BQ333" s="259"/>
    </row>
    <row r="334" spans="1:69" ht="15" customHeight="1">
      <c r="B334" s="419"/>
      <c r="C334" s="420"/>
      <c r="D334" s="420"/>
      <c r="E334" s="420"/>
      <c r="F334" s="420"/>
      <c r="G334" s="420"/>
      <c r="H334" s="420"/>
      <c r="I334" s="420"/>
      <c r="J334" s="421"/>
      <c r="K334" s="435" t="s">
        <v>82</v>
      </c>
      <c r="L334" s="436"/>
      <c r="M334" s="436"/>
      <c r="N334" s="436"/>
      <c r="O334" s="436"/>
      <c r="P334" s="436"/>
      <c r="Q334" s="436"/>
      <c r="R334" s="436"/>
      <c r="S334" s="436"/>
      <c r="T334" s="436"/>
      <c r="U334" s="436"/>
      <c r="V334" s="436"/>
      <c r="W334" s="436"/>
      <c r="X334" s="436"/>
      <c r="Y334" s="436"/>
      <c r="Z334" s="436"/>
      <c r="AA334" s="436"/>
      <c r="AB334" s="436"/>
      <c r="AC334" s="436"/>
      <c r="AD334" s="436"/>
      <c r="AE334" s="436"/>
      <c r="AF334" s="436"/>
      <c r="AG334" s="436"/>
      <c r="AH334" s="436"/>
      <c r="AI334" s="436"/>
      <c r="AJ334" s="436"/>
      <c r="AK334" s="436"/>
      <c r="AL334" s="436"/>
      <c r="AM334" s="436"/>
      <c r="AN334" s="436"/>
      <c r="AO334" s="436"/>
      <c r="AP334" s="436"/>
      <c r="AQ334" s="436"/>
      <c r="AR334" s="436"/>
      <c r="AS334" s="436"/>
      <c r="AT334" s="436"/>
      <c r="AU334" s="436"/>
      <c r="AV334" s="436"/>
      <c r="AW334" s="436"/>
      <c r="AX334" s="436"/>
      <c r="AY334" s="436"/>
      <c r="AZ334" s="436"/>
      <c r="BA334" s="436"/>
      <c r="BB334" s="436"/>
      <c r="BC334" s="436"/>
      <c r="BD334" s="436"/>
      <c r="BE334" s="436"/>
      <c r="BF334" s="436"/>
      <c r="BG334" s="436"/>
      <c r="BH334" s="436"/>
      <c r="BI334" s="436"/>
      <c r="BJ334" s="436"/>
      <c r="BK334" s="437"/>
      <c r="BL334" s="251"/>
      <c r="BM334" s="251"/>
      <c r="BN334" s="251"/>
      <c r="BO334" s="251"/>
      <c r="BP334" s="251"/>
      <c r="BQ334" s="252"/>
    </row>
    <row r="335" spans="1:69" ht="15" customHeight="1">
      <c r="B335" s="413" t="s">
        <v>1008</v>
      </c>
      <c r="C335" s="414"/>
      <c r="D335" s="414"/>
      <c r="E335" s="414"/>
      <c r="F335" s="414"/>
      <c r="G335" s="414"/>
      <c r="H335" s="414"/>
      <c r="I335" s="414"/>
      <c r="J335" s="414"/>
      <c r="K335" s="410" t="s">
        <v>373</v>
      </c>
      <c r="L335" s="411"/>
      <c r="M335" s="411"/>
      <c r="N335" s="411"/>
      <c r="O335" s="411"/>
      <c r="P335" s="411"/>
      <c r="Q335" s="411"/>
      <c r="R335" s="411"/>
      <c r="S335" s="411"/>
      <c r="T335" s="411"/>
      <c r="U335" s="411"/>
      <c r="V335" s="411"/>
      <c r="W335" s="411"/>
      <c r="X335" s="411"/>
      <c r="Y335" s="411"/>
      <c r="Z335" s="411"/>
      <c r="AA335" s="411"/>
      <c r="AB335" s="411"/>
      <c r="AC335" s="411"/>
      <c r="AD335" s="411"/>
      <c r="AE335" s="411"/>
      <c r="AF335" s="411"/>
      <c r="AG335" s="411"/>
      <c r="AH335" s="411"/>
      <c r="AI335" s="411"/>
      <c r="AJ335" s="411"/>
      <c r="AK335" s="411"/>
      <c r="AL335" s="411"/>
      <c r="AM335" s="411"/>
      <c r="AN335" s="411"/>
      <c r="AO335" s="411"/>
      <c r="AP335" s="411"/>
      <c r="AQ335" s="411"/>
      <c r="AR335" s="411"/>
      <c r="AS335" s="411"/>
      <c r="AT335" s="411"/>
      <c r="AU335" s="411"/>
      <c r="AV335" s="411"/>
      <c r="AW335" s="411"/>
      <c r="AX335" s="411"/>
      <c r="AY335" s="411"/>
      <c r="AZ335" s="411"/>
      <c r="BA335" s="411"/>
      <c r="BB335" s="411"/>
      <c r="BC335" s="411"/>
      <c r="BD335" s="411"/>
      <c r="BE335" s="411"/>
      <c r="BF335" s="411"/>
      <c r="BG335" s="411"/>
      <c r="BH335" s="411"/>
      <c r="BI335" s="411"/>
      <c r="BJ335" s="411"/>
      <c r="BK335" s="412"/>
      <c r="BL335" s="248"/>
      <c r="BM335" s="248"/>
      <c r="BN335" s="248"/>
      <c r="BO335" s="248"/>
      <c r="BP335" s="248"/>
      <c r="BQ335" s="249"/>
    </row>
    <row r="336" spans="1:69" ht="29.25" customHeight="1">
      <c r="B336" s="416"/>
      <c r="C336" s="417"/>
      <c r="D336" s="417"/>
      <c r="E336" s="417"/>
      <c r="F336" s="417"/>
      <c r="G336" s="417"/>
      <c r="H336" s="417"/>
      <c r="I336" s="417"/>
      <c r="J336" s="417"/>
      <c r="K336" s="487" t="s">
        <v>764</v>
      </c>
      <c r="L336" s="488"/>
      <c r="M336" s="488"/>
      <c r="N336" s="488"/>
      <c r="O336" s="488"/>
      <c r="P336" s="488"/>
      <c r="Q336" s="488"/>
      <c r="R336" s="488"/>
      <c r="S336" s="488"/>
      <c r="T336" s="488"/>
      <c r="U336" s="488"/>
      <c r="V336" s="488"/>
      <c r="W336" s="488"/>
      <c r="X336" s="488"/>
      <c r="Y336" s="488"/>
      <c r="Z336" s="488"/>
      <c r="AA336" s="488"/>
      <c r="AB336" s="488"/>
      <c r="AC336" s="488"/>
      <c r="AD336" s="488"/>
      <c r="AE336" s="488"/>
      <c r="AF336" s="488"/>
      <c r="AG336" s="488"/>
      <c r="AH336" s="488"/>
      <c r="AI336" s="488"/>
      <c r="AJ336" s="488"/>
      <c r="AK336" s="488"/>
      <c r="AL336" s="488"/>
      <c r="AM336" s="488"/>
      <c r="AN336" s="488"/>
      <c r="AO336" s="488"/>
      <c r="AP336" s="488"/>
      <c r="AQ336" s="488"/>
      <c r="AR336" s="488"/>
      <c r="AS336" s="488"/>
      <c r="AT336" s="488"/>
      <c r="AU336" s="488"/>
      <c r="AV336" s="488"/>
      <c r="AW336" s="488"/>
      <c r="AX336" s="488"/>
      <c r="AY336" s="488"/>
      <c r="AZ336" s="488"/>
      <c r="BA336" s="488"/>
      <c r="BB336" s="488"/>
      <c r="BC336" s="488"/>
      <c r="BD336" s="488"/>
      <c r="BE336" s="488"/>
      <c r="BF336" s="488"/>
      <c r="BG336" s="488"/>
      <c r="BH336" s="488"/>
      <c r="BI336" s="488"/>
      <c r="BJ336" s="488"/>
      <c r="BK336" s="489"/>
      <c r="BL336" s="258"/>
      <c r="BM336" s="258"/>
      <c r="BN336" s="258"/>
      <c r="BO336" s="258"/>
      <c r="BP336" s="258"/>
      <c r="BQ336" s="259"/>
    </row>
    <row r="337" spans="2:69" ht="15" customHeight="1">
      <c r="B337" s="416"/>
      <c r="C337" s="417"/>
      <c r="D337" s="417"/>
      <c r="E337" s="417"/>
      <c r="F337" s="417"/>
      <c r="G337" s="417"/>
      <c r="H337" s="417"/>
      <c r="I337" s="417"/>
      <c r="J337" s="417"/>
      <c r="K337" s="496" t="s">
        <v>788</v>
      </c>
      <c r="L337" s="390"/>
      <c r="M337" s="390"/>
      <c r="N337" s="390"/>
      <c r="O337" s="390"/>
      <c r="P337" s="390"/>
      <c r="Q337" s="390"/>
      <c r="R337" s="390"/>
      <c r="S337" s="390"/>
      <c r="T337" s="390"/>
      <c r="U337" s="390"/>
      <c r="V337" s="390"/>
      <c r="W337" s="390"/>
      <c r="X337" s="390"/>
      <c r="Y337" s="390"/>
      <c r="Z337" s="390"/>
      <c r="AA337" s="390"/>
      <c r="AB337" s="390"/>
      <c r="AC337" s="390"/>
      <c r="AD337" s="390"/>
      <c r="AE337" s="390"/>
      <c r="AF337" s="390"/>
      <c r="AG337" s="390"/>
      <c r="AH337" s="390"/>
      <c r="AI337" s="390"/>
      <c r="AJ337" s="390"/>
      <c r="AK337" s="390"/>
      <c r="AL337" s="390"/>
      <c r="AM337" s="390"/>
      <c r="AN337" s="390"/>
      <c r="AO337" s="390"/>
      <c r="AP337" s="390"/>
      <c r="AQ337" s="390"/>
      <c r="AR337" s="390"/>
      <c r="AS337" s="390"/>
      <c r="AT337" s="390"/>
      <c r="AU337" s="390"/>
      <c r="AV337" s="390"/>
      <c r="AW337" s="390"/>
      <c r="AX337" s="390"/>
      <c r="AY337" s="390"/>
      <c r="AZ337" s="390"/>
      <c r="BA337" s="390"/>
      <c r="BB337" s="390"/>
      <c r="BC337" s="390"/>
      <c r="BD337" s="390"/>
      <c r="BE337" s="390"/>
      <c r="BF337" s="390"/>
      <c r="BG337" s="390"/>
      <c r="BH337" s="390"/>
      <c r="BI337" s="390"/>
      <c r="BJ337" s="390"/>
      <c r="BK337" s="497"/>
      <c r="BL337" s="258"/>
      <c r="BM337" s="258"/>
      <c r="BN337" s="258"/>
      <c r="BO337" s="258"/>
      <c r="BP337" s="258"/>
      <c r="BQ337" s="259"/>
    </row>
    <row r="338" spans="2:69" ht="24.75" customHeight="1">
      <c r="B338" s="419"/>
      <c r="C338" s="420"/>
      <c r="D338" s="420"/>
      <c r="E338" s="420"/>
      <c r="F338" s="420"/>
      <c r="G338" s="420"/>
      <c r="H338" s="420"/>
      <c r="I338" s="420"/>
      <c r="J338" s="420"/>
      <c r="K338" s="435" t="s">
        <v>789</v>
      </c>
      <c r="L338" s="436"/>
      <c r="M338" s="436"/>
      <c r="N338" s="436"/>
      <c r="O338" s="436"/>
      <c r="P338" s="436"/>
      <c r="Q338" s="436"/>
      <c r="R338" s="436"/>
      <c r="S338" s="436"/>
      <c r="T338" s="436"/>
      <c r="U338" s="436"/>
      <c r="V338" s="436"/>
      <c r="W338" s="436"/>
      <c r="X338" s="436"/>
      <c r="Y338" s="436"/>
      <c r="Z338" s="436"/>
      <c r="AA338" s="436"/>
      <c r="AB338" s="436"/>
      <c r="AC338" s="436"/>
      <c r="AD338" s="436"/>
      <c r="AE338" s="436"/>
      <c r="AF338" s="436"/>
      <c r="AG338" s="436"/>
      <c r="AH338" s="436"/>
      <c r="AI338" s="436"/>
      <c r="AJ338" s="436"/>
      <c r="AK338" s="436"/>
      <c r="AL338" s="436"/>
      <c r="AM338" s="436"/>
      <c r="AN338" s="436"/>
      <c r="AO338" s="436"/>
      <c r="AP338" s="436"/>
      <c r="AQ338" s="436"/>
      <c r="AR338" s="436"/>
      <c r="AS338" s="436"/>
      <c r="AT338" s="436"/>
      <c r="AU338" s="436"/>
      <c r="AV338" s="436"/>
      <c r="AW338" s="436"/>
      <c r="AX338" s="436"/>
      <c r="AY338" s="436"/>
      <c r="AZ338" s="436"/>
      <c r="BA338" s="436"/>
      <c r="BB338" s="436"/>
      <c r="BC338" s="436"/>
      <c r="BD338" s="436"/>
      <c r="BE338" s="436"/>
      <c r="BF338" s="436"/>
      <c r="BG338" s="436"/>
      <c r="BH338" s="436"/>
      <c r="BI338" s="436"/>
      <c r="BJ338" s="436"/>
      <c r="BK338" s="437"/>
      <c r="BL338" s="251"/>
      <c r="BM338" s="251"/>
      <c r="BN338" s="251"/>
      <c r="BO338" s="251"/>
      <c r="BP338" s="251"/>
      <c r="BQ338" s="252"/>
    </row>
    <row r="339" spans="2:69" ht="15" customHeight="1">
      <c r="B339" s="413" t="s">
        <v>485</v>
      </c>
      <c r="C339" s="414"/>
      <c r="D339" s="414"/>
      <c r="E339" s="414"/>
      <c r="F339" s="414"/>
      <c r="G339" s="414"/>
      <c r="H339" s="414"/>
      <c r="I339" s="414"/>
      <c r="J339" s="415"/>
      <c r="K339" s="453" t="s">
        <v>1009</v>
      </c>
      <c r="L339" s="454"/>
      <c r="M339" s="454"/>
      <c r="N339" s="454"/>
      <c r="O339" s="454"/>
      <c r="P339" s="454"/>
      <c r="Q339" s="454"/>
      <c r="R339" s="454"/>
      <c r="S339" s="454"/>
      <c r="T339" s="454"/>
      <c r="U339" s="454"/>
      <c r="V339" s="454"/>
      <c r="W339" s="454"/>
      <c r="X339" s="454"/>
      <c r="Y339" s="454"/>
      <c r="Z339" s="454"/>
      <c r="AA339" s="454"/>
      <c r="AB339" s="454"/>
      <c r="AC339" s="454"/>
      <c r="AD339" s="454"/>
      <c r="AE339" s="454"/>
      <c r="AF339" s="454"/>
      <c r="AG339" s="454"/>
      <c r="AH339" s="454"/>
      <c r="AI339" s="454"/>
      <c r="AJ339" s="454"/>
      <c r="AK339" s="454"/>
      <c r="AL339" s="454"/>
      <c r="AM339" s="454"/>
      <c r="AN339" s="454"/>
      <c r="AO339" s="454"/>
      <c r="AP339" s="454"/>
      <c r="AQ339" s="454"/>
      <c r="AR339" s="454"/>
      <c r="AS339" s="454"/>
      <c r="AT339" s="454"/>
      <c r="AU339" s="454"/>
      <c r="AV339" s="454"/>
      <c r="AW339" s="454"/>
      <c r="AX339" s="454"/>
      <c r="AY339" s="454"/>
      <c r="AZ339" s="454"/>
      <c r="BA339" s="454"/>
      <c r="BB339" s="454"/>
      <c r="BC339" s="454"/>
      <c r="BD339" s="454"/>
      <c r="BE339" s="454"/>
      <c r="BF339" s="454"/>
      <c r="BG339" s="454"/>
      <c r="BH339" s="454"/>
      <c r="BI339" s="454"/>
      <c r="BJ339" s="454"/>
      <c r="BK339" s="455"/>
      <c r="BL339" s="348" t="s">
        <v>821</v>
      </c>
      <c r="BM339" s="349"/>
      <c r="BN339" s="349"/>
      <c r="BO339" s="349"/>
      <c r="BP339" s="349"/>
      <c r="BQ339" s="350"/>
    </row>
    <row r="340" spans="2:69" ht="45" customHeight="1">
      <c r="B340" s="416"/>
      <c r="C340" s="417"/>
      <c r="D340" s="417"/>
      <c r="E340" s="417"/>
      <c r="F340" s="417"/>
      <c r="G340" s="417"/>
      <c r="H340" s="417"/>
      <c r="I340" s="417"/>
      <c r="J340" s="418"/>
      <c r="K340" s="342" t="s">
        <v>765</v>
      </c>
      <c r="L340" s="288"/>
      <c r="M340" s="288"/>
      <c r="N340" s="288"/>
      <c r="O340" s="288"/>
      <c r="P340" s="288"/>
      <c r="Q340" s="288"/>
      <c r="R340" s="288"/>
      <c r="S340" s="288"/>
      <c r="T340" s="288"/>
      <c r="U340" s="288"/>
      <c r="V340" s="288"/>
      <c r="W340" s="288"/>
      <c r="X340" s="288"/>
      <c r="Y340" s="288"/>
      <c r="Z340" s="288"/>
      <c r="AA340" s="288"/>
      <c r="AB340" s="288"/>
      <c r="AC340" s="288"/>
      <c r="AD340" s="288"/>
      <c r="AE340" s="288"/>
      <c r="AF340" s="288"/>
      <c r="AG340" s="288"/>
      <c r="AH340" s="288"/>
      <c r="AI340" s="288"/>
      <c r="AJ340" s="288"/>
      <c r="AK340" s="288"/>
      <c r="AL340" s="288"/>
      <c r="AM340" s="288"/>
      <c r="AN340" s="288"/>
      <c r="AO340" s="288"/>
      <c r="AP340" s="288"/>
      <c r="AQ340" s="288"/>
      <c r="AR340" s="288"/>
      <c r="AS340" s="288"/>
      <c r="AT340" s="288"/>
      <c r="AU340" s="288"/>
      <c r="AV340" s="288"/>
      <c r="AW340" s="288"/>
      <c r="AX340" s="288"/>
      <c r="AY340" s="288"/>
      <c r="AZ340" s="288"/>
      <c r="BA340" s="288"/>
      <c r="BB340" s="288"/>
      <c r="BC340" s="288"/>
      <c r="BD340" s="288"/>
      <c r="BE340" s="288"/>
      <c r="BF340" s="288"/>
      <c r="BG340" s="288"/>
      <c r="BH340" s="288"/>
      <c r="BI340" s="288"/>
      <c r="BJ340" s="288"/>
      <c r="BK340" s="343"/>
      <c r="BL340" s="377"/>
      <c r="BM340" s="378"/>
      <c r="BN340" s="378"/>
      <c r="BO340" s="378"/>
      <c r="BP340" s="378"/>
      <c r="BQ340" s="379"/>
    </row>
    <row r="341" spans="2:69" ht="27" customHeight="1">
      <c r="B341" s="416"/>
      <c r="C341" s="417"/>
      <c r="D341" s="417"/>
      <c r="E341" s="417"/>
      <c r="F341" s="417"/>
      <c r="G341" s="417"/>
      <c r="H341" s="417"/>
      <c r="I341" s="417"/>
      <c r="J341" s="418"/>
      <c r="K341" s="342" t="s">
        <v>374</v>
      </c>
      <c r="L341" s="288"/>
      <c r="M341" s="288"/>
      <c r="N341" s="288"/>
      <c r="O341" s="288"/>
      <c r="P341" s="288"/>
      <c r="Q341" s="288"/>
      <c r="R341" s="288"/>
      <c r="S341" s="288"/>
      <c r="T341" s="288"/>
      <c r="U341" s="288"/>
      <c r="V341" s="288"/>
      <c r="W341" s="288"/>
      <c r="X341" s="288"/>
      <c r="Y341" s="288"/>
      <c r="Z341" s="288"/>
      <c r="AA341" s="288"/>
      <c r="AB341" s="288"/>
      <c r="AC341" s="288"/>
      <c r="AD341" s="288"/>
      <c r="AE341" s="288"/>
      <c r="AF341" s="288"/>
      <c r="AG341" s="288"/>
      <c r="AH341" s="288"/>
      <c r="AI341" s="288"/>
      <c r="AJ341" s="288"/>
      <c r="AK341" s="288"/>
      <c r="AL341" s="288"/>
      <c r="AM341" s="288"/>
      <c r="AN341" s="288"/>
      <c r="AO341" s="288"/>
      <c r="AP341" s="288"/>
      <c r="AQ341" s="288"/>
      <c r="AR341" s="288"/>
      <c r="AS341" s="288"/>
      <c r="AT341" s="288"/>
      <c r="AU341" s="288"/>
      <c r="AV341" s="288"/>
      <c r="AW341" s="288"/>
      <c r="AX341" s="288"/>
      <c r="AY341" s="288"/>
      <c r="AZ341" s="288"/>
      <c r="BA341" s="288"/>
      <c r="BB341" s="288"/>
      <c r="BC341" s="288"/>
      <c r="BD341" s="288"/>
      <c r="BE341" s="288"/>
      <c r="BF341" s="288"/>
      <c r="BG341" s="288"/>
      <c r="BH341" s="288"/>
      <c r="BI341" s="288"/>
      <c r="BJ341" s="288"/>
      <c r="BK341" s="343"/>
      <c r="BL341" s="377"/>
      <c r="BM341" s="378"/>
      <c r="BN341" s="378"/>
      <c r="BO341" s="378"/>
      <c r="BP341" s="378"/>
      <c r="BQ341" s="379"/>
    </row>
    <row r="342" spans="2:69" ht="12.75" customHeight="1">
      <c r="B342" s="416"/>
      <c r="C342" s="417"/>
      <c r="D342" s="417"/>
      <c r="E342" s="417"/>
      <c r="F342" s="417"/>
      <c r="G342" s="417"/>
      <c r="H342" s="417"/>
      <c r="I342" s="417"/>
      <c r="J342" s="418"/>
      <c r="K342" s="523" t="s">
        <v>375</v>
      </c>
      <c r="L342" s="524"/>
      <c r="M342" s="524"/>
      <c r="N342" s="524"/>
      <c r="O342" s="524"/>
      <c r="P342" s="524"/>
      <c r="Q342" s="524"/>
      <c r="R342" s="524"/>
      <c r="S342" s="524"/>
      <c r="T342" s="524"/>
      <c r="U342" s="524"/>
      <c r="V342" s="524"/>
      <c r="W342" s="524"/>
      <c r="X342" s="524"/>
      <c r="Y342" s="524"/>
      <c r="Z342" s="524"/>
      <c r="AA342" s="524"/>
      <c r="AB342" s="524"/>
      <c r="AC342" s="524"/>
      <c r="AD342" s="524"/>
      <c r="AE342" s="524"/>
      <c r="AF342" s="524"/>
      <c r="AG342" s="524"/>
      <c r="AH342" s="524"/>
      <c r="AI342" s="524"/>
      <c r="AJ342" s="524"/>
      <c r="AK342" s="524"/>
      <c r="AL342" s="524"/>
      <c r="AM342" s="524"/>
      <c r="AN342" s="524"/>
      <c r="AO342" s="524"/>
      <c r="AP342" s="524"/>
      <c r="AQ342" s="524"/>
      <c r="AR342" s="524"/>
      <c r="AS342" s="524"/>
      <c r="AT342" s="524"/>
      <c r="AU342" s="524"/>
      <c r="AV342" s="524"/>
      <c r="AW342" s="524"/>
      <c r="AX342" s="524"/>
      <c r="AY342" s="524"/>
      <c r="AZ342" s="524"/>
      <c r="BA342" s="524"/>
      <c r="BB342" s="524"/>
      <c r="BC342" s="524"/>
      <c r="BD342" s="524"/>
      <c r="BE342" s="524"/>
      <c r="BF342" s="524"/>
      <c r="BG342" s="524"/>
      <c r="BH342" s="524"/>
      <c r="BI342" s="524"/>
      <c r="BJ342" s="524"/>
      <c r="BK342" s="525"/>
      <c r="BL342" s="377"/>
      <c r="BM342" s="378"/>
      <c r="BN342" s="378"/>
      <c r="BO342" s="378"/>
      <c r="BP342" s="378"/>
      <c r="BQ342" s="379"/>
    </row>
    <row r="343" spans="2:69" ht="29.25" customHeight="1">
      <c r="B343" s="419"/>
      <c r="C343" s="420"/>
      <c r="D343" s="420"/>
      <c r="E343" s="420"/>
      <c r="F343" s="420"/>
      <c r="G343" s="420"/>
      <c r="H343" s="420"/>
      <c r="I343" s="420"/>
      <c r="J343" s="421"/>
      <c r="K343" s="342" t="s">
        <v>920</v>
      </c>
      <c r="L343" s="288"/>
      <c r="M343" s="288"/>
      <c r="N343" s="288"/>
      <c r="O343" s="288"/>
      <c r="P343" s="288"/>
      <c r="Q343" s="288"/>
      <c r="R343" s="288"/>
      <c r="S343" s="288"/>
      <c r="T343" s="288"/>
      <c r="U343" s="288"/>
      <c r="V343" s="288"/>
      <c r="W343" s="288"/>
      <c r="X343" s="288"/>
      <c r="Y343" s="288"/>
      <c r="Z343" s="288"/>
      <c r="AA343" s="288"/>
      <c r="AB343" s="288"/>
      <c r="AC343" s="288"/>
      <c r="AD343" s="288"/>
      <c r="AE343" s="288"/>
      <c r="AF343" s="288"/>
      <c r="AG343" s="288"/>
      <c r="AH343" s="288"/>
      <c r="AI343" s="288"/>
      <c r="AJ343" s="288"/>
      <c r="AK343" s="288"/>
      <c r="AL343" s="288"/>
      <c r="AM343" s="288"/>
      <c r="AN343" s="288"/>
      <c r="AO343" s="288"/>
      <c r="AP343" s="288"/>
      <c r="AQ343" s="288"/>
      <c r="AR343" s="288"/>
      <c r="AS343" s="288"/>
      <c r="AT343" s="288"/>
      <c r="AU343" s="288"/>
      <c r="AV343" s="288"/>
      <c r="AW343" s="288"/>
      <c r="AX343" s="288"/>
      <c r="AY343" s="288"/>
      <c r="AZ343" s="288"/>
      <c r="BA343" s="288"/>
      <c r="BB343" s="288"/>
      <c r="BC343" s="288"/>
      <c r="BD343" s="288"/>
      <c r="BE343" s="288"/>
      <c r="BF343" s="288"/>
      <c r="BG343" s="288"/>
      <c r="BH343" s="288"/>
      <c r="BI343" s="288"/>
      <c r="BJ343" s="288"/>
      <c r="BK343" s="343"/>
      <c r="BL343" s="351"/>
      <c r="BM343" s="352"/>
      <c r="BN343" s="352"/>
      <c r="BO343" s="352"/>
      <c r="BP343" s="352"/>
      <c r="BQ343" s="353"/>
    </row>
    <row r="344" spans="2:69" ht="15" customHeight="1">
      <c r="B344" s="413" t="s">
        <v>919</v>
      </c>
      <c r="C344" s="414"/>
      <c r="D344" s="414"/>
      <c r="E344" s="414"/>
      <c r="F344" s="414"/>
      <c r="G344" s="414"/>
      <c r="H344" s="414"/>
      <c r="I344" s="414"/>
      <c r="J344" s="414"/>
      <c r="K344" s="410" t="s">
        <v>376</v>
      </c>
      <c r="L344" s="411"/>
      <c r="M344" s="411"/>
      <c r="N344" s="411"/>
      <c r="O344" s="411"/>
      <c r="P344" s="411"/>
      <c r="Q344" s="411"/>
      <c r="R344" s="411"/>
      <c r="S344" s="411"/>
      <c r="T344" s="411"/>
      <c r="U344" s="411"/>
      <c r="V344" s="411"/>
      <c r="W344" s="411"/>
      <c r="X344" s="411"/>
      <c r="Y344" s="411"/>
      <c r="Z344" s="411"/>
      <c r="AA344" s="411"/>
      <c r="AB344" s="411"/>
      <c r="AC344" s="411"/>
      <c r="AD344" s="411"/>
      <c r="AE344" s="411"/>
      <c r="AF344" s="411"/>
      <c r="AG344" s="411"/>
      <c r="AH344" s="411"/>
      <c r="AI344" s="411"/>
      <c r="AJ344" s="411"/>
      <c r="AK344" s="411"/>
      <c r="AL344" s="411"/>
      <c r="AM344" s="411"/>
      <c r="AN344" s="411"/>
      <c r="AO344" s="411"/>
      <c r="AP344" s="411"/>
      <c r="AQ344" s="411"/>
      <c r="AR344" s="411"/>
      <c r="AS344" s="411"/>
      <c r="AT344" s="411"/>
      <c r="AU344" s="411"/>
      <c r="AV344" s="411"/>
      <c r="AW344" s="411"/>
      <c r="AX344" s="411"/>
      <c r="AY344" s="411"/>
      <c r="AZ344" s="411"/>
      <c r="BA344" s="411"/>
      <c r="BB344" s="411"/>
      <c r="BC344" s="411"/>
      <c r="BD344" s="411"/>
      <c r="BE344" s="411"/>
      <c r="BF344" s="411"/>
      <c r="BG344" s="411"/>
      <c r="BH344" s="411"/>
      <c r="BI344" s="411"/>
      <c r="BJ344" s="411"/>
      <c r="BK344" s="412"/>
      <c r="BL344" s="248"/>
      <c r="BM344" s="248"/>
      <c r="BN344" s="248"/>
      <c r="BO344" s="248"/>
      <c r="BP344" s="248"/>
      <c r="BQ344" s="249"/>
    </row>
    <row r="345" spans="2:69" ht="28.5" customHeight="1">
      <c r="B345" s="416"/>
      <c r="C345" s="417"/>
      <c r="D345" s="417"/>
      <c r="E345" s="417"/>
      <c r="F345" s="417"/>
      <c r="G345" s="417"/>
      <c r="H345" s="417"/>
      <c r="I345" s="417"/>
      <c r="J345" s="417"/>
      <c r="K345" s="342" t="s">
        <v>766</v>
      </c>
      <c r="L345" s="288"/>
      <c r="M345" s="288"/>
      <c r="N345" s="288"/>
      <c r="O345" s="288"/>
      <c r="P345" s="288"/>
      <c r="Q345" s="288"/>
      <c r="R345" s="288"/>
      <c r="S345" s="288"/>
      <c r="T345" s="288"/>
      <c r="U345" s="288"/>
      <c r="V345" s="288"/>
      <c r="W345" s="288"/>
      <c r="X345" s="288"/>
      <c r="Y345" s="288"/>
      <c r="Z345" s="288"/>
      <c r="AA345" s="288"/>
      <c r="AB345" s="288"/>
      <c r="AC345" s="288"/>
      <c r="AD345" s="288"/>
      <c r="AE345" s="288"/>
      <c r="AF345" s="288"/>
      <c r="AG345" s="288"/>
      <c r="AH345" s="288"/>
      <c r="AI345" s="288"/>
      <c r="AJ345" s="288"/>
      <c r="AK345" s="288"/>
      <c r="AL345" s="288"/>
      <c r="AM345" s="288"/>
      <c r="AN345" s="288"/>
      <c r="AO345" s="288"/>
      <c r="AP345" s="288"/>
      <c r="AQ345" s="288"/>
      <c r="AR345" s="288"/>
      <c r="AS345" s="288"/>
      <c r="AT345" s="288"/>
      <c r="AU345" s="288"/>
      <c r="AV345" s="288"/>
      <c r="AW345" s="288"/>
      <c r="AX345" s="288"/>
      <c r="AY345" s="288"/>
      <c r="AZ345" s="288"/>
      <c r="BA345" s="288"/>
      <c r="BB345" s="288"/>
      <c r="BC345" s="288"/>
      <c r="BD345" s="288"/>
      <c r="BE345" s="288"/>
      <c r="BF345" s="288"/>
      <c r="BG345" s="288"/>
      <c r="BH345" s="288"/>
      <c r="BI345" s="288"/>
      <c r="BJ345" s="288"/>
      <c r="BK345" s="343"/>
      <c r="BL345" s="258"/>
      <c r="BM345" s="258"/>
      <c r="BN345" s="258"/>
      <c r="BO345" s="258"/>
      <c r="BP345" s="258"/>
      <c r="BQ345" s="259"/>
    </row>
    <row r="346" spans="2:69" ht="14.25" customHeight="1">
      <c r="B346" s="416"/>
      <c r="C346" s="417"/>
      <c r="D346" s="417"/>
      <c r="E346" s="417"/>
      <c r="F346" s="417"/>
      <c r="G346" s="417"/>
      <c r="H346" s="417"/>
      <c r="I346" s="417"/>
      <c r="J346" s="417"/>
      <c r="K346" s="478" t="s">
        <v>1003</v>
      </c>
      <c r="L346" s="479"/>
      <c r="M346" s="479"/>
      <c r="N346" s="479"/>
      <c r="O346" s="479"/>
      <c r="P346" s="479"/>
      <c r="Q346" s="479"/>
      <c r="R346" s="479"/>
      <c r="S346" s="479"/>
      <c r="T346" s="479"/>
      <c r="U346" s="479"/>
      <c r="V346" s="479"/>
      <c r="W346" s="479"/>
      <c r="X346" s="479"/>
      <c r="Y346" s="479"/>
      <c r="Z346" s="479"/>
      <c r="AA346" s="479"/>
      <c r="AB346" s="479"/>
      <c r="AC346" s="479"/>
      <c r="AD346" s="479"/>
      <c r="AE346" s="479"/>
      <c r="AF346" s="479"/>
      <c r="AG346" s="479"/>
      <c r="AH346" s="479"/>
      <c r="AI346" s="479"/>
      <c r="AJ346" s="479"/>
      <c r="AK346" s="479"/>
      <c r="AL346" s="479"/>
      <c r="AM346" s="479"/>
      <c r="AN346" s="479"/>
      <c r="AO346" s="479"/>
      <c r="AP346" s="479"/>
      <c r="AQ346" s="479"/>
      <c r="AR346" s="479"/>
      <c r="AS346" s="479"/>
      <c r="AT346" s="479"/>
      <c r="AU346" s="479"/>
      <c r="AV346" s="479"/>
      <c r="AW346" s="479"/>
      <c r="AX346" s="479"/>
      <c r="AY346" s="479"/>
      <c r="AZ346" s="479"/>
      <c r="BA346" s="479"/>
      <c r="BB346" s="479"/>
      <c r="BC346" s="479"/>
      <c r="BD346" s="479"/>
      <c r="BE346" s="479"/>
      <c r="BF346" s="479"/>
      <c r="BG346" s="479"/>
      <c r="BH346" s="479"/>
      <c r="BI346" s="479"/>
      <c r="BJ346" s="479"/>
      <c r="BK346" s="480"/>
      <c r="BL346" s="258"/>
      <c r="BM346" s="258"/>
      <c r="BN346" s="258"/>
      <c r="BO346" s="258"/>
      <c r="BP346" s="258"/>
      <c r="BQ346" s="259"/>
    </row>
    <row r="347" spans="2:69" ht="33" customHeight="1">
      <c r="B347" s="416"/>
      <c r="C347" s="417"/>
      <c r="D347" s="417"/>
      <c r="E347" s="417"/>
      <c r="F347" s="417"/>
      <c r="G347" s="417"/>
      <c r="H347" s="417"/>
      <c r="I347" s="417"/>
      <c r="J347" s="417"/>
      <c r="K347" s="342" t="s">
        <v>377</v>
      </c>
      <c r="L347" s="288"/>
      <c r="M347" s="288"/>
      <c r="N347" s="288"/>
      <c r="O347" s="288"/>
      <c r="P347" s="288"/>
      <c r="Q347" s="288"/>
      <c r="R347" s="288"/>
      <c r="S347" s="288"/>
      <c r="T347" s="288"/>
      <c r="U347" s="288"/>
      <c r="V347" s="288"/>
      <c r="W347" s="288"/>
      <c r="X347" s="288"/>
      <c r="Y347" s="288"/>
      <c r="Z347" s="288"/>
      <c r="AA347" s="288"/>
      <c r="AB347" s="288"/>
      <c r="AC347" s="288"/>
      <c r="AD347" s="288"/>
      <c r="AE347" s="288"/>
      <c r="AF347" s="288"/>
      <c r="AG347" s="288"/>
      <c r="AH347" s="288"/>
      <c r="AI347" s="288"/>
      <c r="AJ347" s="288"/>
      <c r="AK347" s="288"/>
      <c r="AL347" s="288"/>
      <c r="AM347" s="288"/>
      <c r="AN347" s="288"/>
      <c r="AO347" s="288"/>
      <c r="AP347" s="288"/>
      <c r="AQ347" s="288"/>
      <c r="AR347" s="288"/>
      <c r="AS347" s="288"/>
      <c r="AT347" s="288"/>
      <c r="AU347" s="288"/>
      <c r="AV347" s="288"/>
      <c r="AW347" s="288"/>
      <c r="AX347" s="288"/>
      <c r="AY347" s="288"/>
      <c r="AZ347" s="288"/>
      <c r="BA347" s="288"/>
      <c r="BB347" s="288"/>
      <c r="BC347" s="288"/>
      <c r="BD347" s="288"/>
      <c r="BE347" s="288"/>
      <c r="BF347" s="288"/>
      <c r="BG347" s="288"/>
      <c r="BH347" s="288"/>
      <c r="BI347" s="288"/>
      <c r="BJ347" s="288"/>
      <c r="BK347" s="343"/>
      <c r="BL347" s="258"/>
      <c r="BM347" s="258"/>
      <c r="BN347" s="258"/>
      <c r="BO347" s="258"/>
      <c r="BP347" s="258"/>
      <c r="BQ347" s="259"/>
    </row>
    <row r="348" spans="2:69" ht="15" customHeight="1">
      <c r="B348" s="416"/>
      <c r="C348" s="417"/>
      <c r="D348" s="417"/>
      <c r="E348" s="417"/>
      <c r="F348" s="417"/>
      <c r="G348" s="417"/>
      <c r="H348" s="417"/>
      <c r="I348" s="417"/>
      <c r="J348" s="417"/>
      <c r="K348" s="342" t="s">
        <v>378</v>
      </c>
      <c r="L348" s="288"/>
      <c r="M348" s="288"/>
      <c r="N348" s="288"/>
      <c r="O348" s="288"/>
      <c r="P348" s="288"/>
      <c r="Q348" s="288"/>
      <c r="R348" s="288"/>
      <c r="S348" s="288"/>
      <c r="T348" s="288"/>
      <c r="U348" s="288"/>
      <c r="V348" s="288"/>
      <c r="W348" s="288"/>
      <c r="X348" s="288"/>
      <c r="Y348" s="288"/>
      <c r="Z348" s="288"/>
      <c r="AA348" s="288"/>
      <c r="AB348" s="288"/>
      <c r="AC348" s="288"/>
      <c r="AD348" s="288"/>
      <c r="AE348" s="288"/>
      <c r="AF348" s="288"/>
      <c r="AG348" s="288"/>
      <c r="AH348" s="288"/>
      <c r="AI348" s="288"/>
      <c r="AJ348" s="288"/>
      <c r="AK348" s="288"/>
      <c r="AL348" s="288"/>
      <c r="AM348" s="288"/>
      <c r="AN348" s="288"/>
      <c r="AO348" s="288"/>
      <c r="AP348" s="288"/>
      <c r="AQ348" s="288"/>
      <c r="AR348" s="288"/>
      <c r="AS348" s="288"/>
      <c r="AT348" s="288"/>
      <c r="AU348" s="288"/>
      <c r="AV348" s="288"/>
      <c r="AW348" s="288"/>
      <c r="AX348" s="288"/>
      <c r="AY348" s="288"/>
      <c r="AZ348" s="288"/>
      <c r="BA348" s="288"/>
      <c r="BB348" s="288"/>
      <c r="BC348" s="288"/>
      <c r="BD348" s="288"/>
      <c r="BE348" s="288"/>
      <c r="BF348" s="288"/>
      <c r="BG348" s="288"/>
      <c r="BH348" s="288"/>
      <c r="BI348" s="288"/>
      <c r="BJ348" s="288"/>
      <c r="BK348" s="343"/>
      <c r="BL348" s="258"/>
      <c r="BM348" s="258"/>
      <c r="BN348" s="258"/>
      <c r="BO348" s="258"/>
      <c r="BP348" s="258"/>
      <c r="BQ348" s="259"/>
    </row>
    <row r="349" spans="2:69" ht="31.5" customHeight="1">
      <c r="B349" s="416"/>
      <c r="C349" s="417"/>
      <c r="D349" s="417"/>
      <c r="E349" s="417"/>
      <c r="F349" s="417"/>
      <c r="G349" s="417"/>
      <c r="H349" s="417"/>
      <c r="I349" s="417"/>
      <c r="J349" s="417"/>
      <c r="K349" s="342" t="s">
        <v>1005</v>
      </c>
      <c r="L349" s="288"/>
      <c r="M349" s="288"/>
      <c r="N349" s="288"/>
      <c r="O349" s="288"/>
      <c r="P349" s="288"/>
      <c r="Q349" s="288"/>
      <c r="R349" s="288"/>
      <c r="S349" s="288"/>
      <c r="T349" s="288"/>
      <c r="U349" s="288"/>
      <c r="V349" s="288"/>
      <c r="W349" s="288"/>
      <c r="X349" s="288"/>
      <c r="Y349" s="288"/>
      <c r="Z349" s="288"/>
      <c r="AA349" s="288"/>
      <c r="AB349" s="288"/>
      <c r="AC349" s="288"/>
      <c r="AD349" s="288"/>
      <c r="AE349" s="288"/>
      <c r="AF349" s="288"/>
      <c r="AG349" s="288"/>
      <c r="AH349" s="288"/>
      <c r="AI349" s="288"/>
      <c r="AJ349" s="288"/>
      <c r="AK349" s="288"/>
      <c r="AL349" s="288"/>
      <c r="AM349" s="288"/>
      <c r="AN349" s="288"/>
      <c r="AO349" s="288"/>
      <c r="AP349" s="288"/>
      <c r="AQ349" s="288"/>
      <c r="AR349" s="288"/>
      <c r="AS349" s="288"/>
      <c r="AT349" s="288"/>
      <c r="AU349" s="288"/>
      <c r="AV349" s="288"/>
      <c r="AW349" s="288"/>
      <c r="AX349" s="288"/>
      <c r="AY349" s="288"/>
      <c r="AZ349" s="288"/>
      <c r="BA349" s="288"/>
      <c r="BB349" s="288"/>
      <c r="BC349" s="288"/>
      <c r="BD349" s="288"/>
      <c r="BE349" s="288"/>
      <c r="BF349" s="288"/>
      <c r="BG349" s="288"/>
      <c r="BH349" s="288"/>
      <c r="BI349" s="288"/>
      <c r="BJ349" s="288"/>
      <c r="BK349" s="343"/>
      <c r="BL349" s="258"/>
      <c r="BM349" s="258"/>
      <c r="BN349" s="258"/>
      <c r="BO349" s="258"/>
      <c r="BP349" s="258"/>
      <c r="BQ349" s="259"/>
    </row>
    <row r="350" spans="2:69" ht="15" customHeight="1">
      <c r="B350" s="416"/>
      <c r="C350" s="417"/>
      <c r="D350" s="417"/>
      <c r="E350" s="417"/>
      <c r="F350" s="417"/>
      <c r="G350" s="417"/>
      <c r="H350" s="417"/>
      <c r="I350" s="417"/>
      <c r="J350" s="417"/>
      <c r="K350" s="342" t="s">
        <v>379</v>
      </c>
      <c r="L350" s="288"/>
      <c r="M350" s="288"/>
      <c r="N350" s="288"/>
      <c r="O350" s="288"/>
      <c r="P350" s="288"/>
      <c r="Q350" s="288"/>
      <c r="R350" s="288"/>
      <c r="S350" s="288"/>
      <c r="T350" s="288"/>
      <c r="U350" s="288"/>
      <c r="V350" s="288"/>
      <c r="W350" s="288"/>
      <c r="X350" s="288"/>
      <c r="Y350" s="288"/>
      <c r="Z350" s="288"/>
      <c r="AA350" s="288"/>
      <c r="AB350" s="288"/>
      <c r="AC350" s="288"/>
      <c r="AD350" s="288"/>
      <c r="AE350" s="288"/>
      <c r="AF350" s="288"/>
      <c r="AG350" s="288"/>
      <c r="AH350" s="288"/>
      <c r="AI350" s="288"/>
      <c r="AJ350" s="288"/>
      <c r="AK350" s="288"/>
      <c r="AL350" s="288"/>
      <c r="AM350" s="288"/>
      <c r="AN350" s="288"/>
      <c r="AO350" s="288"/>
      <c r="AP350" s="288"/>
      <c r="AQ350" s="288"/>
      <c r="AR350" s="288"/>
      <c r="AS350" s="288"/>
      <c r="AT350" s="288"/>
      <c r="AU350" s="288"/>
      <c r="AV350" s="288"/>
      <c r="AW350" s="288"/>
      <c r="AX350" s="288"/>
      <c r="AY350" s="288"/>
      <c r="AZ350" s="288"/>
      <c r="BA350" s="288"/>
      <c r="BB350" s="288"/>
      <c r="BC350" s="288"/>
      <c r="BD350" s="288"/>
      <c r="BE350" s="288"/>
      <c r="BF350" s="288"/>
      <c r="BG350" s="288"/>
      <c r="BH350" s="288"/>
      <c r="BI350" s="288"/>
      <c r="BJ350" s="288"/>
      <c r="BK350" s="343"/>
      <c r="BL350" s="258"/>
      <c r="BM350" s="258"/>
      <c r="BN350" s="258"/>
      <c r="BO350" s="258"/>
      <c r="BP350" s="258"/>
      <c r="BQ350" s="259"/>
    </row>
    <row r="351" spans="2:69" ht="15" customHeight="1">
      <c r="B351" s="419"/>
      <c r="C351" s="420"/>
      <c r="D351" s="420"/>
      <c r="E351" s="420"/>
      <c r="F351" s="420"/>
      <c r="G351" s="420"/>
      <c r="H351" s="420"/>
      <c r="I351" s="420"/>
      <c r="J351" s="420"/>
      <c r="K351" s="435" t="s">
        <v>413</v>
      </c>
      <c r="L351" s="436"/>
      <c r="M351" s="436"/>
      <c r="N351" s="436"/>
      <c r="O351" s="436"/>
      <c r="P351" s="436"/>
      <c r="Q351" s="436"/>
      <c r="R351" s="436"/>
      <c r="S351" s="436"/>
      <c r="T351" s="436"/>
      <c r="U351" s="436"/>
      <c r="V351" s="436"/>
      <c r="W351" s="436"/>
      <c r="X351" s="436"/>
      <c r="Y351" s="436"/>
      <c r="Z351" s="436"/>
      <c r="AA351" s="436"/>
      <c r="AB351" s="436"/>
      <c r="AC351" s="436"/>
      <c r="AD351" s="436"/>
      <c r="AE351" s="436"/>
      <c r="AF351" s="436"/>
      <c r="AG351" s="436"/>
      <c r="AH351" s="436"/>
      <c r="AI351" s="436"/>
      <c r="AJ351" s="436"/>
      <c r="AK351" s="436"/>
      <c r="AL351" s="436"/>
      <c r="AM351" s="436"/>
      <c r="AN351" s="436"/>
      <c r="AO351" s="436"/>
      <c r="AP351" s="436"/>
      <c r="AQ351" s="436"/>
      <c r="AR351" s="436"/>
      <c r="AS351" s="436"/>
      <c r="AT351" s="436"/>
      <c r="AU351" s="436"/>
      <c r="AV351" s="436"/>
      <c r="AW351" s="436"/>
      <c r="AX351" s="436"/>
      <c r="AY351" s="436"/>
      <c r="AZ351" s="436"/>
      <c r="BA351" s="436"/>
      <c r="BB351" s="436"/>
      <c r="BC351" s="436"/>
      <c r="BD351" s="436"/>
      <c r="BE351" s="436"/>
      <c r="BF351" s="436"/>
      <c r="BG351" s="436"/>
      <c r="BH351" s="436"/>
      <c r="BI351" s="436"/>
      <c r="BJ351" s="436"/>
      <c r="BK351" s="437"/>
      <c r="BL351" s="251"/>
      <c r="BM351" s="251"/>
      <c r="BN351" s="251"/>
      <c r="BO351" s="251"/>
      <c r="BP351" s="251"/>
      <c r="BQ351" s="252"/>
    </row>
    <row r="352" spans="2:69" ht="15" customHeight="1">
      <c r="B352" s="324" t="s">
        <v>921</v>
      </c>
      <c r="C352" s="325"/>
      <c r="D352" s="325"/>
      <c r="E352" s="325"/>
      <c r="F352" s="325"/>
      <c r="G352" s="325"/>
      <c r="H352" s="325"/>
      <c r="I352" s="325"/>
      <c r="J352" s="326"/>
      <c r="K352" s="330" t="s">
        <v>895</v>
      </c>
      <c r="L352" s="331"/>
      <c r="M352" s="331"/>
      <c r="N352" s="331"/>
      <c r="O352" s="331"/>
      <c r="P352" s="331"/>
      <c r="Q352" s="331"/>
      <c r="R352" s="331"/>
      <c r="S352" s="331"/>
      <c r="T352" s="331"/>
      <c r="U352" s="331"/>
      <c r="V352" s="331"/>
      <c r="W352" s="331"/>
      <c r="X352" s="331"/>
      <c r="Y352" s="331"/>
      <c r="Z352" s="331"/>
      <c r="AA352" s="331"/>
      <c r="AB352" s="331"/>
      <c r="AC352" s="331"/>
      <c r="AD352" s="331"/>
      <c r="AE352" s="331"/>
      <c r="AF352" s="331"/>
      <c r="AG352" s="331"/>
      <c r="AH352" s="331"/>
      <c r="AI352" s="331"/>
      <c r="AJ352" s="331"/>
      <c r="AK352" s="331"/>
      <c r="AL352" s="331"/>
      <c r="AM352" s="331"/>
      <c r="AN352" s="331"/>
      <c r="AO352" s="331"/>
      <c r="AP352" s="331"/>
      <c r="AQ352" s="331"/>
      <c r="AR352" s="331"/>
      <c r="AS352" s="331"/>
      <c r="AT352" s="331"/>
      <c r="AU352" s="331"/>
      <c r="AV352" s="331"/>
      <c r="AW352" s="331"/>
      <c r="AX352" s="331"/>
      <c r="AY352" s="331"/>
      <c r="AZ352" s="331"/>
      <c r="BA352" s="331"/>
      <c r="BB352" s="331"/>
      <c r="BC352" s="331"/>
      <c r="BD352" s="331"/>
      <c r="BE352" s="331"/>
      <c r="BF352" s="331"/>
      <c r="BG352" s="331"/>
      <c r="BH352" s="331"/>
      <c r="BI352" s="331"/>
      <c r="BJ352" s="331"/>
      <c r="BK352" s="332"/>
      <c r="BL352" s="258"/>
      <c r="BM352" s="258"/>
      <c r="BN352" s="258"/>
      <c r="BO352" s="258"/>
      <c r="BP352" s="258"/>
      <c r="BQ352" s="259"/>
    </row>
    <row r="353" spans="2:69" ht="27" customHeight="1">
      <c r="B353" s="327"/>
      <c r="C353" s="328"/>
      <c r="D353" s="328"/>
      <c r="E353" s="328"/>
      <c r="F353" s="328"/>
      <c r="G353" s="328"/>
      <c r="H353" s="328"/>
      <c r="I353" s="328"/>
      <c r="J353" s="329"/>
      <c r="K353" s="342" t="s">
        <v>958</v>
      </c>
      <c r="L353" s="288"/>
      <c r="M353" s="288"/>
      <c r="N353" s="288"/>
      <c r="O353" s="288"/>
      <c r="P353" s="288"/>
      <c r="Q353" s="288"/>
      <c r="R353" s="288"/>
      <c r="S353" s="288"/>
      <c r="T353" s="288"/>
      <c r="U353" s="288"/>
      <c r="V353" s="288"/>
      <c r="W353" s="288"/>
      <c r="X353" s="288"/>
      <c r="Y353" s="288"/>
      <c r="Z353" s="288"/>
      <c r="AA353" s="288"/>
      <c r="AB353" s="288"/>
      <c r="AC353" s="288"/>
      <c r="AD353" s="288"/>
      <c r="AE353" s="288"/>
      <c r="AF353" s="288"/>
      <c r="AG353" s="288"/>
      <c r="AH353" s="288"/>
      <c r="AI353" s="288"/>
      <c r="AJ353" s="288"/>
      <c r="AK353" s="288"/>
      <c r="AL353" s="288"/>
      <c r="AM353" s="288"/>
      <c r="AN353" s="288"/>
      <c r="AO353" s="288"/>
      <c r="AP353" s="288"/>
      <c r="AQ353" s="288"/>
      <c r="AR353" s="288"/>
      <c r="AS353" s="288"/>
      <c r="AT353" s="288"/>
      <c r="AU353" s="288"/>
      <c r="AV353" s="288"/>
      <c r="AW353" s="288"/>
      <c r="AX353" s="288"/>
      <c r="AY353" s="288"/>
      <c r="AZ353" s="288"/>
      <c r="BA353" s="288"/>
      <c r="BB353" s="288"/>
      <c r="BC353" s="288"/>
      <c r="BD353" s="288"/>
      <c r="BE353" s="288"/>
      <c r="BF353" s="288"/>
      <c r="BG353" s="288"/>
      <c r="BH353" s="288"/>
      <c r="BI353" s="288"/>
      <c r="BJ353" s="288"/>
      <c r="BK353" s="343"/>
      <c r="BL353" s="258"/>
      <c r="BM353" s="258"/>
      <c r="BN353" s="258"/>
      <c r="BO353" s="258"/>
      <c r="BP353" s="258"/>
      <c r="BQ353" s="259"/>
    </row>
    <row r="354" spans="2:69" ht="18" customHeight="1">
      <c r="B354" s="327"/>
      <c r="C354" s="328"/>
      <c r="D354" s="328"/>
      <c r="E354" s="328"/>
      <c r="F354" s="328"/>
      <c r="G354" s="328"/>
      <c r="H354" s="328"/>
      <c r="I354" s="328"/>
      <c r="J354" s="329"/>
      <c r="K354" s="333" t="s">
        <v>965</v>
      </c>
      <c r="L354" s="334"/>
      <c r="M354" s="334"/>
      <c r="N354" s="334"/>
      <c r="O354" s="334"/>
      <c r="P354" s="334"/>
      <c r="Q354" s="334"/>
      <c r="R354" s="334"/>
      <c r="S354" s="334"/>
      <c r="T354" s="334"/>
      <c r="U354" s="334"/>
      <c r="V354" s="334"/>
      <c r="W354" s="334"/>
      <c r="X354" s="334"/>
      <c r="Y354" s="334"/>
      <c r="Z354" s="334"/>
      <c r="AA354" s="334"/>
      <c r="AB354" s="334"/>
      <c r="AC354" s="334"/>
      <c r="AD354" s="334"/>
      <c r="AE354" s="334"/>
      <c r="AF354" s="334"/>
      <c r="AG354" s="334"/>
      <c r="AH354" s="334"/>
      <c r="AI354" s="334"/>
      <c r="AJ354" s="334"/>
      <c r="AK354" s="334"/>
      <c r="AL354" s="334"/>
      <c r="AM354" s="334"/>
      <c r="AN354" s="334"/>
      <c r="AO354" s="334"/>
      <c r="AP354" s="334"/>
      <c r="AQ354" s="334"/>
      <c r="AR354" s="334"/>
      <c r="AS354" s="334"/>
      <c r="AT354" s="334"/>
      <c r="AU354" s="334"/>
      <c r="AV354" s="334"/>
      <c r="AW354" s="334"/>
      <c r="AX354" s="334"/>
      <c r="AY354" s="334"/>
      <c r="AZ354" s="334"/>
      <c r="BA354" s="334"/>
      <c r="BB354" s="334"/>
      <c r="BC354" s="334"/>
      <c r="BD354" s="334"/>
      <c r="BE354" s="334"/>
      <c r="BF354" s="334"/>
      <c r="BG354" s="334"/>
      <c r="BH354" s="334"/>
      <c r="BI354" s="334"/>
      <c r="BJ354" s="334"/>
      <c r="BK354" s="335"/>
      <c r="BL354" s="258"/>
      <c r="BM354" s="258"/>
      <c r="BN354" s="258"/>
      <c r="BO354" s="258"/>
      <c r="BP354" s="258"/>
      <c r="BQ354" s="259"/>
    </row>
    <row r="355" spans="2:69" ht="26.25" customHeight="1">
      <c r="B355" s="327"/>
      <c r="C355" s="328"/>
      <c r="D355" s="328"/>
      <c r="E355" s="328"/>
      <c r="F355" s="328"/>
      <c r="G355" s="328"/>
      <c r="H355" s="328"/>
      <c r="I355" s="328"/>
      <c r="J355" s="329"/>
      <c r="K355" s="333" t="s">
        <v>966</v>
      </c>
      <c r="L355" s="334"/>
      <c r="M355" s="334"/>
      <c r="N355" s="334"/>
      <c r="O355" s="334"/>
      <c r="P355" s="334"/>
      <c r="Q355" s="334"/>
      <c r="R355" s="334"/>
      <c r="S355" s="334"/>
      <c r="T355" s="334"/>
      <c r="U355" s="334"/>
      <c r="V355" s="334"/>
      <c r="W355" s="334"/>
      <c r="X355" s="334"/>
      <c r="Y355" s="334"/>
      <c r="Z355" s="334"/>
      <c r="AA355" s="334"/>
      <c r="AB355" s="334"/>
      <c r="AC355" s="334"/>
      <c r="AD355" s="334"/>
      <c r="AE355" s="334"/>
      <c r="AF355" s="334"/>
      <c r="AG355" s="334"/>
      <c r="AH355" s="334"/>
      <c r="AI355" s="334"/>
      <c r="AJ355" s="334"/>
      <c r="AK355" s="334"/>
      <c r="AL355" s="334"/>
      <c r="AM355" s="334"/>
      <c r="AN355" s="334"/>
      <c r="AO355" s="334"/>
      <c r="AP355" s="334"/>
      <c r="AQ355" s="334"/>
      <c r="AR355" s="334"/>
      <c r="AS355" s="334"/>
      <c r="AT355" s="334"/>
      <c r="AU355" s="334"/>
      <c r="AV355" s="334"/>
      <c r="AW355" s="334"/>
      <c r="AX355" s="334"/>
      <c r="AY355" s="334"/>
      <c r="AZ355" s="334"/>
      <c r="BA355" s="334"/>
      <c r="BB355" s="334"/>
      <c r="BC355" s="334"/>
      <c r="BD355" s="334"/>
      <c r="BE355" s="334"/>
      <c r="BF355" s="334"/>
      <c r="BG355" s="334"/>
      <c r="BH355" s="334"/>
      <c r="BI355" s="334"/>
      <c r="BJ355" s="334"/>
      <c r="BK355" s="335"/>
      <c r="BL355" s="258"/>
      <c r="BM355" s="258"/>
      <c r="BN355" s="258"/>
      <c r="BO355" s="258"/>
      <c r="BP355" s="258"/>
      <c r="BQ355" s="259"/>
    </row>
    <row r="356" spans="2:69" ht="27" customHeight="1">
      <c r="B356" s="327"/>
      <c r="C356" s="328"/>
      <c r="D356" s="328"/>
      <c r="E356" s="328"/>
      <c r="F356" s="328"/>
      <c r="G356" s="328"/>
      <c r="H356" s="328"/>
      <c r="I356" s="328"/>
      <c r="J356" s="329"/>
      <c r="K356" s="333" t="s">
        <v>967</v>
      </c>
      <c r="L356" s="334"/>
      <c r="M356" s="334"/>
      <c r="N356" s="334"/>
      <c r="O356" s="334"/>
      <c r="P356" s="334"/>
      <c r="Q356" s="334"/>
      <c r="R356" s="334"/>
      <c r="S356" s="334"/>
      <c r="T356" s="334"/>
      <c r="U356" s="334"/>
      <c r="V356" s="334"/>
      <c r="W356" s="334"/>
      <c r="X356" s="334"/>
      <c r="Y356" s="334"/>
      <c r="Z356" s="334"/>
      <c r="AA356" s="334"/>
      <c r="AB356" s="334"/>
      <c r="AC356" s="334"/>
      <c r="AD356" s="334"/>
      <c r="AE356" s="334"/>
      <c r="AF356" s="334"/>
      <c r="AG356" s="334"/>
      <c r="AH356" s="334"/>
      <c r="AI356" s="334"/>
      <c r="AJ356" s="334"/>
      <c r="AK356" s="334"/>
      <c r="AL356" s="334"/>
      <c r="AM356" s="334"/>
      <c r="AN356" s="334"/>
      <c r="AO356" s="334"/>
      <c r="AP356" s="334"/>
      <c r="AQ356" s="334"/>
      <c r="AR356" s="334"/>
      <c r="AS356" s="334"/>
      <c r="AT356" s="334"/>
      <c r="AU356" s="334"/>
      <c r="AV356" s="334"/>
      <c r="AW356" s="334"/>
      <c r="AX356" s="334"/>
      <c r="AY356" s="334"/>
      <c r="AZ356" s="334"/>
      <c r="BA356" s="334"/>
      <c r="BB356" s="334"/>
      <c r="BC356" s="334"/>
      <c r="BD356" s="334"/>
      <c r="BE356" s="334"/>
      <c r="BF356" s="334"/>
      <c r="BG356" s="334"/>
      <c r="BH356" s="334"/>
      <c r="BI356" s="334"/>
      <c r="BJ356" s="334"/>
      <c r="BK356" s="335"/>
      <c r="BL356" s="258"/>
      <c r="BM356" s="258"/>
      <c r="BN356" s="258"/>
      <c r="BO356" s="258"/>
      <c r="BP356" s="258"/>
      <c r="BQ356" s="259"/>
    </row>
    <row r="357" spans="2:69" ht="37.5" customHeight="1">
      <c r="B357" s="327"/>
      <c r="C357" s="328"/>
      <c r="D357" s="328"/>
      <c r="E357" s="328"/>
      <c r="F357" s="328"/>
      <c r="G357" s="328"/>
      <c r="H357" s="328"/>
      <c r="I357" s="328"/>
      <c r="J357" s="329"/>
      <c r="K357" s="333" t="s">
        <v>968</v>
      </c>
      <c r="L357" s="336"/>
      <c r="M357" s="336"/>
      <c r="N357" s="336"/>
      <c r="O357" s="336"/>
      <c r="P357" s="336"/>
      <c r="Q357" s="336"/>
      <c r="R357" s="336"/>
      <c r="S357" s="336"/>
      <c r="T357" s="336"/>
      <c r="U357" s="336"/>
      <c r="V357" s="336"/>
      <c r="W357" s="336"/>
      <c r="X357" s="336"/>
      <c r="Y357" s="336"/>
      <c r="Z357" s="336"/>
      <c r="AA357" s="336"/>
      <c r="AB357" s="336"/>
      <c r="AC357" s="336"/>
      <c r="AD357" s="336"/>
      <c r="AE357" s="336"/>
      <c r="AF357" s="336"/>
      <c r="AG357" s="336"/>
      <c r="AH357" s="336"/>
      <c r="AI357" s="336"/>
      <c r="AJ357" s="336"/>
      <c r="AK357" s="336"/>
      <c r="AL357" s="336"/>
      <c r="AM357" s="336"/>
      <c r="AN357" s="336"/>
      <c r="AO357" s="336"/>
      <c r="AP357" s="336"/>
      <c r="AQ357" s="336"/>
      <c r="AR357" s="336"/>
      <c r="AS357" s="336"/>
      <c r="AT357" s="336"/>
      <c r="AU357" s="336"/>
      <c r="AV357" s="336"/>
      <c r="AW357" s="336"/>
      <c r="AX357" s="336"/>
      <c r="AY357" s="336"/>
      <c r="AZ357" s="336"/>
      <c r="BA357" s="336"/>
      <c r="BB357" s="336"/>
      <c r="BC357" s="336"/>
      <c r="BD357" s="336"/>
      <c r="BE357" s="336"/>
      <c r="BF357" s="336"/>
      <c r="BG357" s="336"/>
      <c r="BH357" s="336"/>
      <c r="BI357" s="336"/>
      <c r="BJ357" s="336"/>
      <c r="BK357" s="337"/>
      <c r="BL357" s="258"/>
      <c r="BM357" s="258"/>
      <c r="BN357" s="258"/>
      <c r="BO357" s="258"/>
      <c r="BP357" s="258"/>
      <c r="BQ357" s="259"/>
    </row>
    <row r="358" spans="2:69" ht="27.75" customHeight="1">
      <c r="B358" s="327"/>
      <c r="C358" s="328"/>
      <c r="D358" s="328"/>
      <c r="E358" s="328"/>
      <c r="F358" s="328"/>
      <c r="G358" s="328"/>
      <c r="H358" s="328"/>
      <c r="I358" s="328"/>
      <c r="J358" s="329"/>
      <c r="K358" s="333" t="s">
        <v>969</v>
      </c>
      <c r="L358" s="334"/>
      <c r="M358" s="334"/>
      <c r="N358" s="334"/>
      <c r="O358" s="334"/>
      <c r="P358" s="334"/>
      <c r="Q358" s="334"/>
      <c r="R358" s="334"/>
      <c r="S358" s="334"/>
      <c r="T358" s="334"/>
      <c r="U358" s="334"/>
      <c r="V358" s="334"/>
      <c r="W358" s="334"/>
      <c r="X358" s="334"/>
      <c r="Y358" s="334"/>
      <c r="Z358" s="334"/>
      <c r="AA358" s="334"/>
      <c r="AB358" s="334"/>
      <c r="AC358" s="334"/>
      <c r="AD358" s="334"/>
      <c r="AE358" s="334"/>
      <c r="AF358" s="334"/>
      <c r="AG358" s="334"/>
      <c r="AH358" s="334"/>
      <c r="AI358" s="334"/>
      <c r="AJ358" s="334"/>
      <c r="AK358" s="334"/>
      <c r="AL358" s="334"/>
      <c r="AM358" s="334"/>
      <c r="AN358" s="334"/>
      <c r="AO358" s="334"/>
      <c r="AP358" s="334"/>
      <c r="AQ358" s="334"/>
      <c r="AR358" s="334"/>
      <c r="AS358" s="334"/>
      <c r="AT358" s="334"/>
      <c r="AU358" s="334"/>
      <c r="AV358" s="334"/>
      <c r="AW358" s="334"/>
      <c r="AX358" s="334"/>
      <c r="AY358" s="334"/>
      <c r="AZ358" s="334"/>
      <c r="BA358" s="334"/>
      <c r="BB358" s="334"/>
      <c r="BC358" s="334"/>
      <c r="BD358" s="334"/>
      <c r="BE358" s="334"/>
      <c r="BF358" s="334"/>
      <c r="BG358" s="334"/>
      <c r="BH358" s="334"/>
      <c r="BI358" s="334"/>
      <c r="BJ358" s="334"/>
      <c r="BK358" s="335"/>
      <c r="BL358" s="258"/>
      <c r="BM358" s="258"/>
      <c r="BN358" s="258"/>
      <c r="BO358" s="258"/>
      <c r="BP358" s="258"/>
      <c r="BQ358" s="259"/>
    </row>
    <row r="359" spans="2:69" ht="15" customHeight="1">
      <c r="B359" s="413" t="s">
        <v>980</v>
      </c>
      <c r="C359" s="414"/>
      <c r="D359" s="414"/>
      <c r="E359" s="414"/>
      <c r="F359" s="414"/>
      <c r="G359" s="414"/>
      <c r="H359" s="414"/>
      <c r="I359" s="414"/>
      <c r="J359" s="415"/>
      <c r="K359" s="410" t="s">
        <v>404</v>
      </c>
      <c r="L359" s="411"/>
      <c r="M359" s="411"/>
      <c r="N359" s="411"/>
      <c r="O359" s="411"/>
      <c r="P359" s="411"/>
      <c r="Q359" s="411"/>
      <c r="R359" s="411"/>
      <c r="S359" s="411"/>
      <c r="T359" s="411"/>
      <c r="U359" s="411"/>
      <c r="V359" s="411"/>
      <c r="W359" s="411"/>
      <c r="X359" s="411"/>
      <c r="Y359" s="411"/>
      <c r="Z359" s="411"/>
      <c r="AA359" s="411"/>
      <c r="AB359" s="411"/>
      <c r="AC359" s="411"/>
      <c r="AD359" s="411"/>
      <c r="AE359" s="411"/>
      <c r="AF359" s="411"/>
      <c r="AG359" s="411"/>
      <c r="AH359" s="411"/>
      <c r="AI359" s="411"/>
      <c r="AJ359" s="411"/>
      <c r="AK359" s="411"/>
      <c r="AL359" s="411"/>
      <c r="AM359" s="411"/>
      <c r="AN359" s="411"/>
      <c r="AO359" s="411"/>
      <c r="AP359" s="411"/>
      <c r="AQ359" s="411"/>
      <c r="AR359" s="411"/>
      <c r="AS359" s="411"/>
      <c r="AT359" s="411"/>
      <c r="AU359" s="411"/>
      <c r="AV359" s="411"/>
      <c r="AW359" s="411"/>
      <c r="AX359" s="411"/>
      <c r="AY359" s="411"/>
      <c r="AZ359" s="411"/>
      <c r="BA359" s="411"/>
      <c r="BB359" s="411"/>
      <c r="BC359" s="411"/>
      <c r="BD359" s="411"/>
      <c r="BE359" s="411"/>
      <c r="BF359" s="411"/>
      <c r="BG359" s="411"/>
      <c r="BH359" s="411"/>
      <c r="BI359" s="411"/>
      <c r="BJ359" s="411"/>
      <c r="BK359" s="412"/>
      <c r="BL359" s="247"/>
      <c r="BM359" s="248"/>
      <c r="BN359" s="248"/>
      <c r="BO359" s="248"/>
      <c r="BP359" s="248"/>
      <c r="BQ359" s="249"/>
    </row>
    <row r="360" spans="2:69" ht="45" customHeight="1">
      <c r="B360" s="416"/>
      <c r="C360" s="417"/>
      <c r="D360" s="417"/>
      <c r="E360" s="417"/>
      <c r="F360" s="417"/>
      <c r="G360" s="417"/>
      <c r="H360" s="417"/>
      <c r="I360" s="417"/>
      <c r="J360" s="418"/>
      <c r="K360" s="342" t="s">
        <v>1010</v>
      </c>
      <c r="L360" s="288"/>
      <c r="M360" s="288"/>
      <c r="N360" s="288"/>
      <c r="O360" s="288"/>
      <c r="P360" s="288"/>
      <c r="Q360" s="288"/>
      <c r="R360" s="288"/>
      <c r="S360" s="288"/>
      <c r="T360" s="288"/>
      <c r="U360" s="288"/>
      <c r="V360" s="288"/>
      <c r="W360" s="288"/>
      <c r="X360" s="288"/>
      <c r="Y360" s="288"/>
      <c r="Z360" s="288"/>
      <c r="AA360" s="288"/>
      <c r="AB360" s="288"/>
      <c r="AC360" s="288"/>
      <c r="AD360" s="288"/>
      <c r="AE360" s="288"/>
      <c r="AF360" s="288"/>
      <c r="AG360" s="288"/>
      <c r="AH360" s="288"/>
      <c r="AI360" s="288"/>
      <c r="AJ360" s="288"/>
      <c r="AK360" s="288"/>
      <c r="AL360" s="288"/>
      <c r="AM360" s="288"/>
      <c r="AN360" s="288"/>
      <c r="AO360" s="288"/>
      <c r="AP360" s="288"/>
      <c r="AQ360" s="288"/>
      <c r="AR360" s="288"/>
      <c r="AS360" s="288"/>
      <c r="AT360" s="288"/>
      <c r="AU360" s="288"/>
      <c r="AV360" s="288"/>
      <c r="AW360" s="288"/>
      <c r="AX360" s="288"/>
      <c r="AY360" s="288"/>
      <c r="AZ360" s="288"/>
      <c r="BA360" s="288"/>
      <c r="BB360" s="288"/>
      <c r="BC360" s="288"/>
      <c r="BD360" s="288"/>
      <c r="BE360" s="288"/>
      <c r="BF360" s="288"/>
      <c r="BG360" s="288"/>
      <c r="BH360" s="288"/>
      <c r="BI360" s="288"/>
      <c r="BJ360" s="288"/>
      <c r="BK360" s="343"/>
      <c r="BL360" s="257"/>
      <c r="BM360" s="258"/>
      <c r="BN360" s="258"/>
      <c r="BO360" s="258"/>
      <c r="BP360" s="258"/>
      <c r="BQ360" s="259"/>
    </row>
    <row r="361" spans="2:69" ht="30" customHeight="1">
      <c r="B361" s="416"/>
      <c r="C361" s="417"/>
      <c r="D361" s="417"/>
      <c r="E361" s="417"/>
      <c r="F361" s="417"/>
      <c r="G361" s="417"/>
      <c r="H361" s="417"/>
      <c r="I361" s="417"/>
      <c r="J361" s="418"/>
      <c r="K361" s="342" t="s">
        <v>1007</v>
      </c>
      <c r="L361" s="288"/>
      <c r="M361" s="288"/>
      <c r="N361" s="288"/>
      <c r="O361" s="288"/>
      <c r="P361" s="288"/>
      <c r="Q361" s="288"/>
      <c r="R361" s="288"/>
      <c r="S361" s="288"/>
      <c r="T361" s="288"/>
      <c r="U361" s="288"/>
      <c r="V361" s="288"/>
      <c r="W361" s="288"/>
      <c r="X361" s="288"/>
      <c r="Y361" s="288"/>
      <c r="Z361" s="288"/>
      <c r="AA361" s="288"/>
      <c r="AB361" s="288"/>
      <c r="AC361" s="288"/>
      <c r="AD361" s="288"/>
      <c r="AE361" s="288"/>
      <c r="AF361" s="288"/>
      <c r="AG361" s="288"/>
      <c r="AH361" s="288"/>
      <c r="AI361" s="288"/>
      <c r="AJ361" s="288"/>
      <c r="AK361" s="288"/>
      <c r="AL361" s="288"/>
      <c r="AM361" s="288"/>
      <c r="AN361" s="288"/>
      <c r="AO361" s="288"/>
      <c r="AP361" s="288"/>
      <c r="AQ361" s="288"/>
      <c r="AR361" s="288"/>
      <c r="AS361" s="288"/>
      <c r="AT361" s="288"/>
      <c r="AU361" s="288"/>
      <c r="AV361" s="288"/>
      <c r="AW361" s="288"/>
      <c r="AX361" s="288"/>
      <c r="AY361" s="288"/>
      <c r="AZ361" s="288"/>
      <c r="BA361" s="288"/>
      <c r="BB361" s="288"/>
      <c r="BC361" s="288"/>
      <c r="BD361" s="288"/>
      <c r="BE361" s="288"/>
      <c r="BF361" s="288"/>
      <c r="BG361" s="288"/>
      <c r="BH361" s="288"/>
      <c r="BI361" s="288"/>
      <c r="BJ361" s="288"/>
      <c r="BK361" s="343"/>
      <c r="BL361" s="257"/>
      <c r="BM361" s="258"/>
      <c r="BN361" s="258"/>
      <c r="BO361" s="258"/>
      <c r="BP361" s="258"/>
      <c r="BQ361" s="259"/>
    </row>
    <row r="362" spans="2:69" ht="15" customHeight="1">
      <c r="B362" s="416"/>
      <c r="C362" s="417"/>
      <c r="D362" s="417"/>
      <c r="E362" s="417"/>
      <c r="F362" s="417"/>
      <c r="G362" s="417"/>
      <c r="H362" s="417"/>
      <c r="I362" s="417"/>
      <c r="J362" s="418"/>
      <c r="K362" s="342" t="s">
        <v>381</v>
      </c>
      <c r="L362" s="288"/>
      <c r="M362" s="288"/>
      <c r="N362" s="288"/>
      <c r="O362" s="288"/>
      <c r="P362" s="288"/>
      <c r="Q362" s="288"/>
      <c r="R362" s="288"/>
      <c r="S362" s="288"/>
      <c r="T362" s="288"/>
      <c r="U362" s="288"/>
      <c r="V362" s="288"/>
      <c r="W362" s="288"/>
      <c r="X362" s="288"/>
      <c r="Y362" s="288"/>
      <c r="Z362" s="288"/>
      <c r="AA362" s="288"/>
      <c r="AB362" s="288"/>
      <c r="AC362" s="288"/>
      <c r="AD362" s="288"/>
      <c r="AE362" s="288"/>
      <c r="AF362" s="288"/>
      <c r="AG362" s="288"/>
      <c r="AH362" s="288"/>
      <c r="AI362" s="288"/>
      <c r="AJ362" s="288"/>
      <c r="AK362" s="288"/>
      <c r="AL362" s="288"/>
      <c r="AM362" s="288"/>
      <c r="AN362" s="288"/>
      <c r="AO362" s="288"/>
      <c r="AP362" s="288"/>
      <c r="AQ362" s="288"/>
      <c r="AR362" s="288"/>
      <c r="AS362" s="288"/>
      <c r="AT362" s="288"/>
      <c r="AU362" s="288"/>
      <c r="AV362" s="288"/>
      <c r="AW362" s="288"/>
      <c r="AX362" s="288"/>
      <c r="AY362" s="288"/>
      <c r="AZ362" s="288"/>
      <c r="BA362" s="288"/>
      <c r="BB362" s="288"/>
      <c r="BC362" s="288"/>
      <c r="BD362" s="288"/>
      <c r="BE362" s="288"/>
      <c r="BF362" s="288"/>
      <c r="BG362" s="288"/>
      <c r="BH362" s="288"/>
      <c r="BI362" s="288"/>
      <c r="BJ362" s="288"/>
      <c r="BK362" s="343"/>
      <c r="BL362" s="257"/>
      <c r="BM362" s="258"/>
      <c r="BN362" s="258"/>
      <c r="BO362" s="258"/>
      <c r="BP362" s="258"/>
      <c r="BQ362" s="259"/>
    </row>
    <row r="363" spans="2:69" ht="15" customHeight="1">
      <c r="B363" s="413" t="s">
        <v>981</v>
      </c>
      <c r="C363" s="414"/>
      <c r="D363" s="414"/>
      <c r="E363" s="414"/>
      <c r="F363" s="414"/>
      <c r="G363" s="414"/>
      <c r="H363" s="414"/>
      <c r="I363" s="414"/>
      <c r="J363" s="415"/>
      <c r="K363" s="410" t="s">
        <v>382</v>
      </c>
      <c r="L363" s="411"/>
      <c r="M363" s="411"/>
      <c r="N363" s="411"/>
      <c r="O363" s="411"/>
      <c r="P363" s="411"/>
      <c r="Q363" s="411"/>
      <c r="R363" s="411"/>
      <c r="S363" s="411"/>
      <c r="T363" s="411"/>
      <c r="U363" s="411"/>
      <c r="V363" s="411"/>
      <c r="W363" s="411"/>
      <c r="X363" s="411"/>
      <c r="Y363" s="411"/>
      <c r="Z363" s="411"/>
      <c r="AA363" s="411"/>
      <c r="AB363" s="411"/>
      <c r="AC363" s="411"/>
      <c r="AD363" s="411"/>
      <c r="AE363" s="411"/>
      <c r="AF363" s="411"/>
      <c r="AG363" s="411"/>
      <c r="AH363" s="411"/>
      <c r="AI363" s="411"/>
      <c r="AJ363" s="411"/>
      <c r="AK363" s="411"/>
      <c r="AL363" s="411"/>
      <c r="AM363" s="411"/>
      <c r="AN363" s="411"/>
      <c r="AO363" s="411"/>
      <c r="AP363" s="411"/>
      <c r="AQ363" s="411"/>
      <c r="AR363" s="411"/>
      <c r="AS363" s="411"/>
      <c r="AT363" s="411"/>
      <c r="AU363" s="411"/>
      <c r="AV363" s="411"/>
      <c r="AW363" s="411"/>
      <c r="AX363" s="411"/>
      <c r="AY363" s="411"/>
      <c r="AZ363" s="411"/>
      <c r="BA363" s="411"/>
      <c r="BB363" s="411"/>
      <c r="BC363" s="411"/>
      <c r="BD363" s="411"/>
      <c r="BE363" s="411"/>
      <c r="BF363" s="411"/>
      <c r="BG363" s="411"/>
      <c r="BH363" s="411"/>
      <c r="BI363" s="411"/>
      <c r="BJ363" s="411"/>
      <c r="BK363" s="412"/>
      <c r="BL363" s="348"/>
      <c r="BM363" s="349"/>
      <c r="BN363" s="349"/>
      <c r="BO363" s="349"/>
      <c r="BP363" s="349"/>
      <c r="BQ363" s="350"/>
    </row>
    <row r="364" spans="2:69" ht="15" customHeight="1">
      <c r="B364" s="416"/>
      <c r="C364" s="417"/>
      <c r="D364" s="417"/>
      <c r="E364" s="417"/>
      <c r="F364" s="417"/>
      <c r="G364" s="417"/>
      <c r="H364" s="417"/>
      <c r="I364" s="417"/>
      <c r="J364" s="418"/>
      <c r="K364" s="342" t="s">
        <v>383</v>
      </c>
      <c r="L364" s="288"/>
      <c r="M364" s="288"/>
      <c r="N364" s="288"/>
      <c r="O364" s="288"/>
      <c r="P364" s="288"/>
      <c r="Q364" s="288"/>
      <c r="R364" s="288"/>
      <c r="S364" s="288"/>
      <c r="T364" s="288"/>
      <c r="U364" s="288"/>
      <c r="V364" s="288"/>
      <c r="W364" s="288"/>
      <c r="X364" s="288"/>
      <c r="Y364" s="288"/>
      <c r="Z364" s="288"/>
      <c r="AA364" s="288"/>
      <c r="AB364" s="288"/>
      <c r="AC364" s="288"/>
      <c r="AD364" s="288"/>
      <c r="AE364" s="288"/>
      <c r="AF364" s="288"/>
      <c r="AG364" s="288"/>
      <c r="AH364" s="288"/>
      <c r="AI364" s="288"/>
      <c r="AJ364" s="288"/>
      <c r="AK364" s="288"/>
      <c r="AL364" s="288"/>
      <c r="AM364" s="288"/>
      <c r="AN364" s="288"/>
      <c r="AO364" s="288"/>
      <c r="AP364" s="288"/>
      <c r="AQ364" s="288"/>
      <c r="AR364" s="288"/>
      <c r="AS364" s="288"/>
      <c r="AT364" s="288"/>
      <c r="AU364" s="288"/>
      <c r="AV364" s="288"/>
      <c r="AW364" s="288"/>
      <c r="AX364" s="288"/>
      <c r="AY364" s="288"/>
      <c r="AZ364" s="288"/>
      <c r="BA364" s="288"/>
      <c r="BB364" s="288"/>
      <c r="BC364" s="288"/>
      <c r="BD364" s="288"/>
      <c r="BE364" s="288"/>
      <c r="BF364" s="288"/>
      <c r="BG364" s="288"/>
      <c r="BH364" s="288"/>
      <c r="BI364" s="288"/>
      <c r="BJ364" s="288"/>
      <c r="BK364" s="343"/>
      <c r="BL364" s="377"/>
      <c r="BM364" s="378"/>
      <c r="BN364" s="378"/>
      <c r="BO364" s="378"/>
      <c r="BP364" s="378"/>
      <c r="BQ364" s="379"/>
    </row>
    <row r="365" spans="2:69" ht="15" customHeight="1">
      <c r="B365" s="416"/>
      <c r="C365" s="417"/>
      <c r="D365" s="417"/>
      <c r="E365" s="417"/>
      <c r="F365" s="417"/>
      <c r="G365" s="417"/>
      <c r="H365" s="417"/>
      <c r="I365" s="417"/>
      <c r="J365" s="418"/>
      <c r="K365" s="342" t="s">
        <v>384</v>
      </c>
      <c r="L365" s="288"/>
      <c r="M365" s="288"/>
      <c r="N365" s="288"/>
      <c r="O365" s="288"/>
      <c r="P365" s="288"/>
      <c r="Q365" s="288"/>
      <c r="R365" s="288"/>
      <c r="S365" s="288"/>
      <c r="T365" s="288"/>
      <c r="U365" s="288"/>
      <c r="V365" s="288"/>
      <c r="W365" s="288"/>
      <c r="X365" s="288"/>
      <c r="Y365" s="288"/>
      <c r="Z365" s="288"/>
      <c r="AA365" s="288"/>
      <c r="AB365" s="288"/>
      <c r="AC365" s="288"/>
      <c r="AD365" s="288"/>
      <c r="AE365" s="288"/>
      <c r="AF365" s="288"/>
      <c r="AG365" s="288"/>
      <c r="AH365" s="288"/>
      <c r="AI365" s="288"/>
      <c r="AJ365" s="288"/>
      <c r="AK365" s="288"/>
      <c r="AL365" s="288"/>
      <c r="AM365" s="288"/>
      <c r="AN365" s="288"/>
      <c r="AO365" s="288"/>
      <c r="AP365" s="288"/>
      <c r="AQ365" s="288"/>
      <c r="AR365" s="288"/>
      <c r="AS365" s="288"/>
      <c r="AT365" s="288"/>
      <c r="AU365" s="288"/>
      <c r="AV365" s="288"/>
      <c r="AW365" s="288"/>
      <c r="AX365" s="288"/>
      <c r="AY365" s="288"/>
      <c r="AZ365" s="288"/>
      <c r="BA365" s="288"/>
      <c r="BB365" s="288"/>
      <c r="BC365" s="288"/>
      <c r="BD365" s="288"/>
      <c r="BE365" s="288"/>
      <c r="BF365" s="288"/>
      <c r="BG365" s="288"/>
      <c r="BH365" s="288"/>
      <c r="BI365" s="288"/>
      <c r="BJ365" s="288"/>
      <c r="BK365" s="343"/>
      <c r="BL365" s="377"/>
      <c r="BM365" s="378"/>
      <c r="BN365" s="378"/>
      <c r="BO365" s="378"/>
      <c r="BP365" s="378"/>
      <c r="BQ365" s="379"/>
    </row>
    <row r="366" spans="2:69" ht="20.25" customHeight="1">
      <c r="B366" s="419"/>
      <c r="C366" s="420"/>
      <c r="D366" s="420"/>
      <c r="E366" s="420"/>
      <c r="F366" s="420"/>
      <c r="G366" s="420"/>
      <c r="H366" s="420"/>
      <c r="I366" s="420"/>
      <c r="J366" s="421"/>
      <c r="K366" s="435" t="s">
        <v>414</v>
      </c>
      <c r="L366" s="436"/>
      <c r="M366" s="436"/>
      <c r="N366" s="436"/>
      <c r="O366" s="436"/>
      <c r="P366" s="436"/>
      <c r="Q366" s="436"/>
      <c r="R366" s="436"/>
      <c r="S366" s="436"/>
      <c r="T366" s="436"/>
      <c r="U366" s="436"/>
      <c r="V366" s="436"/>
      <c r="W366" s="436"/>
      <c r="X366" s="436"/>
      <c r="Y366" s="436"/>
      <c r="Z366" s="436"/>
      <c r="AA366" s="436"/>
      <c r="AB366" s="436"/>
      <c r="AC366" s="436"/>
      <c r="AD366" s="436"/>
      <c r="AE366" s="436"/>
      <c r="AF366" s="436"/>
      <c r="AG366" s="436"/>
      <c r="AH366" s="436"/>
      <c r="AI366" s="436"/>
      <c r="AJ366" s="436"/>
      <c r="AK366" s="436"/>
      <c r="AL366" s="436"/>
      <c r="AM366" s="436"/>
      <c r="AN366" s="436"/>
      <c r="AO366" s="436"/>
      <c r="AP366" s="436"/>
      <c r="AQ366" s="436"/>
      <c r="AR366" s="436"/>
      <c r="AS366" s="436"/>
      <c r="AT366" s="436"/>
      <c r="AU366" s="436"/>
      <c r="AV366" s="436"/>
      <c r="AW366" s="436"/>
      <c r="AX366" s="436"/>
      <c r="AY366" s="436"/>
      <c r="AZ366" s="436"/>
      <c r="BA366" s="436"/>
      <c r="BB366" s="436"/>
      <c r="BC366" s="436"/>
      <c r="BD366" s="436"/>
      <c r="BE366" s="436"/>
      <c r="BF366" s="436"/>
      <c r="BG366" s="436"/>
      <c r="BH366" s="436"/>
      <c r="BI366" s="436"/>
      <c r="BJ366" s="436"/>
      <c r="BK366" s="437"/>
      <c r="BL366" s="351"/>
      <c r="BM366" s="352"/>
      <c r="BN366" s="352"/>
      <c r="BO366" s="352"/>
      <c r="BP366" s="352"/>
      <c r="BQ366" s="353"/>
    </row>
    <row r="367" spans="2:69" ht="15" customHeight="1">
      <c r="B367" s="413" t="s">
        <v>982</v>
      </c>
      <c r="C367" s="414"/>
      <c r="D367" s="414"/>
      <c r="E367" s="414"/>
      <c r="F367" s="414"/>
      <c r="G367" s="414"/>
      <c r="H367" s="414"/>
      <c r="I367" s="414"/>
      <c r="J367" s="415"/>
      <c r="K367" s="410" t="s">
        <v>386</v>
      </c>
      <c r="L367" s="411"/>
      <c r="M367" s="411"/>
      <c r="N367" s="411"/>
      <c r="O367" s="411"/>
      <c r="P367" s="411"/>
      <c r="Q367" s="411"/>
      <c r="R367" s="411"/>
      <c r="S367" s="411"/>
      <c r="T367" s="411"/>
      <c r="U367" s="411"/>
      <c r="V367" s="411"/>
      <c r="W367" s="411"/>
      <c r="X367" s="411"/>
      <c r="Y367" s="411"/>
      <c r="Z367" s="411"/>
      <c r="AA367" s="411"/>
      <c r="AB367" s="411"/>
      <c r="AC367" s="411"/>
      <c r="AD367" s="411"/>
      <c r="AE367" s="411"/>
      <c r="AF367" s="411"/>
      <c r="AG367" s="411"/>
      <c r="AH367" s="411"/>
      <c r="AI367" s="411"/>
      <c r="AJ367" s="411"/>
      <c r="AK367" s="411"/>
      <c r="AL367" s="411"/>
      <c r="AM367" s="411"/>
      <c r="AN367" s="411"/>
      <c r="AO367" s="411"/>
      <c r="AP367" s="411"/>
      <c r="AQ367" s="411"/>
      <c r="AR367" s="411"/>
      <c r="AS367" s="411"/>
      <c r="AT367" s="411"/>
      <c r="AU367" s="411"/>
      <c r="AV367" s="411"/>
      <c r="AW367" s="411"/>
      <c r="AX367" s="411"/>
      <c r="AY367" s="411"/>
      <c r="AZ367" s="411"/>
      <c r="BA367" s="411"/>
      <c r="BB367" s="411"/>
      <c r="BC367" s="411"/>
      <c r="BD367" s="411"/>
      <c r="BE367" s="411"/>
      <c r="BF367" s="411"/>
      <c r="BG367" s="411"/>
      <c r="BH367" s="411"/>
      <c r="BI367" s="411"/>
      <c r="BJ367" s="411"/>
      <c r="BK367" s="412"/>
      <c r="BL367" s="247"/>
      <c r="BM367" s="248"/>
      <c r="BN367" s="248"/>
      <c r="BO367" s="248"/>
      <c r="BP367" s="248"/>
      <c r="BQ367" s="249"/>
    </row>
    <row r="368" spans="2:69" ht="31.5" customHeight="1">
      <c r="B368" s="416"/>
      <c r="C368" s="417"/>
      <c r="D368" s="417"/>
      <c r="E368" s="417"/>
      <c r="F368" s="417"/>
      <c r="G368" s="417"/>
      <c r="H368" s="417"/>
      <c r="I368" s="417"/>
      <c r="J368" s="418"/>
      <c r="K368" s="342" t="s">
        <v>387</v>
      </c>
      <c r="L368" s="288"/>
      <c r="M368" s="288"/>
      <c r="N368" s="288"/>
      <c r="O368" s="288"/>
      <c r="P368" s="288"/>
      <c r="Q368" s="288"/>
      <c r="R368" s="288"/>
      <c r="S368" s="288"/>
      <c r="T368" s="288"/>
      <c r="U368" s="288"/>
      <c r="V368" s="288"/>
      <c r="W368" s="288"/>
      <c r="X368" s="288"/>
      <c r="Y368" s="288"/>
      <c r="Z368" s="288"/>
      <c r="AA368" s="288"/>
      <c r="AB368" s="288"/>
      <c r="AC368" s="288"/>
      <c r="AD368" s="288"/>
      <c r="AE368" s="288"/>
      <c r="AF368" s="288"/>
      <c r="AG368" s="288"/>
      <c r="AH368" s="288"/>
      <c r="AI368" s="288"/>
      <c r="AJ368" s="288"/>
      <c r="AK368" s="288"/>
      <c r="AL368" s="288"/>
      <c r="AM368" s="288"/>
      <c r="AN368" s="288"/>
      <c r="AO368" s="288"/>
      <c r="AP368" s="288"/>
      <c r="AQ368" s="288"/>
      <c r="AR368" s="288"/>
      <c r="AS368" s="288"/>
      <c r="AT368" s="288"/>
      <c r="AU368" s="288"/>
      <c r="AV368" s="288"/>
      <c r="AW368" s="288"/>
      <c r="AX368" s="288"/>
      <c r="AY368" s="288"/>
      <c r="AZ368" s="288"/>
      <c r="BA368" s="288"/>
      <c r="BB368" s="288"/>
      <c r="BC368" s="288"/>
      <c r="BD368" s="288"/>
      <c r="BE368" s="288"/>
      <c r="BF368" s="288"/>
      <c r="BG368" s="288"/>
      <c r="BH368" s="288"/>
      <c r="BI368" s="288"/>
      <c r="BJ368" s="288"/>
      <c r="BK368" s="343"/>
      <c r="BL368" s="257"/>
      <c r="BM368" s="258"/>
      <c r="BN368" s="258"/>
      <c r="BO368" s="258"/>
      <c r="BP368" s="258"/>
      <c r="BQ368" s="259"/>
    </row>
    <row r="369" spans="2:69" ht="15" customHeight="1">
      <c r="B369" s="416"/>
      <c r="C369" s="417"/>
      <c r="D369" s="417"/>
      <c r="E369" s="417"/>
      <c r="F369" s="417"/>
      <c r="G369" s="417"/>
      <c r="H369" s="417"/>
      <c r="I369" s="417"/>
      <c r="J369" s="418"/>
      <c r="K369" s="342" t="s">
        <v>388</v>
      </c>
      <c r="L369" s="288"/>
      <c r="M369" s="288"/>
      <c r="N369" s="288"/>
      <c r="O369" s="288"/>
      <c r="P369" s="288"/>
      <c r="Q369" s="288"/>
      <c r="R369" s="288"/>
      <c r="S369" s="288"/>
      <c r="T369" s="288"/>
      <c r="U369" s="288"/>
      <c r="V369" s="288"/>
      <c r="W369" s="288"/>
      <c r="X369" s="288"/>
      <c r="Y369" s="288"/>
      <c r="Z369" s="288"/>
      <c r="AA369" s="288"/>
      <c r="AB369" s="288"/>
      <c r="AC369" s="288"/>
      <c r="AD369" s="288"/>
      <c r="AE369" s="288"/>
      <c r="AF369" s="288"/>
      <c r="AG369" s="288"/>
      <c r="AH369" s="288"/>
      <c r="AI369" s="288"/>
      <c r="AJ369" s="288"/>
      <c r="AK369" s="288"/>
      <c r="AL369" s="288"/>
      <c r="AM369" s="288"/>
      <c r="AN369" s="288"/>
      <c r="AO369" s="288"/>
      <c r="AP369" s="288"/>
      <c r="AQ369" s="288"/>
      <c r="AR369" s="288"/>
      <c r="AS369" s="288"/>
      <c r="AT369" s="288"/>
      <c r="AU369" s="288"/>
      <c r="AV369" s="288"/>
      <c r="AW369" s="288"/>
      <c r="AX369" s="288"/>
      <c r="AY369" s="288"/>
      <c r="AZ369" s="288"/>
      <c r="BA369" s="288"/>
      <c r="BB369" s="288"/>
      <c r="BC369" s="288"/>
      <c r="BD369" s="288"/>
      <c r="BE369" s="288"/>
      <c r="BF369" s="288"/>
      <c r="BG369" s="288"/>
      <c r="BH369" s="288"/>
      <c r="BI369" s="288"/>
      <c r="BJ369" s="288"/>
      <c r="BK369" s="343"/>
      <c r="BL369" s="257"/>
      <c r="BM369" s="258"/>
      <c r="BN369" s="258"/>
      <c r="BO369" s="258"/>
      <c r="BP369" s="258"/>
      <c r="BQ369" s="259"/>
    </row>
    <row r="370" spans="2:69" ht="15" customHeight="1">
      <c r="B370" s="416"/>
      <c r="C370" s="417"/>
      <c r="D370" s="417"/>
      <c r="E370" s="417"/>
      <c r="F370" s="417"/>
      <c r="G370" s="417"/>
      <c r="H370" s="417"/>
      <c r="I370" s="417"/>
      <c r="J370" s="418"/>
      <c r="K370" s="342" t="s">
        <v>415</v>
      </c>
      <c r="L370" s="288"/>
      <c r="M370" s="288"/>
      <c r="N370" s="288"/>
      <c r="O370" s="288"/>
      <c r="P370" s="288"/>
      <c r="Q370" s="288"/>
      <c r="R370" s="288"/>
      <c r="S370" s="288"/>
      <c r="T370" s="288"/>
      <c r="U370" s="288"/>
      <c r="V370" s="288"/>
      <c r="W370" s="288"/>
      <c r="X370" s="288"/>
      <c r="Y370" s="288"/>
      <c r="Z370" s="288"/>
      <c r="AA370" s="288"/>
      <c r="AB370" s="288"/>
      <c r="AC370" s="288"/>
      <c r="AD370" s="288"/>
      <c r="AE370" s="288"/>
      <c r="AF370" s="288"/>
      <c r="AG370" s="288"/>
      <c r="AH370" s="288"/>
      <c r="AI370" s="288"/>
      <c r="AJ370" s="288"/>
      <c r="AK370" s="288"/>
      <c r="AL370" s="288"/>
      <c r="AM370" s="288"/>
      <c r="AN370" s="288"/>
      <c r="AO370" s="288"/>
      <c r="AP370" s="288"/>
      <c r="AQ370" s="288"/>
      <c r="AR370" s="288"/>
      <c r="AS370" s="288"/>
      <c r="AT370" s="288"/>
      <c r="AU370" s="288"/>
      <c r="AV370" s="288"/>
      <c r="AW370" s="288"/>
      <c r="AX370" s="288"/>
      <c r="AY370" s="288"/>
      <c r="AZ370" s="288"/>
      <c r="BA370" s="288"/>
      <c r="BB370" s="288"/>
      <c r="BC370" s="288"/>
      <c r="BD370" s="288"/>
      <c r="BE370" s="288"/>
      <c r="BF370" s="288"/>
      <c r="BG370" s="288"/>
      <c r="BH370" s="288"/>
      <c r="BI370" s="288"/>
      <c r="BJ370" s="288"/>
      <c r="BK370" s="343"/>
      <c r="BL370" s="257"/>
      <c r="BM370" s="258"/>
      <c r="BN370" s="258"/>
      <c r="BO370" s="258"/>
      <c r="BP370" s="258"/>
      <c r="BQ370" s="259"/>
    </row>
    <row r="371" spans="2:69" ht="31.5" customHeight="1">
      <c r="B371" s="416"/>
      <c r="C371" s="417"/>
      <c r="D371" s="417"/>
      <c r="E371" s="417"/>
      <c r="F371" s="417"/>
      <c r="G371" s="417"/>
      <c r="H371" s="417"/>
      <c r="I371" s="417"/>
      <c r="J371" s="418"/>
      <c r="K371" s="342" t="s">
        <v>922</v>
      </c>
      <c r="L371" s="288"/>
      <c r="M371" s="288"/>
      <c r="N371" s="288"/>
      <c r="O371" s="288"/>
      <c r="P371" s="288"/>
      <c r="Q371" s="288"/>
      <c r="R371" s="288"/>
      <c r="S371" s="288"/>
      <c r="T371" s="288"/>
      <c r="U371" s="288"/>
      <c r="V371" s="288"/>
      <c r="W371" s="288"/>
      <c r="X371" s="288"/>
      <c r="Y371" s="288"/>
      <c r="Z371" s="288"/>
      <c r="AA371" s="288"/>
      <c r="AB371" s="288"/>
      <c r="AC371" s="288"/>
      <c r="AD371" s="288"/>
      <c r="AE371" s="288"/>
      <c r="AF371" s="288"/>
      <c r="AG371" s="288"/>
      <c r="AH371" s="288"/>
      <c r="AI371" s="288"/>
      <c r="AJ371" s="288"/>
      <c r="AK371" s="288"/>
      <c r="AL371" s="288"/>
      <c r="AM371" s="288"/>
      <c r="AN371" s="288"/>
      <c r="AO371" s="288"/>
      <c r="AP371" s="288"/>
      <c r="AQ371" s="288"/>
      <c r="AR371" s="288"/>
      <c r="AS371" s="288"/>
      <c r="AT371" s="288"/>
      <c r="AU371" s="288"/>
      <c r="AV371" s="288"/>
      <c r="AW371" s="288"/>
      <c r="AX371" s="288"/>
      <c r="AY371" s="288"/>
      <c r="AZ371" s="288"/>
      <c r="BA371" s="288"/>
      <c r="BB371" s="288"/>
      <c r="BC371" s="288"/>
      <c r="BD371" s="288"/>
      <c r="BE371" s="288"/>
      <c r="BF371" s="288"/>
      <c r="BG371" s="288"/>
      <c r="BH371" s="288"/>
      <c r="BI371" s="288"/>
      <c r="BJ371" s="288"/>
      <c r="BK371" s="343"/>
      <c r="BL371" s="257"/>
      <c r="BM371" s="258"/>
      <c r="BN371" s="258"/>
      <c r="BO371" s="258"/>
      <c r="BP371" s="258"/>
      <c r="BQ371" s="259"/>
    </row>
    <row r="372" spans="2:69" ht="25.5" customHeight="1">
      <c r="B372" s="419"/>
      <c r="C372" s="420"/>
      <c r="D372" s="420"/>
      <c r="E372" s="420"/>
      <c r="F372" s="420"/>
      <c r="G372" s="420"/>
      <c r="H372" s="420"/>
      <c r="I372" s="420"/>
      <c r="J372" s="421"/>
      <c r="K372" s="435" t="s">
        <v>389</v>
      </c>
      <c r="L372" s="436"/>
      <c r="M372" s="436"/>
      <c r="N372" s="436"/>
      <c r="O372" s="436"/>
      <c r="P372" s="436"/>
      <c r="Q372" s="436"/>
      <c r="R372" s="436"/>
      <c r="S372" s="436"/>
      <c r="T372" s="436"/>
      <c r="U372" s="436"/>
      <c r="V372" s="436"/>
      <c r="W372" s="436"/>
      <c r="X372" s="436"/>
      <c r="Y372" s="436"/>
      <c r="Z372" s="436"/>
      <c r="AA372" s="436"/>
      <c r="AB372" s="436"/>
      <c r="AC372" s="436"/>
      <c r="AD372" s="436"/>
      <c r="AE372" s="436"/>
      <c r="AF372" s="436"/>
      <c r="AG372" s="436"/>
      <c r="AH372" s="436"/>
      <c r="AI372" s="436"/>
      <c r="AJ372" s="436"/>
      <c r="AK372" s="436"/>
      <c r="AL372" s="436"/>
      <c r="AM372" s="436"/>
      <c r="AN372" s="436"/>
      <c r="AO372" s="436"/>
      <c r="AP372" s="436"/>
      <c r="AQ372" s="436"/>
      <c r="AR372" s="436"/>
      <c r="AS372" s="436"/>
      <c r="AT372" s="436"/>
      <c r="AU372" s="436"/>
      <c r="AV372" s="436"/>
      <c r="AW372" s="436"/>
      <c r="AX372" s="436"/>
      <c r="AY372" s="436"/>
      <c r="AZ372" s="436"/>
      <c r="BA372" s="436"/>
      <c r="BB372" s="436"/>
      <c r="BC372" s="436"/>
      <c r="BD372" s="436"/>
      <c r="BE372" s="436"/>
      <c r="BF372" s="436"/>
      <c r="BG372" s="436"/>
      <c r="BH372" s="436"/>
      <c r="BI372" s="436"/>
      <c r="BJ372" s="436"/>
      <c r="BK372" s="437"/>
      <c r="BL372" s="250"/>
      <c r="BM372" s="251"/>
      <c r="BN372" s="251"/>
      <c r="BO372" s="251"/>
      <c r="BP372" s="251"/>
      <c r="BQ372" s="252"/>
    </row>
    <row r="373" spans="2:69" ht="18" customHeight="1">
      <c r="B373" s="324" t="s">
        <v>899</v>
      </c>
      <c r="C373" s="447"/>
      <c r="D373" s="447"/>
      <c r="E373" s="447"/>
      <c r="F373" s="447"/>
      <c r="G373" s="447"/>
      <c r="H373" s="447"/>
      <c r="I373" s="447"/>
      <c r="J373" s="447"/>
      <c r="K373" s="469" t="s">
        <v>898</v>
      </c>
      <c r="L373" s="470"/>
      <c r="M373" s="470"/>
      <c r="N373" s="470"/>
      <c r="O373" s="470"/>
      <c r="P373" s="470"/>
      <c r="Q373" s="470"/>
      <c r="R373" s="470"/>
      <c r="S373" s="470"/>
      <c r="T373" s="470"/>
      <c r="U373" s="470"/>
      <c r="V373" s="470"/>
      <c r="W373" s="470"/>
      <c r="X373" s="470"/>
      <c r="Y373" s="470"/>
      <c r="Z373" s="470"/>
      <c r="AA373" s="470"/>
      <c r="AB373" s="470"/>
      <c r="AC373" s="470"/>
      <c r="AD373" s="470"/>
      <c r="AE373" s="470"/>
      <c r="AF373" s="470"/>
      <c r="AG373" s="470"/>
      <c r="AH373" s="470"/>
      <c r="AI373" s="470"/>
      <c r="AJ373" s="470"/>
      <c r="AK373" s="470"/>
      <c r="AL373" s="470"/>
      <c r="AM373" s="470"/>
      <c r="AN373" s="470"/>
      <c r="AO373" s="470"/>
      <c r="AP373" s="470"/>
      <c r="AQ373" s="470"/>
      <c r="AR373" s="470"/>
      <c r="AS373" s="470"/>
      <c r="AT373" s="470"/>
      <c r="AU373" s="470"/>
      <c r="AV373" s="470"/>
      <c r="AW373" s="470"/>
      <c r="AX373" s="470"/>
      <c r="AY373" s="470"/>
      <c r="AZ373" s="470"/>
      <c r="BA373" s="470"/>
      <c r="BB373" s="470"/>
      <c r="BC373" s="470"/>
      <c r="BD373" s="470"/>
      <c r="BE373" s="470"/>
      <c r="BF373" s="470"/>
      <c r="BG373" s="470"/>
      <c r="BH373" s="470"/>
      <c r="BI373" s="470"/>
      <c r="BJ373" s="470"/>
      <c r="BK373" s="470"/>
      <c r="BL373" s="247"/>
      <c r="BM373" s="248"/>
      <c r="BN373" s="248"/>
      <c r="BO373" s="248"/>
      <c r="BP373" s="248"/>
      <c r="BQ373" s="249"/>
    </row>
    <row r="374" spans="2:69" ht="76.5" customHeight="1">
      <c r="B374" s="342"/>
      <c r="C374" s="288"/>
      <c r="D374" s="288"/>
      <c r="E374" s="288"/>
      <c r="F374" s="288"/>
      <c r="G374" s="288"/>
      <c r="H374" s="288"/>
      <c r="I374" s="288"/>
      <c r="J374" s="288"/>
      <c r="K374" s="333" t="s">
        <v>923</v>
      </c>
      <c r="L374" s="336"/>
      <c r="M374" s="336"/>
      <c r="N374" s="336"/>
      <c r="O374" s="336"/>
      <c r="P374" s="336"/>
      <c r="Q374" s="336"/>
      <c r="R374" s="336"/>
      <c r="S374" s="336"/>
      <c r="T374" s="336"/>
      <c r="U374" s="336"/>
      <c r="V374" s="336"/>
      <c r="W374" s="336"/>
      <c r="X374" s="336"/>
      <c r="Y374" s="336"/>
      <c r="Z374" s="336"/>
      <c r="AA374" s="336"/>
      <c r="AB374" s="336"/>
      <c r="AC374" s="336"/>
      <c r="AD374" s="336"/>
      <c r="AE374" s="336"/>
      <c r="AF374" s="336"/>
      <c r="AG374" s="336"/>
      <c r="AH374" s="336"/>
      <c r="AI374" s="336"/>
      <c r="AJ374" s="336"/>
      <c r="AK374" s="336"/>
      <c r="AL374" s="336"/>
      <c r="AM374" s="336"/>
      <c r="AN374" s="336"/>
      <c r="AO374" s="336"/>
      <c r="AP374" s="336"/>
      <c r="AQ374" s="336"/>
      <c r="AR374" s="336"/>
      <c r="AS374" s="336"/>
      <c r="AT374" s="336"/>
      <c r="AU374" s="336"/>
      <c r="AV374" s="336"/>
      <c r="AW374" s="336"/>
      <c r="AX374" s="336"/>
      <c r="AY374" s="336"/>
      <c r="AZ374" s="336"/>
      <c r="BA374" s="336"/>
      <c r="BB374" s="336"/>
      <c r="BC374" s="336"/>
      <c r="BD374" s="336"/>
      <c r="BE374" s="336"/>
      <c r="BF374" s="336"/>
      <c r="BG374" s="336"/>
      <c r="BH374" s="336"/>
      <c r="BI374" s="336"/>
      <c r="BJ374" s="336"/>
      <c r="BK374" s="336"/>
      <c r="BL374" s="257"/>
      <c r="BM374" s="258"/>
      <c r="BN374" s="258"/>
      <c r="BO374" s="258"/>
      <c r="BP374" s="258"/>
      <c r="BQ374" s="259"/>
    </row>
    <row r="375" spans="2:69" ht="29.25" customHeight="1">
      <c r="B375" s="342"/>
      <c r="C375" s="288"/>
      <c r="D375" s="288"/>
      <c r="E375" s="288"/>
      <c r="F375" s="288"/>
      <c r="G375" s="288"/>
      <c r="H375" s="288"/>
      <c r="I375" s="288"/>
      <c r="J375" s="288"/>
      <c r="K375" s="333" t="s">
        <v>964</v>
      </c>
      <c r="L375" s="336"/>
      <c r="M375" s="336"/>
      <c r="N375" s="336"/>
      <c r="O375" s="336"/>
      <c r="P375" s="336"/>
      <c r="Q375" s="336"/>
      <c r="R375" s="336"/>
      <c r="S375" s="336"/>
      <c r="T375" s="336"/>
      <c r="U375" s="336"/>
      <c r="V375" s="336"/>
      <c r="W375" s="336"/>
      <c r="X375" s="336"/>
      <c r="Y375" s="336"/>
      <c r="Z375" s="336"/>
      <c r="AA375" s="336"/>
      <c r="AB375" s="336"/>
      <c r="AC375" s="336"/>
      <c r="AD375" s="336"/>
      <c r="AE375" s="336"/>
      <c r="AF375" s="336"/>
      <c r="AG375" s="336"/>
      <c r="AH375" s="336"/>
      <c r="AI375" s="336"/>
      <c r="AJ375" s="336"/>
      <c r="AK375" s="336"/>
      <c r="AL375" s="336"/>
      <c r="AM375" s="336"/>
      <c r="AN375" s="336"/>
      <c r="AO375" s="336"/>
      <c r="AP375" s="336"/>
      <c r="AQ375" s="336"/>
      <c r="AR375" s="336"/>
      <c r="AS375" s="336"/>
      <c r="AT375" s="336"/>
      <c r="AU375" s="336"/>
      <c r="AV375" s="336"/>
      <c r="AW375" s="336"/>
      <c r="AX375" s="336"/>
      <c r="AY375" s="336"/>
      <c r="AZ375" s="336"/>
      <c r="BA375" s="336"/>
      <c r="BB375" s="336"/>
      <c r="BC375" s="336"/>
      <c r="BD375" s="336"/>
      <c r="BE375" s="336"/>
      <c r="BF375" s="336"/>
      <c r="BG375" s="336"/>
      <c r="BH375" s="336"/>
      <c r="BI375" s="336"/>
      <c r="BJ375" s="336"/>
      <c r="BK375" s="336"/>
      <c r="BL375" s="257"/>
      <c r="BM375" s="258"/>
      <c r="BN375" s="258"/>
      <c r="BO375" s="258"/>
      <c r="BP375" s="258"/>
      <c r="BQ375" s="259"/>
    </row>
    <row r="376" spans="2:69" ht="25.5" customHeight="1">
      <c r="B376" s="435"/>
      <c r="C376" s="436"/>
      <c r="D376" s="436"/>
      <c r="E376" s="436"/>
      <c r="F376" s="436"/>
      <c r="G376" s="436"/>
      <c r="H376" s="436"/>
      <c r="I376" s="436"/>
      <c r="J376" s="436"/>
      <c r="K376" s="474" t="s">
        <v>901</v>
      </c>
      <c r="L376" s="475"/>
      <c r="M376" s="475"/>
      <c r="N376" s="475"/>
      <c r="O376" s="475"/>
      <c r="P376" s="475"/>
      <c r="Q376" s="475"/>
      <c r="R376" s="475"/>
      <c r="S376" s="475"/>
      <c r="T376" s="475"/>
      <c r="U376" s="475"/>
      <c r="V376" s="475"/>
      <c r="W376" s="475"/>
      <c r="X376" s="475"/>
      <c r="Y376" s="475"/>
      <c r="Z376" s="475"/>
      <c r="AA376" s="475"/>
      <c r="AB376" s="475"/>
      <c r="AC376" s="475"/>
      <c r="AD376" s="475"/>
      <c r="AE376" s="475"/>
      <c r="AF376" s="475"/>
      <c r="AG376" s="475"/>
      <c r="AH376" s="475"/>
      <c r="AI376" s="475"/>
      <c r="AJ376" s="475"/>
      <c r="AK376" s="475"/>
      <c r="AL376" s="475"/>
      <c r="AM376" s="475"/>
      <c r="AN376" s="475"/>
      <c r="AO376" s="475"/>
      <c r="AP376" s="475"/>
      <c r="AQ376" s="475"/>
      <c r="AR376" s="475"/>
      <c r="AS376" s="475"/>
      <c r="AT376" s="475"/>
      <c r="AU376" s="475"/>
      <c r="AV376" s="475"/>
      <c r="AW376" s="475"/>
      <c r="AX376" s="475"/>
      <c r="AY376" s="475"/>
      <c r="AZ376" s="475"/>
      <c r="BA376" s="475"/>
      <c r="BB376" s="475"/>
      <c r="BC376" s="475"/>
      <c r="BD376" s="475"/>
      <c r="BE376" s="475"/>
      <c r="BF376" s="475"/>
      <c r="BG376" s="475"/>
      <c r="BH376" s="475"/>
      <c r="BI376" s="475"/>
      <c r="BJ376" s="475"/>
      <c r="BK376" s="475"/>
      <c r="BL376" s="250"/>
      <c r="BM376" s="251"/>
      <c r="BN376" s="251"/>
      <c r="BO376" s="251"/>
      <c r="BP376" s="251"/>
      <c r="BQ376" s="252"/>
    </row>
    <row r="377" spans="2:69" ht="25.5" customHeight="1">
      <c r="B377" s="324" t="s">
        <v>918</v>
      </c>
      <c r="C377" s="325"/>
      <c r="D377" s="325"/>
      <c r="E377" s="325"/>
      <c r="F377" s="325"/>
      <c r="G377" s="325"/>
      <c r="H377" s="325"/>
      <c r="I377" s="325"/>
      <c r="J377" s="325"/>
      <c r="K377" s="469" t="s">
        <v>912</v>
      </c>
      <c r="L377" s="476"/>
      <c r="M377" s="476"/>
      <c r="N377" s="476"/>
      <c r="O377" s="476"/>
      <c r="P377" s="476"/>
      <c r="Q377" s="476"/>
      <c r="R377" s="476"/>
      <c r="S377" s="476"/>
      <c r="T377" s="476"/>
      <c r="U377" s="476"/>
      <c r="V377" s="476"/>
      <c r="W377" s="476"/>
      <c r="X377" s="476"/>
      <c r="Y377" s="476"/>
      <c r="Z377" s="476"/>
      <c r="AA377" s="476"/>
      <c r="AB377" s="476"/>
      <c r="AC377" s="476"/>
      <c r="AD377" s="476"/>
      <c r="AE377" s="476"/>
      <c r="AF377" s="476"/>
      <c r="AG377" s="476"/>
      <c r="AH377" s="476"/>
      <c r="AI377" s="476"/>
      <c r="AJ377" s="476"/>
      <c r="AK377" s="476"/>
      <c r="AL377" s="476"/>
      <c r="AM377" s="476"/>
      <c r="AN377" s="476"/>
      <c r="AO377" s="476"/>
      <c r="AP377" s="476"/>
      <c r="AQ377" s="476"/>
      <c r="AR377" s="476"/>
      <c r="AS377" s="476"/>
      <c r="AT377" s="476"/>
      <c r="AU377" s="476"/>
      <c r="AV377" s="476"/>
      <c r="AW377" s="476"/>
      <c r="AX377" s="476"/>
      <c r="AY377" s="476"/>
      <c r="AZ377" s="476"/>
      <c r="BA377" s="476"/>
      <c r="BB377" s="476"/>
      <c r="BC377" s="476"/>
      <c r="BD377" s="476"/>
      <c r="BE377" s="476"/>
      <c r="BF377" s="476"/>
      <c r="BG377" s="476"/>
      <c r="BH377" s="476"/>
      <c r="BI377" s="476"/>
      <c r="BJ377" s="476"/>
      <c r="BK377" s="477"/>
      <c r="BL377" s="248"/>
      <c r="BM377" s="248"/>
      <c r="BN377" s="248"/>
      <c r="BO377" s="248"/>
      <c r="BP377" s="248"/>
      <c r="BQ377" s="249"/>
    </row>
    <row r="378" spans="2:69" ht="25.5" customHeight="1">
      <c r="B378" s="327"/>
      <c r="C378" s="328"/>
      <c r="D378" s="328"/>
      <c r="E378" s="328"/>
      <c r="F378" s="328"/>
      <c r="G378" s="328"/>
      <c r="H378" s="328"/>
      <c r="I378" s="328"/>
      <c r="J378" s="328"/>
      <c r="K378" s="333" t="s">
        <v>913</v>
      </c>
      <c r="L378" s="334"/>
      <c r="M378" s="334"/>
      <c r="N378" s="334"/>
      <c r="O378" s="334"/>
      <c r="P378" s="334"/>
      <c r="Q378" s="334"/>
      <c r="R378" s="334"/>
      <c r="S378" s="334"/>
      <c r="T378" s="334"/>
      <c r="U378" s="334"/>
      <c r="V378" s="334"/>
      <c r="W378" s="334"/>
      <c r="X378" s="334"/>
      <c r="Y378" s="334"/>
      <c r="Z378" s="334"/>
      <c r="AA378" s="334"/>
      <c r="AB378" s="334"/>
      <c r="AC378" s="334"/>
      <c r="AD378" s="334"/>
      <c r="AE378" s="334"/>
      <c r="AF378" s="334"/>
      <c r="AG378" s="334"/>
      <c r="AH378" s="334"/>
      <c r="AI378" s="334"/>
      <c r="AJ378" s="334"/>
      <c r="AK378" s="334"/>
      <c r="AL378" s="334"/>
      <c r="AM378" s="334"/>
      <c r="AN378" s="334"/>
      <c r="AO378" s="334"/>
      <c r="AP378" s="334"/>
      <c r="AQ378" s="334"/>
      <c r="AR378" s="334"/>
      <c r="AS378" s="334"/>
      <c r="AT378" s="334"/>
      <c r="AU378" s="334"/>
      <c r="AV378" s="334"/>
      <c r="AW378" s="334"/>
      <c r="AX378" s="334"/>
      <c r="AY378" s="334"/>
      <c r="AZ378" s="334"/>
      <c r="BA378" s="334"/>
      <c r="BB378" s="334"/>
      <c r="BC378" s="334"/>
      <c r="BD378" s="334"/>
      <c r="BE378" s="334"/>
      <c r="BF378" s="334"/>
      <c r="BG378" s="334"/>
      <c r="BH378" s="334"/>
      <c r="BI378" s="334"/>
      <c r="BJ378" s="334"/>
      <c r="BK378" s="335"/>
      <c r="BL378" s="258"/>
      <c r="BM378" s="258"/>
      <c r="BN378" s="258"/>
      <c r="BO378" s="258"/>
      <c r="BP378" s="258"/>
      <c r="BQ378" s="259"/>
    </row>
    <row r="379" spans="2:69" ht="25.5" customHeight="1">
      <c r="B379" s="327"/>
      <c r="C379" s="328"/>
      <c r="D379" s="328"/>
      <c r="E379" s="328"/>
      <c r="F379" s="328"/>
      <c r="G379" s="328"/>
      <c r="H379" s="328"/>
      <c r="I379" s="328"/>
      <c r="J379" s="328"/>
      <c r="K379" s="333" t="s">
        <v>914</v>
      </c>
      <c r="L379" s="334"/>
      <c r="M379" s="334"/>
      <c r="N379" s="334"/>
      <c r="O379" s="334"/>
      <c r="P379" s="334"/>
      <c r="Q379" s="334"/>
      <c r="R379" s="334"/>
      <c r="S379" s="334"/>
      <c r="T379" s="334"/>
      <c r="U379" s="334"/>
      <c r="V379" s="334"/>
      <c r="W379" s="334"/>
      <c r="X379" s="334"/>
      <c r="Y379" s="334"/>
      <c r="Z379" s="334"/>
      <c r="AA379" s="334"/>
      <c r="AB379" s="334"/>
      <c r="AC379" s="334"/>
      <c r="AD379" s="334"/>
      <c r="AE379" s="334"/>
      <c r="AF379" s="334"/>
      <c r="AG379" s="334"/>
      <c r="AH379" s="334"/>
      <c r="AI379" s="334"/>
      <c r="AJ379" s="334"/>
      <c r="AK379" s="334"/>
      <c r="AL379" s="334"/>
      <c r="AM379" s="334"/>
      <c r="AN379" s="334"/>
      <c r="AO379" s="334"/>
      <c r="AP379" s="334"/>
      <c r="AQ379" s="334"/>
      <c r="AR379" s="334"/>
      <c r="AS379" s="334"/>
      <c r="AT379" s="334"/>
      <c r="AU379" s="334"/>
      <c r="AV379" s="334"/>
      <c r="AW379" s="334"/>
      <c r="AX379" s="334"/>
      <c r="AY379" s="334"/>
      <c r="AZ379" s="334"/>
      <c r="BA379" s="334"/>
      <c r="BB379" s="334"/>
      <c r="BC379" s="334"/>
      <c r="BD379" s="334"/>
      <c r="BE379" s="334"/>
      <c r="BF379" s="334"/>
      <c r="BG379" s="334"/>
      <c r="BH379" s="334"/>
      <c r="BI379" s="334"/>
      <c r="BJ379" s="334"/>
      <c r="BK379" s="335"/>
      <c r="BL379" s="258"/>
      <c r="BM379" s="258"/>
      <c r="BN379" s="258"/>
      <c r="BO379" s="258"/>
      <c r="BP379" s="258"/>
      <c r="BQ379" s="259"/>
    </row>
    <row r="380" spans="2:69" ht="25.5" customHeight="1">
      <c r="B380" s="327"/>
      <c r="C380" s="328"/>
      <c r="D380" s="328"/>
      <c r="E380" s="328"/>
      <c r="F380" s="328"/>
      <c r="G380" s="328"/>
      <c r="H380" s="328"/>
      <c r="I380" s="328"/>
      <c r="J380" s="328"/>
      <c r="K380" s="333" t="s">
        <v>916</v>
      </c>
      <c r="L380" s="334"/>
      <c r="M380" s="334"/>
      <c r="N380" s="334"/>
      <c r="O380" s="334"/>
      <c r="P380" s="334"/>
      <c r="Q380" s="334"/>
      <c r="R380" s="334"/>
      <c r="S380" s="334"/>
      <c r="T380" s="334"/>
      <c r="U380" s="334"/>
      <c r="V380" s="334"/>
      <c r="W380" s="334"/>
      <c r="X380" s="334"/>
      <c r="Y380" s="334"/>
      <c r="Z380" s="334"/>
      <c r="AA380" s="334"/>
      <c r="AB380" s="334"/>
      <c r="AC380" s="334"/>
      <c r="AD380" s="334"/>
      <c r="AE380" s="334"/>
      <c r="AF380" s="334"/>
      <c r="AG380" s="334"/>
      <c r="AH380" s="334"/>
      <c r="AI380" s="334"/>
      <c r="AJ380" s="334"/>
      <c r="AK380" s="334"/>
      <c r="AL380" s="334"/>
      <c r="AM380" s="334"/>
      <c r="AN380" s="334"/>
      <c r="AO380" s="334"/>
      <c r="AP380" s="334"/>
      <c r="AQ380" s="334"/>
      <c r="AR380" s="334"/>
      <c r="AS380" s="334"/>
      <c r="AT380" s="334"/>
      <c r="AU380" s="334"/>
      <c r="AV380" s="334"/>
      <c r="AW380" s="334"/>
      <c r="AX380" s="334"/>
      <c r="AY380" s="334"/>
      <c r="AZ380" s="334"/>
      <c r="BA380" s="334"/>
      <c r="BB380" s="334"/>
      <c r="BC380" s="334"/>
      <c r="BD380" s="334"/>
      <c r="BE380" s="334"/>
      <c r="BF380" s="334"/>
      <c r="BG380" s="334"/>
      <c r="BH380" s="334"/>
      <c r="BI380" s="334"/>
      <c r="BJ380" s="334"/>
      <c r="BK380" s="335"/>
      <c r="BL380" s="258"/>
      <c r="BM380" s="258"/>
      <c r="BN380" s="258"/>
      <c r="BO380" s="258"/>
      <c r="BP380" s="258"/>
      <c r="BQ380" s="259"/>
    </row>
    <row r="381" spans="2:69" ht="25.5" customHeight="1">
      <c r="B381" s="327"/>
      <c r="C381" s="328"/>
      <c r="D381" s="328"/>
      <c r="E381" s="328"/>
      <c r="F381" s="328"/>
      <c r="G381" s="328"/>
      <c r="H381" s="328"/>
      <c r="I381" s="328"/>
      <c r="J381" s="328"/>
      <c r="K381" s="333" t="s">
        <v>915</v>
      </c>
      <c r="L381" s="334"/>
      <c r="M381" s="334"/>
      <c r="N381" s="334"/>
      <c r="O381" s="334"/>
      <c r="P381" s="334"/>
      <c r="Q381" s="334"/>
      <c r="R381" s="334"/>
      <c r="S381" s="334"/>
      <c r="T381" s="334"/>
      <c r="U381" s="334"/>
      <c r="V381" s="334"/>
      <c r="W381" s="334"/>
      <c r="X381" s="334"/>
      <c r="Y381" s="334"/>
      <c r="Z381" s="334"/>
      <c r="AA381" s="334"/>
      <c r="AB381" s="334"/>
      <c r="AC381" s="334"/>
      <c r="AD381" s="334"/>
      <c r="AE381" s="334"/>
      <c r="AF381" s="334"/>
      <c r="AG381" s="334"/>
      <c r="AH381" s="334"/>
      <c r="AI381" s="334"/>
      <c r="AJ381" s="334"/>
      <c r="AK381" s="334"/>
      <c r="AL381" s="334"/>
      <c r="AM381" s="334"/>
      <c r="AN381" s="334"/>
      <c r="AO381" s="334"/>
      <c r="AP381" s="334"/>
      <c r="AQ381" s="334"/>
      <c r="AR381" s="334"/>
      <c r="AS381" s="334"/>
      <c r="AT381" s="334"/>
      <c r="AU381" s="334"/>
      <c r="AV381" s="334"/>
      <c r="AW381" s="334"/>
      <c r="AX381" s="334"/>
      <c r="AY381" s="334"/>
      <c r="AZ381" s="334"/>
      <c r="BA381" s="334"/>
      <c r="BB381" s="334"/>
      <c r="BC381" s="334"/>
      <c r="BD381" s="334"/>
      <c r="BE381" s="334"/>
      <c r="BF381" s="334"/>
      <c r="BG381" s="334"/>
      <c r="BH381" s="334"/>
      <c r="BI381" s="334"/>
      <c r="BJ381" s="334"/>
      <c r="BK381" s="335"/>
      <c r="BL381" s="258"/>
      <c r="BM381" s="258"/>
      <c r="BN381" s="258"/>
      <c r="BO381" s="258"/>
      <c r="BP381" s="258"/>
      <c r="BQ381" s="259"/>
    </row>
    <row r="382" spans="2:69" ht="25.5" customHeight="1">
      <c r="B382" s="359"/>
      <c r="C382" s="360"/>
      <c r="D382" s="360"/>
      <c r="E382" s="360"/>
      <c r="F382" s="360"/>
      <c r="G382" s="360"/>
      <c r="H382" s="360"/>
      <c r="I382" s="360"/>
      <c r="J382" s="360"/>
      <c r="K382" s="435" t="s">
        <v>917</v>
      </c>
      <c r="L382" s="360"/>
      <c r="M382" s="360"/>
      <c r="N382" s="360"/>
      <c r="O382" s="360"/>
      <c r="P382" s="360"/>
      <c r="Q382" s="360"/>
      <c r="R382" s="360"/>
      <c r="S382" s="360"/>
      <c r="T382" s="360"/>
      <c r="U382" s="360"/>
      <c r="V382" s="360"/>
      <c r="W382" s="360"/>
      <c r="X382" s="360"/>
      <c r="Y382" s="360"/>
      <c r="Z382" s="360"/>
      <c r="AA382" s="360"/>
      <c r="AB382" s="360"/>
      <c r="AC382" s="360"/>
      <c r="AD382" s="360"/>
      <c r="AE382" s="360"/>
      <c r="AF382" s="360"/>
      <c r="AG382" s="360"/>
      <c r="AH382" s="360"/>
      <c r="AI382" s="360"/>
      <c r="AJ382" s="360"/>
      <c r="AK382" s="360"/>
      <c r="AL382" s="360"/>
      <c r="AM382" s="360"/>
      <c r="AN382" s="360"/>
      <c r="AO382" s="360"/>
      <c r="AP382" s="360"/>
      <c r="AQ382" s="360"/>
      <c r="AR382" s="360"/>
      <c r="AS382" s="360"/>
      <c r="AT382" s="360"/>
      <c r="AU382" s="360"/>
      <c r="AV382" s="360"/>
      <c r="AW382" s="360"/>
      <c r="AX382" s="360"/>
      <c r="AY382" s="360"/>
      <c r="AZ382" s="360"/>
      <c r="BA382" s="360"/>
      <c r="BB382" s="360"/>
      <c r="BC382" s="360"/>
      <c r="BD382" s="360"/>
      <c r="BE382" s="360"/>
      <c r="BF382" s="360"/>
      <c r="BG382" s="360"/>
      <c r="BH382" s="360"/>
      <c r="BI382" s="360"/>
      <c r="BJ382" s="360"/>
      <c r="BK382" s="365"/>
      <c r="BL382" s="251"/>
      <c r="BM382" s="251"/>
      <c r="BN382" s="251"/>
      <c r="BO382" s="251"/>
      <c r="BP382" s="251"/>
      <c r="BQ382" s="252"/>
    </row>
    <row r="383" spans="2:69" ht="30" customHeight="1">
      <c r="B383" s="447" t="s">
        <v>720</v>
      </c>
      <c r="C383" s="485"/>
      <c r="D383" s="485"/>
      <c r="E383" s="485"/>
      <c r="F383" s="485"/>
      <c r="G383" s="485"/>
      <c r="H383" s="485"/>
      <c r="I383" s="485"/>
      <c r="J383" s="485"/>
      <c r="K383" s="485"/>
      <c r="L383" s="485"/>
      <c r="M383" s="485"/>
      <c r="N383" s="485"/>
      <c r="O383" s="485"/>
      <c r="P383" s="485"/>
      <c r="Q383" s="485"/>
      <c r="R383" s="485"/>
      <c r="S383" s="485"/>
      <c r="T383" s="485"/>
      <c r="U383" s="485"/>
      <c r="V383" s="485"/>
      <c r="W383" s="485"/>
      <c r="X383" s="485"/>
      <c r="Y383" s="485"/>
      <c r="Z383" s="485"/>
      <c r="AA383" s="485"/>
      <c r="AB383" s="485"/>
      <c r="AC383" s="485"/>
      <c r="AD383" s="485"/>
      <c r="AE383" s="485"/>
      <c r="AF383" s="485"/>
      <c r="AG383" s="485"/>
      <c r="AH383" s="485"/>
      <c r="AI383" s="485"/>
      <c r="AJ383" s="485"/>
      <c r="AK383" s="485"/>
      <c r="AL383" s="485"/>
      <c r="AM383" s="485"/>
      <c r="AN383" s="485"/>
      <c r="AO383" s="485"/>
      <c r="AP383" s="485"/>
      <c r="AQ383" s="485"/>
      <c r="AR383" s="485"/>
      <c r="AS383" s="485"/>
      <c r="AT383" s="485"/>
      <c r="AU383" s="485"/>
      <c r="AV383" s="485"/>
      <c r="AW383" s="485"/>
      <c r="AX383" s="485"/>
      <c r="AY383" s="485"/>
      <c r="AZ383" s="485"/>
      <c r="BA383" s="485"/>
      <c r="BB383" s="485"/>
      <c r="BC383" s="485"/>
      <c r="BD383" s="485"/>
      <c r="BE383" s="485"/>
      <c r="BF383" s="485"/>
      <c r="BG383" s="485"/>
      <c r="BH383" s="485"/>
      <c r="BI383" s="485"/>
      <c r="BJ383" s="485"/>
      <c r="BK383" s="485"/>
      <c r="BL383" s="485"/>
      <c r="BM383" s="485"/>
      <c r="BN383" s="485"/>
      <c r="BO383" s="485"/>
      <c r="BP383" s="485"/>
      <c r="BQ383" s="485"/>
    </row>
    <row r="384" spans="2:69" ht="13.5" customHeight="1">
      <c r="B384" s="347" t="s">
        <v>719</v>
      </c>
      <c r="C384" s="347"/>
      <c r="D384" s="347"/>
      <c r="E384" s="347"/>
      <c r="F384" s="347"/>
      <c r="G384" s="347"/>
      <c r="H384" s="347"/>
      <c r="I384" s="347"/>
      <c r="J384" s="347"/>
      <c r="K384" s="347"/>
      <c r="L384" s="347"/>
      <c r="M384" s="347"/>
      <c r="N384" s="347"/>
      <c r="O384" s="347"/>
      <c r="P384" s="347"/>
      <c r="Q384" s="347"/>
      <c r="R384" s="347"/>
      <c r="S384" s="347"/>
      <c r="T384" s="347"/>
      <c r="U384" s="347"/>
      <c r="V384" s="347"/>
      <c r="W384" s="347"/>
      <c r="X384" s="347"/>
      <c r="Y384" s="347"/>
      <c r="Z384" s="347"/>
      <c r="AA384" s="347"/>
      <c r="AB384" s="347"/>
      <c r="AC384" s="347"/>
      <c r="AD384" s="347"/>
      <c r="AE384" s="347"/>
      <c r="AF384" s="347"/>
      <c r="AG384" s="347"/>
      <c r="AH384" s="347"/>
      <c r="AI384" s="347"/>
      <c r="AJ384" s="347"/>
      <c r="AK384" s="347"/>
      <c r="AL384" s="347"/>
      <c r="AM384" s="347"/>
      <c r="AN384" s="347"/>
      <c r="AO384" s="347"/>
      <c r="AP384" s="347"/>
      <c r="AQ384" s="347"/>
      <c r="AR384" s="347"/>
      <c r="AS384" s="347"/>
      <c r="AT384" s="347"/>
      <c r="AU384" s="347"/>
      <c r="AV384" s="347"/>
      <c r="AW384" s="347"/>
      <c r="AX384" s="347"/>
      <c r="AY384" s="347"/>
      <c r="AZ384" s="347"/>
      <c r="BA384" s="347"/>
      <c r="BB384" s="347"/>
      <c r="BC384" s="347"/>
      <c r="BD384" s="347"/>
      <c r="BE384" s="347"/>
      <c r="BF384" s="347"/>
      <c r="BG384" s="347"/>
      <c r="BH384" s="347"/>
      <c r="BI384" s="347"/>
      <c r="BJ384" s="347"/>
      <c r="BK384" s="347"/>
      <c r="BL384" s="347"/>
      <c r="BM384" s="347"/>
      <c r="BN384" s="347"/>
      <c r="BO384" s="347"/>
      <c r="BP384" s="347"/>
      <c r="BQ384" s="347"/>
    </row>
    <row r="385" spans="1:70" ht="7.5" customHeight="1">
      <c r="B385" s="240"/>
      <c r="C385" s="240"/>
      <c r="D385" s="240"/>
      <c r="E385" s="240"/>
      <c r="F385" s="240"/>
      <c r="G385" s="240"/>
      <c r="H385" s="240"/>
      <c r="I385" s="240"/>
      <c r="J385" s="240"/>
      <c r="K385" s="240"/>
      <c r="L385" s="240"/>
      <c r="M385" s="240"/>
      <c r="N385" s="240"/>
      <c r="O385" s="240"/>
      <c r="P385" s="240"/>
      <c r="Q385" s="240"/>
      <c r="R385" s="240"/>
      <c r="S385" s="240"/>
      <c r="T385" s="240"/>
      <c r="U385" s="240"/>
      <c r="V385" s="240"/>
      <c r="W385" s="240"/>
      <c r="X385" s="240"/>
      <c r="Y385" s="240"/>
      <c r="Z385" s="240"/>
      <c r="AA385" s="240"/>
      <c r="AB385" s="240"/>
      <c r="AC385" s="240"/>
      <c r="AD385" s="240"/>
      <c r="AE385" s="240"/>
      <c r="AF385" s="240"/>
      <c r="AG385" s="240"/>
      <c r="AH385" s="240"/>
      <c r="AI385" s="240"/>
      <c r="AJ385" s="240"/>
      <c r="AK385" s="240"/>
      <c r="AL385" s="240"/>
      <c r="AM385" s="240"/>
      <c r="AN385" s="240"/>
      <c r="AO385" s="240"/>
      <c r="AP385" s="240"/>
      <c r="AQ385" s="240"/>
      <c r="AR385" s="240"/>
      <c r="AS385" s="240"/>
      <c r="AT385" s="240"/>
      <c r="AU385" s="240"/>
      <c r="AV385" s="240"/>
      <c r="AW385" s="240"/>
      <c r="AX385" s="240"/>
      <c r="AY385" s="240"/>
      <c r="AZ385" s="240"/>
      <c r="BA385" s="240"/>
      <c r="BB385" s="240"/>
      <c r="BC385" s="240"/>
      <c r="BD385" s="240"/>
      <c r="BE385" s="240"/>
      <c r="BF385" s="240"/>
      <c r="BG385" s="240"/>
      <c r="BH385" s="240"/>
      <c r="BI385" s="240"/>
      <c r="BJ385" s="240"/>
      <c r="BK385" s="240"/>
      <c r="BL385" s="240"/>
      <c r="BM385" s="240"/>
      <c r="BN385" s="240"/>
      <c r="BO385" s="240"/>
      <c r="BP385" s="240"/>
      <c r="BQ385" s="240"/>
    </row>
    <row r="386" spans="1:70" ht="21.75" customHeight="1">
      <c r="A386" s="280" t="s">
        <v>283</v>
      </c>
    </row>
    <row r="387" spans="1:70" ht="17.25" customHeight="1">
      <c r="A387" s="280" t="s">
        <v>284</v>
      </c>
    </row>
    <row r="388" spans="1:70">
      <c r="B388" s="280" t="s">
        <v>347</v>
      </c>
    </row>
    <row r="389" spans="1:70" ht="22.5" customHeight="1">
      <c r="B389" s="354" t="s">
        <v>348</v>
      </c>
      <c r="C389" s="354"/>
      <c r="D389" s="354"/>
      <c r="E389" s="354"/>
      <c r="F389" s="354"/>
      <c r="G389" s="354"/>
      <c r="H389" s="354"/>
      <c r="I389" s="354"/>
      <c r="J389" s="354"/>
      <c r="K389" s="354"/>
      <c r="L389" s="354"/>
      <c r="M389" s="354"/>
      <c r="N389" s="354"/>
      <c r="O389" s="354"/>
      <c r="P389" s="354"/>
      <c r="Q389" s="354"/>
      <c r="R389" s="354"/>
      <c r="S389" s="354"/>
      <c r="T389" s="354"/>
      <c r="U389" s="354"/>
      <c r="V389" s="354"/>
      <c r="W389" s="354"/>
      <c r="X389" s="354"/>
      <c r="Y389" s="354"/>
      <c r="Z389" s="354"/>
      <c r="AA389" s="310" t="s">
        <v>465</v>
      </c>
      <c r="AB389" s="311"/>
      <c r="AC389" s="311"/>
      <c r="AD389" s="311"/>
      <c r="AE389" s="311"/>
      <c r="AF389" s="311"/>
      <c r="AG389" s="311"/>
      <c r="AH389" s="311"/>
      <c r="AI389" s="311"/>
      <c r="AJ389" s="311"/>
      <c r="AK389" s="311"/>
      <c r="AL389" s="311"/>
      <c r="AM389" s="311"/>
      <c r="AN389" s="311"/>
      <c r="AO389" s="311"/>
      <c r="AP389" s="311"/>
      <c r="AQ389" s="311"/>
      <c r="AR389" s="311"/>
      <c r="AS389" s="311"/>
      <c r="AT389" s="311"/>
      <c r="AU389" s="311"/>
      <c r="AV389" s="311"/>
      <c r="AW389" s="311"/>
      <c r="AX389" s="311"/>
      <c r="AY389" s="311"/>
      <c r="AZ389" s="311"/>
      <c r="BA389" s="311"/>
      <c r="BB389" s="311"/>
      <c r="BC389" s="311"/>
      <c r="BD389" s="311"/>
      <c r="BE389" s="311"/>
      <c r="BF389" s="311"/>
      <c r="BG389" s="311"/>
      <c r="BH389" s="311"/>
      <c r="BI389" s="311"/>
      <c r="BJ389" s="311"/>
      <c r="BK389" s="311"/>
      <c r="BL389" s="311"/>
      <c r="BM389" s="311"/>
      <c r="BN389" s="311"/>
      <c r="BO389" s="311"/>
      <c r="BP389" s="311"/>
      <c r="BQ389" s="312"/>
    </row>
    <row r="390" spans="1:70" ht="22.5" customHeight="1">
      <c r="B390" s="324" t="s">
        <v>634</v>
      </c>
      <c r="C390" s="447"/>
      <c r="D390" s="447"/>
      <c r="E390" s="447"/>
      <c r="F390" s="447"/>
      <c r="G390" s="447"/>
      <c r="H390" s="447"/>
      <c r="I390" s="447"/>
      <c r="J390" s="447"/>
      <c r="K390" s="447"/>
      <c r="L390" s="447"/>
      <c r="M390" s="447"/>
      <c r="N390" s="447"/>
      <c r="O390" s="447"/>
      <c r="P390" s="447"/>
      <c r="Q390" s="447"/>
      <c r="R390" s="447"/>
      <c r="S390" s="447"/>
      <c r="T390" s="447"/>
      <c r="U390" s="447"/>
      <c r="V390" s="447"/>
      <c r="W390" s="447"/>
      <c r="X390" s="447"/>
      <c r="Y390" s="447"/>
      <c r="Z390" s="448"/>
      <c r="AA390" s="298" t="s">
        <v>635</v>
      </c>
      <c r="AB390" s="299"/>
      <c r="AC390" s="299"/>
      <c r="AD390" s="299"/>
      <c r="AE390" s="299"/>
      <c r="AF390" s="299"/>
      <c r="AG390" s="299"/>
      <c r="AH390" s="299"/>
      <c r="AI390" s="299"/>
      <c r="AJ390" s="299"/>
      <c r="AK390" s="299"/>
      <c r="AL390" s="299"/>
      <c r="AM390" s="299"/>
      <c r="AN390" s="299"/>
      <c r="AO390" s="299"/>
      <c r="AP390" s="299"/>
      <c r="AQ390" s="299"/>
      <c r="AR390" s="299"/>
      <c r="AS390" s="299"/>
      <c r="AT390" s="299"/>
      <c r="AU390" s="299"/>
      <c r="AV390" s="299"/>
      <c r="AW390" s="299"/>
      <c r="AX390" s="299"/>
      <c r="AY390" s="299"/>
      <c r="AZ390" s="299"/>
      <c r="BA390" s="299"/>
      <c r="BB390" s="299"/>
      <c r="BC390" s="299"/>
      <c r="BD390" s="299"/>
      <c r="BE390" s="299"/>
      <c r="BF390" s="299"/>
      <c r="BG390" s="299"/>
      <c r="BH390" s="299"/>
      <c r="BI390" s="299"/>
      <c r="BJ390" s="299"/>
      <c r="BK390" s="299"/>
      <c r="BL390" s="299"/>
      <c r="BM390" s="299"/>
      <c r="BN390" s="299"/>
      <c r="BO390" s="299"/>
      <c r="BP390" s="299"/>
      <c r="BQ390" s="300"/>
    </row>
    <row r="391" spans="1:70" ht="30" customHeight="1">
      <c r="B391" s="435"/>
      <c r="C391" s="436"/>
      <c r="D391" s="436"/>
      <c r="E391" s="436"/>
      <c r="F391" s="436"/>
      <c r="G391" s="436"/>
      <c r="H391" s="436"/>
      <c r="I391" s="436"/>
      <c r="J391" s="436"/>
      <c r="K391" s="436"/>
      <c r="L391" s="436"/>
      <c r="M391" s="436"/>
      <c r="N391" s="436"/>
      <c r="O391" s="436"/>
      <c r="P391" s="436"/>
      <c r="Q391" s="436"/>
      <c r="R391" s="436"/>
      <c r="S391" s="436"/>
      <c r="T391" s="436"/>
      <c r="U391" s="436"/>
      <c r="V391" s="436"/>
      <c r="W391" s="436"/>
      <c r="X391" s="436"/>
      <c r="Y391" s="436"/>
      <c r="Z391" s="437"/>
      <c r="AA391" s="304"/>
      <c r="AB391" s="305"/>
      <c r="AC391" s="305"/>
      <c r="AD391" s="305"/>
      <c r="AE391" s="305"/>
      <c r="AF391" s="305"/>
      <c r="AG391" s="305"/>
      <c r="AH391" s="305"/>
      <c r="AI391" s="305"/>
      <c r="AJ391" s="305"/>
      <c r="AK391" s="305"/>
      <c r="AL391" s="305"/>
      <c r="AM391" s="305"/>
      <c r="AN391" s="305"/>
      <c r="AO391" s="305"/>
      <c r="AP391" s="305"/>
      <c r="AQ391" s="305"/>
      <c r="AR391" s="305"/>
      <c r="AS391" s="305"/>
      <c r="AT391" s="305"/>
      <c r="AU391" s="305"/>
      <c r="AV391" s="305"/>
      <c r="AW391" s="305"/>
      <c r="AX391" s="305"/>
      <c r="AY391" s="305"/>
      <c r="AZ391" s="305"/>
      <c r="BA391" s="305"/>
      <c r="BB391" s="305"/>
      <c r="BC391" s="305"/>
      <c r="BD391" s="305"/>
      <c r="BE391" s="305"/>
      <c r="BF391" s="305"/>
      <c r="BG391" s="305"/>
      <c r="BH391" s="305"/>
      <c r="BI391" s="305"/>
      <c r="BJ391" s="305"/>
      <c r="BK391" s="305"/>
      <c r="BL391" s="305"/>
      <c r="BM391" s="305"/>
      <c r="BN391" s="305"/>
      <c r="BO391" s="305"/>
      <c r="BP391" s="305"/>
      <c r="BQ391" s="306"/>
    </row>
    <row r="392" spans="1:70" ht="48.75" customHeight="1">
      <c r="B392" s="396" t="s">
        <v>637</v>
      </c>
      <c r="C392" s="354"/>
      <c r="D392" s="354"/>
      <c r="E392" s="354"/>
      <c r="F392" s="354"/>
      <c r="G392" s="354"/>
      <c r="H392" s="354"/>
      <c r="I392" s="354"/>
      <c r="J392" s="354"/>
      <c r="K392" s="354"/>
      <c r="L392" s="354"/>
      <c r="M392" s="354"/>
      <c r="N392" s="354"/>
      <c r="O392" s="354"/>
      <c r="P392" s="354"/>
      <c r="Q392" s="354"/>
      <c r="R392" s="354"/>
      <c r="S392" s="354"/>
      <c r="T392" s="354"/>
      <c r="U392" s="354"/>
      <c r="V392" s="354"/>
      <c r="W392" s="354"/>
      <c r="X392" s="354"/>
      <c r="Y392" s="354"/>
      <c r="Z392" s="354"/>
      <c r="AA392" s="355" t="s">
        <v>636</v>
      </c>
      <c r="AB392" s="356"/>
      <c r="AC392" s="356"/>
      <c r="AD392" s="356"/>
      <c r="AE392" s="356"/>
      <c r="AF392" s="356"/>
      <c r="AG392" s="356"/>
      <c r="AH392" s="356"/>
      <c r="AI392" s="356"/>
      <c r="AJ392" s="356"/>
      <c r="AK392" s="356"/>
      <c r="AL392" s="356"/>
      <c r="AM392" s="356"/>
      <c r="AN392" s="356"/>
      <c r="AO392" s="356"/>
      <c r="AP392" s="356"/>
      <c r="AQ392" s="356"/>
      <c r="AR392" s="356"/>
      <c r="AS392" s="356"/>
      <c r="AT392" s="356"/>
      <c r="AU392" s="356"/>
      <c r="AV392" s="356"/>
      <c r="AW392" s="356"/>
      <c r="AX392" s="356"/>
      <c r="AY392" s="356"/>
      <c r="AZ392" s="356"/>
      <c r="BA392" s="356"/>
      <c r="BB392" s="356"/>
      <c r="BC392" s="356"/>
      <c r="BD392" s="356"/>
      <c r="BE392" s="356"/>
      <c r="BF392" s="356"/>
      <c r="BG392" s="356"/>
      <c r="BH392" s="356"/>
      <c r="BI392" s="356"/>
      <c r="BJ392" s="356"/>
      <c r="BK392" s="356"/>
      <c r="BL392" s="356"/>
      <c r="BM392" s="356"/>
      <c r="BN392" s="356"/>
      <c r="BO392" s="356"/>
      <c r="BP392" s="356"/>
      <c r="BQ392" s="357"/>
    </row>
    <row r="393" spans="1:70" ht="30" customHeight="1">
      <c r="B393" s="501" t="s">
        <v>349</v>
      </c>
      <c r="C393" s="501"/>
      <c r="D393" s="501"/>
      <c r="E393" s="501"/>
      <c r="F393" s="501"/>
      <c r="G393" s="501"/>
      <c r="H393" s="501"/>
      <c r="I393" s="501"/>
      <c r="J393" s="501"/>
      <c r="K393" s="501"/>
      <c r="L393" s="501"/>
      <c r="M393" s="501"/>
      <c r="N393" s="501"/>
      <c r="O393" s="501"/>
      <c r="P393" s="501"/>
      <c r="Q393" s="501"/>
      <c r="R393" s="501"/>
      <c r="S393" s="501"/>
      <c r="T393" s="501"/>
      <c r="U393" s="501"/>
      <c r="V393" s="501"/>
      <c r="W393" s="501"/>
      <c r="X393" s="501"/>
      <c r="Y393" s="501"/>
      <c r="Z393" s="501"/>
      <c r="AA393" s="348"/>
      <c r="AB393" s="349"/>
      <c r="AC393" s="349"/>
      <c r="AD393" s="349"/>
      <c r="AE393" s="349"/>
      <c r="AF393" s="349"/>
      <c r="AG393" s="349"/>
      <c r="AH393" s="349"/>
      <c r="AI393" s="349"/>
      <c r="AJ393" s="349"/>
      <c r="AK393" s="349"/>
      <c r="AL393" s="349"/>
      <c r="AM393" s="349"/>
      <c r="AN393" s="349"/>
      <c r="AO393" s="349"/>
      <c r="AP393" s="349"/>
      <c r="AQ393" s="349"/>
      <c r="AR393" s="349"/>
      <c r="AS393" s="349"/>
      <c r="AT393" s="349"/>
      <c r="AU393" s="349"/>
      <c r="AV393" s="349"/>
      <c r="AW393" s="349"/>
      <c r="AX393" s="349"/>
      <c r="AY393" s="349"/>
      <c r="AZ393" s="349"/>
      <c r="BA393" s="349"/>
      <c r="BB393" s="349"/>
      <c r="BC393" s="349"/>
      <c r="BD393" s="349"/>
      <c r="BE393" s="349"/>
      <c r="BF393" s="349"/>
      <c r="BG393" s="349"/>
      <c r="BH393" s="349"/>
      <c r="BI393" s="349"/>
      <c r="BJ393" s="349"/>
      <c r="BK393" s="349"/>
      <c r="BL393" s="349"/>
      <c r="BM393" s="349"/>
      <c r="BN393" s="349"/>
      <c r="BO393" s="349"/>
      <c r="BP393" s="349"/>
      <c r="BQ393" s="350"/>
    </row>
    <row r="394" spans="1:70" ht="36" customHeight="1">
      <c r="B394" s="452" t="s">
        <v>477</v>
      </c>
      <c r="C394" s="434"/>
      <c r="D394" s="434"/>
      <c r="E394" s="434"/>
      <c r="F394" s="434"/>
      <c r="G394" s="434"/>
      <c r="H394" s="434"/>
      <c r="I394" s="434"/>
      <c r="J394" s="434"/>
      <c r="K394" s="434"/>
      <c r="L394" s="434"/>
      <c r="M394" s="434"/>
      <c r="N394" s="434"/>
      <c r="O394" s="434"/>
      <c r="P394" s="434"/>
      <c r="Q394" s="434"/>
      <c r="R394" s="434"/>
      <c r="S394" s="434"/>
      <c r="T394" s="434"/>
      <c r="U394" s="434"/>
      <c r="V394" s="434"/>
      <c r="W394" s="434"/>
      <c r="X394" s="434"/>
      <c r="Y394" s="434"/>
      <c r="Z394" s="434"/>
      <c r="AA394" s="377"/>
      <c r="AB394" s="378"/>
      <c r="AC394" s="378"/>
      <c r="AD394" s="378"/>
      <c r="AE394" s="378"/>
      <c r="AF394" s="378"/>
      <c r="AG394" s="378"/>
      <c r="AH394" s="378"/>
      <c r="AI394" s="378"/>
      <c r="AJ394" s="378"/>
      <c r="AK394" s="378"/>
      <c r="AL394" s="378"/>
      <c r="AM394" s="378"/>
      <c r="AN394" s="378"/>
      <c r="AO394" s="378"/>
      <c r="AP394" s="378"/>
      <c r="AQ394" s="378"/>
      <c r="AR394" s="378"/>
      <c r="AS394" s="378"/>
      <c r="AT394" s="378"/>
      <c r="AU394" s="378"/>
      <c r="AV394" s="378"/>
      <c r="AW394" s="378"/>
      <c r="AX394" s="378"/>
      <c r="AY394" s="378"/>
      <c r="AZ394" s="378"/>
      <c r="BA394" s="378"/>
      <c r="BB394" s="378"/>
      <c r="BC394" s="378"/>
      <c r="BD394" s="378"/>
      <c r="BE394" s="378"/>
      <c r="BF394" s="378"/>
      <c r="BG394" s="378"/>
      <c r="BH394" s="378"/>
      <c r="BI394" s="378"/>
      <c r="BJ394" s="378"/>
      <c r="BK394" s="378"/>
      <c r="BL394" s="378"/>
      <c r="BM394" s="378"/>
      <c r="BN394" s="378"/>
      <c r="BO394" s="378"/>
      <c r="BP394" s="378"/>
      <c r="BQ394" s="379"/>
    </row>
    <row r="395" spans="1:70" ht="36" customHeight="1">
      <c r="B395" s="434" t="s">
        <v>478</v>
      </c>
      <c r="C395" s="434"/>
      <c r="D395" s="434"/>
      <c r="E395" s="434"/>
      <c r="F395" s="434"/>
      <c r="G395" s="434"/>
      <c r="H395" s="434"/>
      <c r="I395" s="434"/>
      <c r="J395" s="434"/>
      <c r="K395" s="434"/>
      <c r="L395" s="434"/>
      <c r="M395" s="434"/>
      <c r="N395" s="434"/>
      <c r="O395" s="434"/>
      <c r="P395" s="434"/>
      <c r="Q395" s="434"/>
      <c r="R395" s="434"/>
      <c r="S395" s="434"/>
      <c r="T395" s="434"/>
      <c r="U395" s="434"/>
      <c r="V395" s="434"/>
      <c r="W395" s="434"/>
      <c r="X395" s="434"/>
      <c r="Y395" s="434"/>
      <c r="Z395" s="434"/>
      <c r="AA395" s="377"/>
      <c r="AB395" s="378"/>
      <c r="AC395" s="378"/>
      <c r="AD395" s="378"/>
      <c r="AE395" s="378"/>
      <c r="AF395" s="378"/>
      <c r="AG395" s="378"/>
      <c r="AH395" s="378"/>
      <c r="AI395" s="378"/>
      <c r="AJ395" s="378"/>
      <c r="AK395" s="378"/>
      <c r="AL395" s="378"/>
      <c r="AM395" s="378"/>
      <c r="AN395" s="378"/>
      <c r="AO395" s="378"/>
      <c r="AP395" s="378"/>
      <c r="AQ395" s="378"/>
      <c r="AR395" s="378"/>
      <c r="AS395" s="378"/>
      <c r="AT395" s="378"/>
      <c r="AU395" s="378"/>
      <c r="AV395" s="378"/>
      <c r="AW395" s="378"/>
      <c r="AX395" s="378"/>
      <c r="AY395" s="378"/>
      <c r="AZ395" s="378"/>
      <c r="BA395" s="378"/>
      <c r="BB395" s="378"/>
      <c r="BC395" s="378"/>
      <c r="BD395" s="378"/>
      <c r="BE395" s="378"/>
      <c r="BF395" s="378"/>
      <c r="BG395" s="378"/>
      <c r="BH395" s="378"/>
      <c r="BI395" s="378"/>
      <c r="BJ395" s="378"/>
      <c r="BK395" s="378"/>
      <c r="BL395" s="378"/>
      <c r="BM395" s="378"/>
      <c r="BN395" s="378"/>
      <c r="BO395" s="378"/>
      <c r="BP395" s="378"/>
      <c r="BQ395" s="379"/>
    </row>
    <row r="396" spans="1:70" ht="36" customHeight="1">
      <c r="B396" s="452" t="s">
        <v>479</v>
      </c>
      <c r="C396" s="434"/>
      <c r="D396" s="434"/>
      <c r="E396" s="434"/>
      <c r="F396" s="434"/>
      <c r="G396" s="434"/>
      <c r="H396" s="434"/>
      <c r="I396" s="434"/>
      <c r="J396" s="434"/>
      <c r="K396" s="434"/>
      <c r="L396" s="434"/>
      <c r="M396" s="434"/>
      <c r="N396" s="434"/>
      <c r="O396" s="434"/>
      <c r="P396" s="434"/>
      <c r="Q396" s="434"/>
      <c r="R396" s="434"/>
      <c r="S396" s="434"/>
      <c r="T396" s="434"/>
      <c r="U396" s="434"/>
      <c r="V396" s="434"/>
      <c r="W396" s="434"/>
      <c r="X396" s="434"/>
      <c r="Y396" s="434"/>
      <c r="Z396" s="434"/>
      <c r="AA396" s="377"/>
      <c r="AB396" s="378"/>
      <c r="AC396" s="378"/>
      <c r="AD396" s="378"/>
      <c r="AE396" s="378"/>
      <c r="AF396" s="378"/>
      <c r="AG396" s="378"/>
      <c r="AH396" s="378"/>
      <c r="AI396" s="378"/>
      <c r="AJ396" s="378"/>
      <c r="AK396" s="378"/>
      <c r="AL396" s="378"/>
      <c r="AM396" s="378"/>
      <c r="AN396" s="378"/>
      <c r="AO396" s="378"/>
      <c r="AP396" s="378"/>
      <c r="AQ396" s="378"/>
      <c r="AR396" s="378"/>
      <c r="AS396" s="378"/>
      <c r="AT396" s="378"/>
      <c r="AU396" s="378"/>
      <c r="AV396" s="378"/>
      <c r="AW396" s="378"/>
      <c r="AX396" s="378"/>
      <c r="AY396" s="378"/>
      <c r="AZ396" s="378"/>
      <c r="BA396" s="378"/>
      <c r="BB396" s="378"/>
      <c r="BC396" s="378"/>
      <c r="BD396" s="378"/>
      <c r="BE396" s="378"/>
      <c r="BF396" s="378"/>
      <c r="BG396" s="378"/>
      <c r="BH396" s="378"/>
      <c r="BI396" s="378"/>
      <c r="BJ396" s="378"/>
      <c r="BK396" s="378"/>
      <c r="BL396" s="378"/>
      <c r="BM396" s="378"/>
      <c r="BN396" s="378"/>
      <c r="BO396" s="378"/>
      <c r="BP396" s="378"/>
      <c r="BQ396" s="379"/>
    </row>
    <row r="397" spans="1:70" ht="36" customHeight="1">
      <c r="B397" s="434" t="s">
        <v>480</v>
      </c>
      <c r="C397" s="434"/>
      <c r="D397" s="434"/>
      <c r="E397" s="434"/>
      <c r="F397" s="434"/>
      <c r="G397" s="434"/>
      <c r="H397" s="434"/>
      <c r="I397" s="434"/>
      <c r="J397" s="434"/>
      <c r="K397" s="434"/>
      <c r="L397" s="434"/>
      <c r="M397" s="434"/>
      <c r="N397" s="434"/>
      <c r="O397" s="434"/>
      <c r="P397" s="434"/>
      <c r="Q397" s="434"/>
      <c r="R397" s="434"/>
      <c r="S397" s="434"/>
      <c r="T397" s="434"/>
      <c r="U397" s="434"/>
      <c r="V397" s="434"/>
      <c r="W397" s="434"/>
      <c r="X397" s="434"/>
      <c r="Y397" s="434"/>
      <c r="Z397" s="434"/>
      <c r="AA397" s="377"/>
      <c r="AB397" s="378"/>
      <c r="AC397" s="378"/>
      <c r="AD397" s="378"/>
      <c r="AE397" s="378"/>
      <c r="AF397" s="378"/>
      <c r="AG397" s="378"/>
      <c r="AH397" s="378"/>
      <c r="AI397" s="378"/>
      <c r="AJ397" s="378"/>
      <c r="AK397" s="378"/>
      <c r="AL397" s="378"/>
      <c r="AM397" s="378"/>
      <c r="AN397" s="378"/>
      <c r="AO397" s="378"/>
      <c r="AP397" s="378"/>
      <c r="AQ397" s="378"/>
      <c r="AR397" s="378"/>
      <c r="AS397" s="378"/>
      <c r="AT397" s="378"/>
      <c r="AU397" s="378"/>
      <c r="AV397" s="378"/>
      <c r="AW397" s="378"/>
      <c r="AX397" s="378"/>
      <c r="AY397" s="378"/>
      <c r="AZ397" s="378"/>
      <c r="BA397" s="378"/>
      <c r="BB397" s="378"/>
      <c r="BC397" s="378"/>
      <c r="BD397" s="378"/>
      <c r="BE397" s="378"/>
      <c r="BF397" s="378"/>
      <c r="BG397" s="378"/>
      <c r="BH397" s="378"/>
      <c r="BI397" s="378"/>
      <c r="BJ397" s="378"/>
      <c r="BK397" s="378"/>
      <c r="BL397" s="378"/>
      <c r="BM397" s="378"/>
      <c r="BN397" s="378"/>
      <c r="BO397" s="378"/>
      <c r="BP397" s="378"/>
      <c r="BQ397" s="379"/>
    </row>
    <row r="398" spans="1:70" ht="36" customHeight="1">
      <c r="B398" s="435" t="s">
        <v>481</v>
      </c>
      <c r="C398" s="436"/>
      <c r="D398" s="436"/>
      <c r="E398" s="436"/>
      <c r="F398" s="436"/>
      <c r="G398" s="436"/>
      <c r="H398" s="436"/>
      <c r="I398" s="436"/>
      <c r="J398" s="436"/>
      <c r="K398" s="436"/>
      <c r="L398" s="436"/>
      <c r="M398" s="436"/>
      <c r="N398" s="436"/>
      <c r="O398" s="436"/>
      <c r="P398" s="436"/>
      <c r="Q398" s="436"/>
      <c r="R398" s="436"/>
      <c r="S398" s="436"/>
      <c r="T398" s="436"/>
      <c r="U398" s="436"/>
      <c r="V398" s="436"/>
      <c r="W398" s="436"/>
      <c r="X398" s="436"/>
      <c r="Y398" s="436"/>
      <c r="Z398" s="437"/>
      <c r="AA398" s="351"/>
      <c r="AB398" s="352"/>
      <c r="AC398" s="352"/>
      <c r="AD398" s="352"/>
      <c r="AE398" s="352"/>
      <c r="AF398" s="352"/>
      <c r="AG398" s="352"/>
      <c r="AH398" s="352"/>
      <c r="AI398" s="352"/>
      <c r="AJ398" s="352"/>
      <c r="AK398" s="352"/>
      <c r="AL398" s="352"/>
      <c r="AM398" s="352"/>
      <c r="AN398" s="352"/>
      <c r="AO398" s="352"/>
      <c r="AP398" s="352"/>
      <c r="AQ398" s="352"/>
      <c r="AR398" s="352"/>
      <c r="AS398" s="352"/>
      <c r="AT398" s="352"/>
      <c r="AU398" s="352"/>
      <c r="AV398" s="352"/>
      <c r="AW398" s="352"/>
      <c r="AX398" s="352"/>
      <c r="AY398" s="352"/>
      <c r="AZ398" s="352"/>
      <c r="BA398" s="352"/>
      <c r="BB398" s="352"/>
      <c r="BC398" s="352"/>
      <c r="BD398" s="352"/>
      <c r="BE398" s="352"/>
      <c r="BF398" s="352"/>
      <c r="BG398" s="352"/>
      <c r="BH398" s="352"/>
      <c r="BI398" s="352"/>
      <c r="BJ398" s="352"/>
      <c r="BK398" s="352"/>
      <c r="BL398" s="352"/>
      <c r="BM398" s="352"/>
      <c r="BN398" s="352"/>
      <c r="BO398" s="352"/>
      <c r="BP398" s="352"/>
      <c r="BQ398" s="353"/>
    </row>
    <row r="400" spans="1:70" ht="75.75" customHeight="1">
      <c r="A400" s="236"/>
      <c r="B400" s="288" t="s">
        <v>721</v>
      </c>
      <c r="C400" s="288"/>
      <c r="D400" s="288"/>
      <c r="E400" s="288"/>
      <c r="F400" s="288"/>
      <c r="G400" s="288"/>
      <c r="H400" s="288"/>
      <c r="I400" s="288"/>
      <c r="J400" s="288"/>
      <c r="K400" s="288"/>
      <c r="L400" s="288"/>
      <c r="M400" s="288"/>
      <c r="N400" s="288"/>
      <c r="O400" s="288"/>
      <c r="P400" s="288"/>
      <c r="Q400" s="288"/>
      <c r="R400" s="288"/>
      <c r="S400" s="288"/>
      <c r="T400" s="288"/>
      <c r="U400" s="288"/>
      <c r="V400" s="288"/>
      <c r="W400" s="288"/>
      <c r="X400" s="288"/>
      <c r="Y400" s="288"/>
      <c r="Z400" s="288"/>
      <c r="AA400" s="288"/>
      <c r="AB400" s="288"/>
      <c r="AC400" s="288"/>
      <c r="AD400" s="288"/>
      <c r="AE400" s="288"/>
      <c r="AF400" s="288"/>
      <c r="AG400" s="288"/>
      <c r="AH400" s="288"/>
      <c r="AI400" s="288"/>
      <c r="AJ400" s="288"/>
      <c r="AK400" s="288"/>
      <c r="AL400" s="288"/>
      <c r="AM400" s="288"/>
      <c r="AN400" s="288"/>
      <c r="AO400" s="288"/>
      <c r="AP400" s="288"/>
      <c r="AQ400" s="288"/>
      <c r="AR400" s="288"/>
      <c r="AS400" s="288"/>
      <c r="AT400" s="288"/>
      <c r="AU400" s="288"/>
      <c r="AV400" s="288"/>
      <c r="AW400" s="288"/>
      <c r="AX400" s="288"/>
      <c r="AY400" s="288"/>
      <c r="AZ400" s="288"/>
      <c r="BA400" s="288"/>
      <c r="BB400" s="288"/>
      <c r="BC400" s="288"/>
      <c r="BD400" s="288"/>
      <c r="BE400" s="288"/>
      <c r="BF400" s="288"/>
      <c r="BG400" s="288"/>
      <c r="BH400" s="288"/>
      <c r="BI400" s="288"/>
      <c r="BJ400" s="288"/>
      <c r="BK400" s="288"/>
      <c r="BL400" s="288"/>
      <c r="BM400" s="288"/>
      <c r="BN400" s="288"/>
      <c r="BO400" s="288"/>
      <c r="BP400" s="288"/>
      <c r="BQ400" s="288"/>
      <c r="BR400" s="288"/>
    </row>
    <row r="401" spans="1:70" ht="15.75" customHeight="1">
      <c r="B401" s="288" t="s">
        <v>722</v>
      </c>
      <c r="C401" s="288"/>
      <c r="D401" s="288"/>
      <c r="E401" s="288"/>
      <c r="F401" s="288"/>
      <c r="G401" s="288"/>
      <c r="H401" s="288"/>
      <c r="I401" s="288"/>
      <c r="J401" s="288"/>
      <c r="K401" s="288"/>
      <c r="L401" s="288"/>
      <c r="M401" s="288"/>
      <c r="N401" s="288"/>
      <c r="O401" s="288"/>
      <c r="P401" s="288"/>
      <c r="Q401" s="288"/>
      <c r="R401" s="288"/>
      <c r="S401" s="288"/>
      <c r="T401" s="288"/>
      <c r="U401" s="288"/>
      <c r="V401" s="288"/>
      <c r="W401" s="288"/>
      <c r="X401" s="288"/>
      <c r="Y401" s="288"/>
      <c r="Z401" s="288"/>
      <c r="AA401" s="288"/>
      <c r="AB401" s="288"/>
      <c r="AC401" s="288"/>
      <c r="AD401" s="288"/>
      <c r="AE401" s="288"/>
      <c r="AF401" s="288"/>
      <c r="AG401" s="288"/>
      <c r="AH401" s="288"/>
      <c r="AI401" s="288"/>
      <c r="AJ401" s="288"/>
      <c r="AK401" s="288"/>
      <c r="AL401" s="288"/>
      <c r="AM401" s="288"/>
      <c r="AN401" s="288"/>
      <c r="AO401" s="288"/>
      <c r="AP401" s="288"/>
      <c r="AQ401" s="288"/>
      <c r="AR401" s="288"/>
      <c r="AS401" s="288"/>
      <c r="AT401" s="288"/>
      <c r="AU401" s="288"/>
      <c r="AV401" s="288"/>
      <c r="AW401" s="288"/>
      <c r="AX401" s="288"/>
      <c r="AY401" s="288"/>
      <c r="AZ401" s="288"/>
      <c r="BA401" s="288"/>
      <c r="BB401" s="288"/>
      <c r="BC401" s="288"/>
      <c r="BD401" s="288"/>
      <c r="BE401" s="288"/>
      <c r="BF401" s="288"/>
      <c r="BG401" s="288"/>
      <c r="BH401" s="288"/>
      <c r="BI401" s="288"/>
      <c r="BJ401" s="288"/>
      <c r="BK401" s="288"/>
      <c r="BL401" s="288"/>
      <c r="BM401" s="288"/>
      <c r="BN401" s="288"/>
      <c r="BO401" s="288"/>
      <c r="BP401" s="288"/>
      <c r="BQ401" s="288"/>
      <c r="BR401" s="288"/>
    </row>
    <row r="402" spans="1:70" ht="15" customHeight="1">
      <c r="A402" s="236"/>
      <c r="B402" s="288" t="s">
        <v>723</v>
      </c>
      <c r="C402" s="288"/>
      <c r="D402" s="288"/>
      <c r="E402" s="288"/>
      <c r="F402" s="288"/>
      <c r="G402" s="288"/>
      <c r="H402" s="288"/>
      <c r="I402" s="288"/>
      <c r="J402" s="288"/>
      <c r="K402" s="288"/>
      <c r="L402" s="288"/>
      <c r="M402" s="288"/>
      <c r="N402" s="288"/>
      <c r="O402" s="288"/>
      <c r="P402" s="288"/>
      <c r="Q402" s="288"/>
      <c r="R402" s="288"/>
      <c r="S402" s="288"/>
      <c r="T402" s="288"/>
      <c r="U402" s="288"/>
      <c r="V402" s="288"/>
      <c r="W402" s="288"/>
      <c r="X402" s="288"/>
      <c r="Y402" s="288"/>
      <c r="Z402" s="288"/>
      <c r="AA402" s="288"/>
      <c r="AB402" s="288"/>
      <c r="AC402" s="288"/>
      <c r="AD402" s="288"/>
      <c r="AE402" s="288"/>
      <c r="AF402" s="288"/>
      <c r="AG402" s="288"/>
      <c r="AH402" s="288"/>
      <c r="AI402" s="288"/>
      <c r="AJ402" s="288"/>
      <c r="AK402" s="288"/>
      <c r="AL402" s="288"/>
      <c r="AM402" s="288"/>
      <c r="AN402" s="288"/>
      <c r="AO402" s="288"/>
      <c r="AP402" s="288"/>
      <c r="AQ402" s="288"/>
      <c r="AR402" s="288"/>
      <c r="AS402" s="288"/>
      <c r="AT402" s="288"/>
      <c r="AU402" s="288"/>
      <c r="AV402" s="288"/>
      <c r="AW402" s="288"/>
      <c r="AX402" s="288"/>
      <c r="AY402" s="288"/>
      <c r="AZ402" s="288"/>
      <c r="BA402" s="288"/>
      <c r="BB402" s="288"/>
      <c r="BC402" s="288"/>
      <c r="BD402" s="288"/>
      <c r="BE402" s="288"/>
      <c r="BF402" s="288"/>
      <c r="BG402" s="288"/>
      <c r="BH402" s="288"/>
      <c r="BI402" s="288"/>
      <c r="BJ402" s="288"/>
      <c r="BK402" s="288"/>
      <c r="BL402" s="288"/>
      <c r="BM402" s="288"/>
      <c r="BN402" s="288"/>
      <c r="BO402" s="288"/>
      <c r="BP402" s="288"/>
      <c r="BQ402" s="288"/>
      <c r="BR402" s="288"/>
    </row>
    <row r="404" spans="1:70">
      <c r="B404" s="280" t="s">
        <v>350</v>
      </c>
    </row>
    <row r="405" spans="1:70" ht="15" customHeight="1">
      <c r="A405" s="347" t="s">
        <v>168</v>
      </c>
      <c r="B405" s="347"/>
      <c r="C405" s="347"/>
      <c r="D405" s="347"/>
      <c r="E405" s="347"/>
      <c r="F405" s="347"/>
      <c r="G405" s="347"/>
      <c r="H405" s="347"/>
      <c r="I405" s="347"/>
      <c r="J405" s="347"/>
      <c r="K405" s="347"/>
      <c r="L405" s="347"/>
      <c r="M405" s="347"/>
      <c r="N405" s="347"/>
      <c r="O405" s="347"/>
      <c r="P405" s="347"/>
      <c r="Q405" s="347"/>
      <c r="R405" s="347"/>
      <c r="S405" s="347"/>
      <c r="T405" s="347"/>
      <c r="U405" s="347"/>
      <c r="V405" s="347"/>
      <c r="W405" s="347"/>
      <c r="X405" s="347"/>
      <c r="Y405" s="347"/>
      <c r="Z405" s="347"/>
      <c r="AA405" s="347"/>
      <c r="AB405" s="347"/>
      <c r="AC405" s="347"/>
      <c r="AD405" s="347"/>
      <c r="AE405" s="347"/>
      <c r="AF405" s="347"/>
      <c r="AG405" s="347"/>
      <c r="AH405" s="347"/>
      <c r="AI405" s="347"/>
      <c r="AJ405" s="347"/>
      <c r="AK405" s="347"/>
      <c r="AL405" s="347"/>
    </row>
    <row r="406" spans="1:70" ht="12" customHeight="1">
      <c r="B406" s="298" t="s">
        <v>303</v>
      </c>
      <c r="C406" s="299"/>
      <c r="D406" s="299"/>
      <c r="E406" s="299"/>
      <c r="F406" s="299"/>
      <c r="G406" s="299"/>
      <c r="H406" s="299"/>
      <c r="I406" s="299"/>
      <c r="J406" s="299"/>
      <c r="K406" s="300"/>
      <c r="L406" s="298" t="s">
        <v>496</v>
      </c>
      <c r="M406" s="299"/>
      <c r="N406" s="299"/>
      <c r="O406" s="299"/>
      <c r="P406" s="299"/>
      <c r="Q406" s="299"/>
      <c r="R406" s="299"/>
      <c r="S406" s="299"/>
      <c r="T406" s="299"/>
      <c r="U406" s="299"/>
      <c r="V406" s="299"/>
      <c r="W406" s="299"/>
      <c r="X406" s="299"/>
      <c r="Y406" s="299"/>
      <c r="Z406" s="299"/>
      <c r="AA406" s="300"/>
      <c r="AB406" s="273" t="s">
        <v>305</v>
      </c>
      <c r="AC406" s="274"/>
      <c r="AD406" s="274"/>
      <c r="AE406" s="274"/>
      <c r="AF406" s="274"/>
      <c r="AG406" s="274"/>
      <c r="AH406" s="274"/>
      <c r="AI406" s="274"/>
      <c r="AJ406" s="274"/>
      <c r="AK406" s="274"/>
      <c r="AL406" s="274"/>
      <c r="AM406" s="275"/>
      <c r="AN406" s="298" t="s">
        <v>307</v>
      </c>
      <c r="AO406" s="299"/>
      <c r="AP406" s="299"/>
      <c r="AQ406" s="299"/>
      <c r="AR406" s="299"/>
      <c r="AS406" s="299"/>
      <c r="AT406" s="299"/>
      <c r="AU406" s="299"/>
      <c r="AV406" s="299"/>
      <c r="AW406" s="299"/>
      <c r="AX406" s="300"/>
      <c r="AY406" s="438" t="s">
        <v>405</v>
      </c>
      <c r="AZ406" s="439"/>
      <c r="BA406" s="439"/>
      <c r="BB406" s="439"/>
      <c r="BC406" s="440"/>
      <c r="BD406" s="438" t="s">
        <v>495</v>
      </c>
      <c r="BE406" s="439"/>
      <c r="BF406" s="439"/>
      <c r="BG406" s="439"/>
      <c r="BH406" s="439"/>
      <c r="BI406" s="440"/>
      <c r="BJ406" s="438" t="s">
        <v>222</v>
      </c>
      <c r="BK406" s="439"/>
      <c r="BL406" s="439"/>
      <c r="BM406" s="439"/>
      <c r="BN406" s="440"/>
      <c r="BO406" s="502" t="s">
        <v>494</v>
      </c>
      <c r="BP406" s="503"/>
      <c r="BQ406" s="503"/>
      <c r="BR406" s="504"/>
    </row>
    <row r="407" spans="1:70" ht="12" customHeight="1">
      <c r="B407" s="304"/>
      <c r="C407" s="305"/>
      <c r="D407" s="305"/>
      <c r="E407" s="305"/>
      <c r="F407" s="305"/>
      <c r="G407" s="305"/>
      <c r="H407" s="305"/>
      <c r="I407" s="305"/>
      <c r="J407" s="305"/>
      <c r="K407" s="306"/>
      <c r="L407" s="304"/>
      <c r="M407" s="305"/>
      <c r="N407" s="305"/>
      <c r="O407" s="305"/>
      <c r="P407" s="305"/>
      <c r="Q407" s="305"/>
      <c r="R407" s="305"/>
      <c r="S407" s="305"/>
      <c r="T407" s="305"/>
      <c r="U407" s="305"/>
      <c r="V407" s="305"/>
      <c r="W407" s="305"/>
      <c r="X407" s="305"/>
      <c r="Y407" s="305"/>
      <c r="Z407" s="305"/>
      <c r="AA407" s="306"/>
      <c r="AB407" s="276" t="s">
        <v>306</v>
      </c>
      <c r="AC407" s="277"/>
      <c r="AD407" s="277"/>
      <c r="AE407" s="277"/>
      <c r="AF407" s="277"/>
      <c r="AG407" s="277"/>
      <c r="AH407" s="277"/>
      <c r="AI407" s="277"/>
      <c r="AJ407" s="277"/>
      <c r="AK407" s="277"/>
      <c r="AL407" s="277"/>
      <c r="AM407" s="278"/>
      <c r="AN407" s="304"/>
      <c r="AO407" s="305"/>
      <c r="AP407" s="305"/>
      <c r="AQ407" s="305"/>
      <c r="AR407" s="305"/>
      <c r="AS407" s="305"/>
      <c r="AT407" s="305"/>
      <c r="AU407" s="305"/>
      <c r="AV407" s="305"/>
      <c r="AW407" s="305"/>
      <c r="AX407" s="306"/>
      <c r="AY407" s="441"/>
      <c r="AZ407" s="442"/>
      <c r="BA407" s="442"/>
      <c r="BB407" s="442"/>
      <c r="BC407" s="443"/>
      <c r="BD407" s="441"/>
      <c r="BE407" s="442"/>
      <c r="BF407" s="442"/>
      <c r="BG407" s="442"/>
      <c r="BH407" s="442"/>
      <c r="BI407" s="443"/>
      <c r="BJ407" s="441"/>
      <c r="BK407" s="442"/>
      <c r="BL407" s="442"/>
      <c r="BM407" s="442"/>
      <c r="BN407" s="443"/>
      <c r="BO407" s="502"/>
      <c r="BP407" s="503"/>
      <c r="BQ407" s="503"/>
      <c r="BR407" s="504"/>
    </row>
    <row r="408" spans="1:70" ht="13.5" customHeight="1">
      <c r="B408" s="484" t="s">
        <v>169</v>
      </c>
      <c r="C408" s="485"/>
      <c r="D408" s="485"/>
      <c r="E408" s="485"/>
      <c r="F408" s="485"/>
      <c r="G408" s="485"/>
      <c r="H408" s="485"/>
      <c r="I408" s="485"/>
      <c r="J408" s="485"/>
      <c r="K408" s="486"/>
      <c r="L408" s="273" t="s">
        <v>141</v>
      </c>
      <c r="M408" s="274"/>
      <c r="N408" s="274"/>
      <c r="O408" s="274"/>
      <c r="P408" s="274"/>
      <c r="Q408" s="274"/>
      <c r="R408" s="274"/>
      <c r="S408" s="274"/>
      <c r="T408" s="274"/>
      <c r="U408" s="274"/>
      <c r="V408" s="274"/>
      <c r="W408" s="274"/>
      <c r="X408" s="274"/>
      <c r="Y408" s="274"/>
      <c r="Z408" s="274"/>
      <c r="AA408" s="274"/>
      <c r="AB408" s="273" t="s">
        <v>170</v>
      </c>
      <c r="AC408" s="274"/>
      <c r="AD408" s="274"/>
      <c r="AE408" s="274"/>
      <c r="AF408" s="274"/>
      <c r="AG408" s="274"/>
      <c r="AH408" s="274"/>
      <c r="AI408" s="274"/>
      <c r="AJ408" s="274"/>
      <c r="AK408" s="274"/>
      <c r="AL408" s="274"/>
      <c r="AM408" s="275"/>
      <c r="AN408" s="273" t="s">
        <v>171</v>
      </c>
      <c r="AO408" s="274"/>
      <c r="AP408" s="274"/>
      <c r="AQ408" s="274"/>
      <c r="AR408" s="274"/>
      <c r="AS408" s="274"/>
      <c r="AT408" s="274"/>
      <c r="AU408" s="274"/>
      <c r="AV408" s="274"/>
      <c r="AW408" s="274"/>
      <c r="AX408" s="275"/>
      <c r="AY408" s="273"/>
      <c r="AZ408" s="274"/>
      <c r="BA408" s="274"/>
      <c r="BB408" s="274"/>
      <c r="BC408" s="275"/>
      <c r="BD408" s="438" t="s">
        <v>433</v>
      </c>
      <c r="BE408" s="439"/>
      <c r="BF408" s="439"/>
      <c r="BG408" s="439"/>
      <c r="BH408" s="439"/>
      <c r="BI408" s="440"/>
      <c r="BJ408" s="438" t="s">
        <v>432</v>
      </c>
      <c r="BK408" s="439"/>
      <c r="BL408" s="439"/>
      <c r="BM408" s="439"/>
      <c r="BN408" s="440"/>
      <c r="BO408" s="502"/>
      <c r="BP408" s="503"/>
      <c r="BQ408" s="503"/>
      <c r="BR408" s="504"/>
    </row>
    <row r="409" spans="1:70" ht="13.5">
      <c r="B409" s="403"/>
      <c r="C409" s="404"/>
      <c r="D409" s="404"/>
      <c r="E409" s="404"/>
      <c r="F409" s="404"/>
      <c r="G409" s="404"/>
      <c r="H409" s="404"/>
      <c r="I409" s="404"/>
      <c r="J409" s="404"/>
      <c r="K409" s="405"/>
      <c r="L409" s="276"/>
      <c r="M409" s="277"/>
      <c r="N409" s="277"/>
      <c r="O409" s="277"/>
      <c r="P409" s="277"/>
      <c r="Q409" s="277"/>
      <c r="R409" s="277"/>
      <c r="S409" s="277"/>
      <c r="T409" s="277"/>
      <c r="U409" s="277"/>
      <c r="V409" s="277"/>
      <c r="W409" s="277"/>
      <c r="X409" s="277"/>
      <c r="Y409" s="277"/>
      <c r="Z409" s="277"/>
      <c r="AA409" s="277"/>
      <c r="AB409" s="444" t="s">
        <v>493</v>
      </c>
      <c r="AC409" s="445"/>
      <c r="AD409" s="445"/>
      <c r="AE409" s="445"/>
      <c r="AF409" s="445"/>
      <c r="AG409" s="445"/>
      <c r="AH409" s="445"/>
      <c r="AI409" s="445"/>
      <c r="AJ409" s="445"/>
      <c r="AK409" s="445"/>
      <c r="AL409" s="445"/>
      <c r="AM409" s="446"/>
      <c r="AN409" s="481" t="s">
        <v>175</v>
      </c>
      <c r="AO409" s="482"/>
      <c r="AP409" s="482"/>
      <c r="AQ409" s="482"/>
      <c r="AR409" s="482"/>
      <c r="AS409" s="482"/>
      <c r="AT409" s="482"/>
      <c r="AU409" s="482"/>
      <c r="AV409" s="482"/>
      <c r="AW409" s="482"/>
      <c r="AX409" s="483"/>
      <c r="AY409" s="276"/>
      <c r="AZ409" s="277"/>
      <c r="BA409" s="277"/>
      <c r="BB409" s="277"/>
      <c r="BC409" s="278"/>
      <c r="BD409" s="441"/>
      <c r="BE409" s="442"/>
      <c r="BF409" s="442"/>
      <c r="BG409" s="442"/>
      <c r="BH409" s="442"/>
      <c r="BI409" s="443"/>
      <c r="BJ409" s="441"/>
      <c r="BK409" s="442"/>
      <c r="BL409" s="442"/>
      <c r="BM409" s="442"/>
      <c r="BN409" s="443"/>
      <c r="BO409" s="502"/>
      <c r="BP409" s="503"/>
      <c r="BQ409" s="503"/>
      <c r="BR409" s="504"/>
    </row>
    <row r="410" spans="1:70" ht="12" customHeight="1">
      <c r="B410" s="484" t="s">
        <v>172</v>
      </c>
      <c r="C410" s="485"/>
      <c r="D410" s="485"/>
      <c r="E410" s="485"/>
      <c r="F410" s="485"/>
      <c r="G410" s="485"/>
      <c r="H410" s="485"/>
      <c r="I410" s="485"/>
      <c r="J410" s="485"/>
      <c r="K410" s="486"/>
      <c r="L410" s="273" t="s">
        <v>142</v>
      </c>
      <c r="M410" s="274"/>
      <c r="N410" s="274"/>
      <c r="O410" s="274"/>
      <c r="P410" s="274"/>
      <c r="Q410" s="274"/>
      <c r="R410" s="274"/>
      <c r="S410" s="274"/>
      <c r="T410" s="274"/>
      <c r="U410" s="274"/>
      <c r="V410" s="274"/>
      <c r="W410" s="274"/>
      <c r="X410" s="274"/>
      <c r="Y410" s="274"/>
      <c r="Z410" s="274"/>
      <c r="AA410" s="274"/>
      <c r="AB410" s="273" t="s">
        <v>173</v>
      </c>
      <c r="AC410" s="274"/>
      <c r="AD410" s="274"/>
      <c r="AE410" s="274"/>
      <c r="AF410" s="274"/>
      <c r="AG410" s="274"/>
      <c r="AH410" s="274"/>
      <c r="AI410" s="274"/>
      <c r="AJ410" s="274"/>
      <c r="AK410" s="274"/>
      <c r="AL410" s="274"/>
      <c r="AM410" s="275"/>
      <c r="AN410" s="273" t="s">
        <v>174</v>
      </c>
      <c r="AO410" s="274"/>
      <c r="AP410" s="274"/>
      <c r="AQ410" s="274"/>
      <c r="AR410" s="274"/>
      <c r="AS410" s="274"/>
      <c r="AT410" s="274"/>
      <c r="AU410" s="274"/>
      <c r="AV410" s="274"/>
      <c r="AW410" s="274"/>
      <c r="AX410" s="275"/>
      <c r="AY410" s="273"/>
      <c r="AZ410" s="274"/>
      <c r="BA410" s="274"/>
      <c r="BB410" s="274"/>
      <c r="BC410" s="275"/>
      <c r="BD410" s="438" t="s">
        <v>433</v>
      </c>
      <c r="BE410" s="439"/>
      <c r="BF410" s="439"/>
      <c r="BG410" s="439"/>
      <c r="BH410" s="439"/>
      <c r="BI410" s="440"/>
      <c r="BJ410" s="438" t="s">
        <v>432</v>
      </c>
      <c r="BK410" s="439"/>
      <c r="BL410" s="439"/>
      <c r="BM410" s="439"/>
      <c r="BN410" s="440"/>
      <c r="BO410" s="514" t="s">
        <v>497</v>
      </c>
      <c r="BP410" s="515"/>
      <c r="BQ410" s="515"/>
      <c r="BR410" s="516"/>
    </row>
    <row r="411" spans="1:70" ht="13.5">
      <c r="B411" s="403"/>
      <c r="C411" s="404"/>
      <c r="D411" s="404"/>
      <c r="E411" s="404"/>
      <c r="F411" s="404"/>
      <c r="G411" s="404"/>
      <c r="H411" s="404"/>
      <c r="I411" s="404"/>
      <c r="J411" s="404"/>
      <c r="K411" s="405"/>
      <c r="L411" s="276"/>
      <c r="M411" s="277"/>
      <c r="N411" s="277"/>
      <c r="O411" s="277"/>
      <c r="P411" s="277"/>
      <c r="Q411" s="277"/>
      <c r="R411" s="277"/>
      <c r="S411" s="277"/>
      <c r="T411" s="277"/>
      <c r="U411" s="277"/>
      <c r="V411" s="277"/>
      <c r="W411" s="277"/>
      <c r="X411" s="277"/>
      <c r="Y411" s="277"/>
      <c r="Z411" s="277"/>
      <c r="AA411" s="277"/>
      <c r="AB411" s="204" t="s">
        <v>175</v>
      </c>
      <c r="AC411" s="205"/>
      <c r="AD411" s="205"/>
      <c r="AE411" s="205"/>
      <c r="AF411" s="205"/>
      <c r="AG411" s="205"/>
      <c r="AH411" s="205"/>
      <c r="AI411" s="205"/>
      <c r="AJ411" s="205"/>
      <c r="AK411" s="205"/>
      <c r="AL411" s="205"/>
      <c r="AM411" s="206"/>
      <c r="AN411" s="481" t="s">
        <v>175</v>
      </c>
      <c r="AO411" s="482"/>
      <c r="AP411" s="482"/>
      <c r="AQ411" s="482"/>
      <c r="AR411" s="482"/>
      <c r="AS411" s="482"/>
      <c r="AT411" s="482"/>
      <c r="AU411" s="482"/>
      <c r="AV411" s="482"/>
      <c r="AW411" s="482"/>
      <c r="AX411" s="483"/>
      <c r="AY411" s="276"/>
      <c r="AZ411" s="277"/>
      <c r="BA411" s="277"/>
      <c r="BB411" s="277"/>
      <c r="BC411" s="278"/>
      <c r="BD411" s="441"/>
      <c r="BE411" s="442"/>
      <c r="BF411" s="442"/>
      <c r="BG411" s="442"/>
      <c r="BH411" s="442"/>
      <c r="BI411" s="443"/>
      <c r="BJ411" s="441"/>
      <c r="BK411" s="442"/>
      <c r="BL411" s="442"/>
      <c r="BM411" s="442"/>
      <c r="BN411" s="443"/>
      <c r="BO411" s="514"/>
      <c r="BP411" s="515"/>
      <c r="BQ411" s="515"/>
      <c r="BR411" s="516"/>
    </row>
    <row r="412" spans="1:70" ht="13.5" customHeight="1">
      <c r="B412" s="484" t="s">
        <v>176</v>
      </c>
      <c r="C412" s="485"/>
      <c r="D412" s="485"/>
      <c r="E412" s="485"/>
      <c r="F412" s="485"/>
      <c r="G412" s="485"/>
      <c r="H412" s="485"/>
      <c r="I412" s="485"/>
      <c r="J412" s="485"/>
      <c r="K412" s="486"/>
      <c r="L412" s="273" t="s">
        <v>143</v>
      </c>
      <c r="M412" s="274"/>
      <c r="N412" s="274"/>
      <c r="O412" s="274"/>
      <c r="P412" s="274"/>
      <c r="Q412" s="274"/>
      <c r="R412" s="274"/>
      <c r="S412" s="274"/>
      <c r="T412" s="274"/>
      <c r="U412" s="274"/>
      <c r="V412" s="274"/>
      <c r="W412" s="274"/>
      <c r="X412" s="274"/>
      <c r="Y412" s="274"/>
      <c r="Z412" s="274"/>
      <c r="AA412" s="274"/>
      <c r="AB412" s="273" t="s">
        <v>173</v>
      </c>
      <c r="AC412" s="274"/>
      <c r="AD412" s="274"/>
      <c r="AE412" s="274"/>
      <c r="AF412" s="274"/>
      <c r="AG412" s="274"/>
      <c r="AH412" s="274"/>
      <c r="AI412" s="274"/>
      <c r="AJ412" s="274"/>
      <c r="AK412" s="274"/>
      <c r="AL412" s="274"/>
      <c r="AM412" s="275"/>
      <c r="AN412" s="273" t="s">
        <v>174</v>
      </c>
      <c r="AO412" s="274"/>
      <c r="AP412" s="274"/>
      <c r="AQ412" s="274"/>
      <c r="AR412" s="274"/>
      <c r="AS412" s="274"/>
      <c r="AT412" s="274"/>
      <c r="AU412" s="274"/>
      <c r="AV412" s="274"/>
      <c r="AW412" s="274"/>
      <c r="AX412" s="275"/>
      <c r="AY412" s="273"/>
      <c r="AZ412" s="274"/>
      <c r="BA412" s="274"/>
      <c r="BB412" s="274"/>
      <c r="BC412" s="275"/>
      <c r="BD412" s="438" t="s">
        <v>433</v>
      </c>
      <c r="BE412" s="439"/>
      <c r="BF412" s="439"/>
      <c r="BG412" s="439"/>
      <c r="BH412" s="439"/>
      <c r="BI412" s="440"/>
      <c r="BJ412" s="438" t="s">
        <v>432</v>
      </c>
      <c r="BK412" s="439"/>
      <c r="BL412" s="439"/>
      <c r="BM412" s="439"/>
      <c r="BN412" s="440"/>
      <c r="BO412" s="514" t="s">
        <v>498</v>
      </c>
      <c r="BP412" s="515"/>
      <c r="BQ412" s="515"/>
      <c r="BR412" s="516"/>
    </row>
    <row r="413" spans="1:70" ht="13.5">
      <c r="B413" s="403"/>
      <c r="C413" s="404"/>
      <c r="D413" s="404"/>
      <c r="E413" s="404"/>
      <c r="F413" s="404"/>
      <c r="G413" s="404"/>
      <c r="H413" s="404"/>
      <c r="I413" s="404"/>
      <c r="J413" s="404"/>
      <c r="K413" s="405"/>
      <c r="L413" s="276"/>
      <c r="M413" s="277"/>
      <c r="N413" s="277"/>
      <c r="O413" s="277"/>
      <c r="P413" s="277"/>
      <c r="Q413" s="277"/>
      <c r="R413" s="277"/>
      <c r="S413" s="277"/>
      <c r="T413" s="277"/>
      <c r="U413" s="277"/>
      <c r="V413" s="277"/>
      <c r="W413" s="277"/>
      <c r="X413" s="277"/>
      <c r="Y413" s="277"/>
      <c r="Z413" s="277"/>
      <c r="AA413" s="277"/>
      <c r="AB413" s="204" t="s">
        <v>175</v>
      </c>
      <c r="AC413" s="205"/>
      <c r="AD413" s="205"/>
      <c r="AE413" s="205"/>
      <c r="AF413" s="205"/>
      <c r="AG413" s="205"/>
      <c r="AH413" s="205"/>
      <c r="AI413" s="205"/>
      <c r="AJ413" s="205"/>
      <c r="AK413" s="205"/>
      <c r="AL413" s="205"/>
      <c r="AM413" s="206"/>
      <c r="AN413" s="481" t="s">
        <v>175</v>
      </c>
      <c r="AO413" s="482"/>
      <c r="AP413" s="482"/>
      <c r="AQ413" s="482"/>
      <c r="AR413" s="482"/>
      <c r="AS413" s="482"/>
      <c r="AT413" s="482"/>
      <c r="AU413" s="482"/>
      <c r="AV413" s="482"/>
      <c r="AW413" s="482"/>
      <c r="AX413" s="483"/>
      <c r="AY413" s="276"/>
      <c r="AZ413" s="277"/>
      <c r="BA413" s="277"/>
      <c r="BB413" s="277"/>
      <c r="BC413" s="278"/>
      <c r="BD413" s="441"/>
      <c r="BE413" s="442"/>
      <c r="BF413" s="442"/>
      <c r="BG413" s="442"/>
      <c r="BH413" s="442"/>
      <c r="BI413" s="443"/>
      <c r="BJ413" s="441"/>
      <c r="BK413" s="442"/>
      <c r="BL413" s="442"/>
      <c r="BM413" s="442"/>
      <c r="BN413" s="443"/>
      <c r="BO413" s="514"/>
      <c r="BP413" s="515"/>
      <c r="BQ413" s="515"/>
      <c r="BR413" s="516"/>
    </row>
    <row r="414" spans="1:70">
      <c r="B414" s="490"/>
      <c r="C414" s="491"/>
      <c r="D414" s="491"/>
      <c r="E414" s="491"/>
      <c r="F414" s="491"/>
      <c r="G414" s="491"/>
      <c r="H414" s="491"/>
      <c r="I414" s="491"/>
      <c r="J414" s="491"/>
      <c r="K414" s="492"/>
      <c r="L414" s="273"/>
      <c r="M414" s="274"/>
      <c r="N414" s="274"/>
      <c r="O414" s="274"/>
      <c r="P414" s="274"/>
      <c r="Q414" s="274"/>
      <c r="R414" s="274"/>
      <c r="S414" s="274"/>
      <c r="T414" s="274"/>
      <c r="U414" s="274"/>
      <c r="V414" s="274"/>
      <c r="W414" s="274"/>
      <c r="X414" s="274"/>
      <c r="Y414" s="274"/>
      <c r="Z414" s="274"/>
      <c r="AA414" s="274"/>
      <c r="AB414" s="273"/>
      <c r="AC414" s="274"/>
      <c r="AD414" s="274"/>
      <c r="AE414" s="274"/>
      <c r="AF414" s="274"/>
      <c r="AG414" s="274"/>
      <c r="AH414" s="274"/>
      <c r="AI414" s="274"/>
      <c r="AJ414" s="274"/>
      <c r="AK414" s="274"/>
      <c r="AL414" s="274"/>
      <c r="AM414" s="275"/>
      <c r="AN414" s="273"/>
      <c r="AO414" s="274"/>
      <c r="AP414" s="274"/>
      <c r="AQ414" s="274"/>
      <c r="AR414" s="274"/>
      <c r="AS414" s="274"/>
      <c r="AT414" s="274"/>
      <c r="AU414" s="274"/>
      <c r="AV414" s="274"/>
      <c r="AW414" s="274"/>
      <c r="AX414" s="275"/>
      <c r="AY414" s="273"/>
      <c r="AZ414" s="274"/>
      <c r="BA414" s="274"/>
      <c r="BB414" s="274"/>
      <c r="BC414" s="275"/>
      <c r="BD414" s="273"/>
      <c r="BE414" s="274"/>
      <c r="BF414" s="274"/>
      <c r="BG414" s="274"/>
      <c r="BH414" s="274"/>
      <c r="BI414" s="275"/>
      <c r="BJ414" s="230"/>
      <c r="BK414" s="231"/>
      <c r="BL414" s="231"/>
      <c r="BM414" s="231"/>
      <c r="BN414" s="232"/>
      <c r="BO414" s="310"/>
      <c r="BP414" s="311"/>
      <c r="BQ414" s="311"/>
      <c r="BR414" s="312"/>
    </row>
    <row r="415" spans="1:70" ht="13.5" customHeight="1">
      <c r="B415" s="493"/>
      <c r="C415" s="494"/>
      <c r="D415" s="494"/>
      <c r="E415" s="494"/>
      <c r="F415" s="494"/>
      <c r="G415" s="494"/>
      <c r="H415" s="494"/>
      <c r="I415" s="494"/>
      <c r="J415" s="494"/>
      <c r="K415" s="495"/>
      <c r="L415" s="276"/>
      <c r="M415" s="277"/>
      <c r="N415" s="277"/>
      <c r="O415" s="277"/>
      <c r="P415" s="277"/>
      <c r="Q415" s="277"/>
      <c r="R415" s="277"/>
      <c r="S415" s="277"/>
      <c r="T415" s="277"/>
      <c r="U415" s="277"/>
      <c r="V415" s="277"/>
      <c r="W415" s="277"/>
      <c r="X415" s="277"/>
      <c r="Y415" s="277"/>
      <c r="Z415" s="277"/>
      <c r="AA415" s="277"/>
      <c r="AB415" s="276"/>
      <c r="AC415" s="277"/>
      <c r="AD415" s="277"/>
      <c r="AE415" s="277"/>
      <c r="AF415" s="277"/>
      <c r="AG415" s="277"/>
      <c r="AH415" s="277"/>
      <c r="AI415" s="277"/>
      <c r="AJ415" s="277"/>
      <c r="AK415" s="277"/>
      <c r="AL415" s="277"/>
      <c r="AM415" s="278"/>
      <c r="AN415" s="276"/>
      <c r="AO415" s="277"/>
      <c r="AP415" s="277"/>
      <c r="AQ415" s="277"/>
      <c r="AR415" s="277"/>
      <c r="AS415" s="277"/>
      <c r="AT415" s="277"/>
      <c r="AU415" s="277"/>
      <c r="AV415" s="277"/>
      <c r="AW415" s="277"/>
      <c r="AX415" s="278"/>
      <c r="AY415" s="276"/>
      <c r="AZ415" s="277"/>
      <c r="BA415" s="277"/>
      <c r="BB415" s="277"/>
      <c r="BC415" s="278"/>
      <c r="BD415" s="276"/>
      <c r="BE415" s="277"/>
      <c r="BF415" s="277"/>
      <c r="BG415" s="277"/>
      <c r="BH415" s="277"/>
      <c r="BI415" s="278"/>
      <c r="BJ415" s="233"/>
      <c r="BK415" s="234"/>
      <c r="BL415" s="234"/>
      <c r="BM415" s="234"/>
      <c r="BN415" s="235"/>
      <c r="BO415" s="310"/>
      <c r="BP415" s="311"/>
      <c r="BQ415" s="311"/>
      <c r="BR415" s="312"/>
    </row>
    <row r="416" spans="1:70">
      <c r="B416" s="484"/>
      <c r="C416" s="485"/>
      <c r="D416" s="485"/>
      <c r="E416" s="485"/>
      <c r="F416" s="485"/>
      <c r="G416" s="485"/>
      <c r="H416" s="485"/>
      <c r="I416" s="485"/>
      <c r="J416" s="485"/>
      <c r="K416" s="486"/>
      <c r="L416" s="273"/>
      <c r="M416" s="274"/>
      <c r="N416" s="274"/>
      <c r="O416" s="274"/>
      <c r="P416" s="274"/>
      <c r="Q416" s="274"/>
      <c r="R416" s="274"/>
      <c r="S416" s="274"/>
      <c r="T416" s="274"/>
      <c r="U416" s="274"/>
      <c r="V416" s="274"/>
      <c r="W416" s="274"/>
      <c r="X416" s="274"/>
      <c r="Y416" s="274"/>
      <c r="Z416" s="274"/>
      <c r="AA416" s="274"/>
      <c r="AB416" s="273"/>
      <c r="AC416" s="274"/>
      <c r="AD416" s="274"/>
      <c r="AE416" s="274"/>
      <c r="AF416" s="274"/>
      <c r="AG416" s="274"/>
      <c r="AH416" s="274"/>
      <c r="AI416" s="274"/>
      <c r="AJ416" s="274"/>
      <c r="AK416" s="274"/>
      <c r="AL416" s="274"/>
      <c r="AM416" s="275"/>
      <c r="AN416" s="273"/>
      <c r="AO416" s="274"/>
      <c r="AP416" s="274"/>
      <c r="AQ416" s="274"/>
      <c r="AR416" s="274"/>
      <c r="AS416" s="274"/>
      <c r="AT416" s="274"/>
      <c r="AU416" s="274"/>
      <c r="AV416" s="274"/>
      <c r="AW416" s="274"/>
      <c r="AX416" s="275"/>
      <c r="AY416" s="273"/>
      <c r="AZ416" s="274"/>
      <c r="BA416" s="274"/>
      <c r="BB416" s="274"/>
      <c r="BC416" s="275"/>
      <c r="BD416" s="273"/>
      <c r="BE416" s="274"/>
      <c r="BF416" s="274"/>
      <c r="BG416" s="274"/>
      <c r="BH416" s="274"/>
      <c r="BI416" s="275"/>
      <c r="BJ416" s="230"/>
      <c r="BK416" s="231"/>
      <c r="BL416" s="231"/>
      <c r="BM416" s="231"/>
      <c r="BN416" s="232"/>
      <c r="BO416" s="310"/>
      <c r="BP416" s="311"/>
      <c r="BQ416" s="311"/>
      <c r="BR416" s="312"/>
    </row>
    <row r="417" spans="1:70" ht="13.5" customHeight="1">
      <c r="B417" s="403"/>
      <c r="C417" s="404"/>
      <c r="D417" s="404"/>
      <c r="E417" s="404"/>
      <c r="F417" s="404"/>
      <c r="G417" s="404"/>
      <c r="H417" s="404"/>
      <c r="I417" s="404"/>
      <c r="J417" s="404"/>
      <c r="K417" s="405"/>
      <c r="L417" s="276"/>
      <c r="M417" s="277"/>
      <c r="N417" s="277"/>
      <c r="O417" s="277"/>
      <c r="P417" s="277"/>
      <c r="Q417" s="277"/>
      <c r="R417" s="277"/>
      <c r="S417" s="277"/>
      <c r="T417" s="277"/>
      <c r="U417" s="277"/>
      <c r="V417" s="277"/>
      <c r="W417" s="277"/>
      <c r="X417" s="277"/>
      <c r="Y417" s="277"/>
      <c r="Z417" s="277"/>
      <c r="AA417" s="277"/>
      <c r="AB417" s="276"/>
      <c r="AC417" s="277"/>
      <c r="AD417" s="277"/>
      <c r="AE417" s="277"/>
      <c r="AF417" s="277"/>
      <c r="AG417" s="277"/>
      <c r="AH417" s="277"/>
      <c r="AI417" s="277"/>
      <c r="AJ417" s="277"/>
      <c r="AK417" s="277"/>
      <c r="AL417" s="277"/>
      <c r="AM417" s="278"/>
      <c r="AN417" s="276"/>
      <c r="AO417" s="277"/>
      <c r="AP417" s="277"/>
      <c r="AQ417" s="277"/>
      <c r="AR417" s="277"/>
      <c r="AS417" s="277"/>
      <c r="AT417" s="277"/>
      <c r="AU417" s="277"/>
      <c r="AV417" s="277"/>
      <c r="AW417" s="277"/>
      <c r="AX417" s="278"/>
      <c r="AY417" s="276"/>
      <c r="AZ417" s="277"/>
      <c r="BA417" s="277"/>
      <c r="BB417" s="277"/>
      <c r="BC417" s="278"/>
      <c r="BD417" s="276"/>
      <c r="BE417" s="277"/>
      <c r="BF417" s="277"/>
      <c r="BG417" s="277"/>
      <c r="BH417" s="277"/>
      <c r="BI417" s="278"/>
      <c r="BJ417" s="233"/>
      <c r="BK417" s="234"/>
      <c r="BL417" s="234"/>
      <c r="BM417" s="234"/>
      <c r="BN417" s="235"/>
      <c r="BO417" s="310"/>
      <c r="BP417" s="311"/>
      <c r="BQ417" s="311"/>
      <c r="BR417" s="312"/>
    </row>
    <row r="418" spans="1:70" ht="13.5">
      <c r="B418" s="236"/>
      <c r="C418" s="240"/>
      <c r="D418" s="236"/>
      <c r="E418" s="236"/>
      <c r="F418" s="236"/>
      <c r="G418" s="236"/>
      <c r="H418" s="236"/>
      <c r="I418" s="236"/>
      <c r="J418" s="236"/>
      <c r="K418" s="236"/>
      <c r="L418" s="236"/>
      <c r="M418" s="236"/>
      <c r="N418" s="236"/>
      <c r="O418" s="236"/>
      <c r="P418" s="236"/>
      <c r="Q418" s="236"/>
      <c r="R418" s="236"/>
      <c r="S418" s="236"/>
      <c r="T418" s="236"/>
      <c r="U418" s="236"/>
      <c r="V418" s="236"/>
      <c r="W418" s="236"/>
      <c r="X418" s="236"/>
      <c r="Y418" s="236"/>
      <c r="Z418" s="236"/>
      <c r="AA418" s="207"/>
      <c r="AB418" s="236"/>
      <c r="AC418" s="236"/>
      <c r="AD418" s="236"/>
      <c r="AE418" s="236"/>
      <c r="AF418" s="236"/>
      <c r="AG418" s="236"/>
      <c r="AH418" s="236"/>
      <c r="AI418" s="236"/>
      <c r="AJ418" s="236"/>
      <c r="AK418" s="236"/>
      <c r="AL418" s="236"/>
      <c r="AM418" s="207"/>
      <c r="AN418" s="236"/>
      <c r="AO418" s="236"/>
      <c r="AP418" s="236"/>
      <c r="AQ418" s="236"/>
      <c r="AR418" s="236"/>
      <c r="AS418" s="236"/>
      <c r="AT418" s="236"/>
      <c r="AU418" s="236"/>
      <c r="AV418" s="236"/>
      <c r="AW418" s="236"/>
      <c r="AX418" s="236"/>
      <c r="AY418" s="236"/>
      <c r="AZ418" s="236"/>
      <c r="BA418" s="236"/>
      <c r="BB418" s="236"/>
      <c r="BC418" s="236"/>
    </row>
    <row r="419" spans="1:70" ht="13.5">
      <c r="B419" s="236"/>
      <c r="C419" s="240"/>
      <c r="D419" s="236"/>
      <c r="E419" s="236"/>
      <c r="F419" s="236"/>
      <c r="G419" s="236"/>
      <c r="H419" s="236"/>
      <c r="I419" s="236"/>
      <c r="J419" s="236"/>
      <c r="K419" s="236"/>
      <c r="L419" s="236"/>
      <c r="M419" s="236"/>
      <c r="N419" s="236"/>
      <c r="O419" s="236"/>
      <c r="P419" s="236"/>
      <c r="Q419" s="236"/>
      <c r="R419" s="236"/>
      <c r="S419" s="236"/>
      <c r="T419" s="236"/>
      <c r="U419" s="236"/>
      <c r="V419" s="236"/>
      <c r="W419" s="236"/>
      <c r="X419" s="236"/>
      <c r="Y419" s="236"/>
      <c r="Z419" s="236"/>
      <c r="AA419" s="207"/>
      <c r="AB419" s="236"/>
      <c r="AC419" s="236"/>
      <c r="AD419" s="236"/>
      <c r="AE419" s="236"/>
      <c r="AF419" s="236"/>
      <c r="AG419" s="236"/>
      <c r="AH419" s="236"/>
      <c r="AI419" s="236"/>
      <c r="AJ419" s="236"/>
      <c r="AK419" s="236"/>
      <c r="AL419" s="236"/>
      <c r="AM419" s="207"/>
      <c r="AN419" s="236"/>
      <c r="AO419" s="236"/>
      <c r="AP419" s="236"/>
      <c r="AQ419" s="236"/>
      <c r="AR419" s="236"/>
      <c r="AS419" s="236"/>
      <c r="AT419" s="236"/>
      <c r="AU419" s="236"/>
      <c r="AV419" s="236"/>
      <c r="AW419" s="236"/>
      <c r="AX419" s="236"/>
      <c r="AY419" s="236"/>
      <c r="AZ419" s="236"/>
      <c r="BA419" s="236"/>
      <c r="BB419" s="236"/>
      <c r="BC419" s="236"/>
    </row>
    <row r="424" spans="1:70" ht="78.75" customHeight="1"/>
    <row r="425" spans="1:70" ht="17.25" customHeight="1">
      <c r="A425" s="280" t="s">
        <v>285</v>
      </c>
    </row>
    <row r="426" spans="1:70" ht="17.25" customHeight="1"/>
    <row r="427" spans="1:70" ht="11.25" customHeight="1">
      <c r="B427" s="280" t="s">
        <v>351</v>
      </c>
    </row>
    <row r="428" spans="1:70" ht="17.25" customHeight="1">
      <c r="B428" s="297" t="s">
        <v>308</v>
      </c>
      <c r="C428" s="297"/>
      <c r="D428" s="297"/>
      <c r="E428" s="297"/>
      <c r="F428" s="297"/>
      <c r="G428" s="297"/>
      <c r="H428" s="297"/>
      <c r="I428" s="297"/>
      <c r="J428" s="297"/>
      <c r="K428" s="297"/>
      <c r="L428" s="297"/>
      <c r="M428" s="297"/>
      <c r="N428" s="297"/>
      <c r="O428" s="297"/>
      <c r="P428" s="297"/>
      <c r="Q428" s="297"/>
      <c r="R428" s="297"/>
      <c r="S428" s="297"/>
      <c r="T428" s="297"/>
      <c r="U428" s="297"/>
      <c r="V428" s="297"/>
      <c r="W428" s="297"/>
      <c r="X428" s="297"/>
      <c r="Y428" s="297"/>
      <c r="Z428" s="297"/>
      <c r="AA428" s="297"/>
      <c r="AB428" s="310" t="s">
        <v>309</v>
      </c>
      <c r="AC428" s="311"/>
      <c r="AD428" s="311"/>
      <c r="AE428" s="311"/>
      <c r="AF428" s="311"/>
      <c r="AG428" s="311"/>
      <c r="AH428" s="311"/>
      <c r="AI428" s="311"/>
      <c r="AJ428" s="311"/>
      <c r="AK428" s="311"/>
      <c r="AL428" s="311"/>
      <c r="AM428" s="311"/>
      <c r="AN428" s="311"/>
      <c r="AO428" s="311"/>
      <c r="AP428" s="311"/>
      <c r="AQ428" s="311"/>
      <c r="AR428" s="311"/>
      <c r="AS428" s="311"/>
      <c r="AT428" s="311"/>
      <c r="AU428" s="311"/>
      <c r="AV428" s="311"/>
      <c r="AW428" s="311"/>
      <c r="AX428" s="311"/>
      <c r="AY428" s="311"/>
      <c r="AZ428" s="311"/>
      <c r="BA428" s="311"/>
      <c r="BB428" s="311"/>
      <c r="BC428" s="311"/>
      <c r="BD428" s="311"/>
      <c r="BE428" s="311"/>
      <c r="BF428" s="311"/>
      <c r="BG428" s="311"/>
      <c r="BH428" s="311"/>
      <c r="BI428" s="311"/>
      <c r="BJ428" s="311"/>
      <c r="BK428" s="311"/>
      <c r="BL428" s="311"/>
      <c r="BM428" s="311"/>
      <c r="BN428" s="311"/>
      <c r="BO428" s="311"/>
      <c r="BP428" s="311"/>
      <c r="BQ428" s="311"/>
      <c r="BR428" s="312"/>
    </row>
    <row r="429" spans="1:70" ht="76.5" customHeight="1">
      <c r="B429" s="324" t="s">
        <v>450</v>
      </c>
      <c r="C429" s="447"/>
      <c r="D429" s="447"/>
      <c r="E429" s="447"/>
      <c r="F429" s="447"/>
      <c r="G429" s="447"/>
      <c r="H429" s="447"/>
      <c r="I429" s="447"/>
      <c r="J429" s="447"/>
      <c r="K429" s="447"/>
      <c r="L429" s="447"/>
      <c r="M429" s="447"/>
      <c r="N429" s="447"/>
      <c r="O429" s="447"/>
      <c r="P429" s="447"/>
      <c r="Q429" s="447"/>
      <c r="R429" s="447"/>
      <c r="S429" s="447"/>
      <c r="T429" s="447"/>
      <c r="U429" s="447"/>
      <c r="V429" s="447"/>
      <c r="W429" s="447"/>
      <c r="X429" s="447"/>
      <c r="Y429" s="447"/>
      <c r="Z429" s="447"/>
      <c r="AA429" s="448"/>
      <c r="AB429" s="355" t="s">
        <v>647</v>
      </c>
      <c r="AC429" s="356"/>
      <c r="AD429" s="356"/>
      <c r="AE429" s="356"/>
      <c r="AF429" s="356"/>
      <c r="AG429" s="356"/>
      <c r="AH429" s="356"/>
      <c r="AI429" s="356"/>
      <c r="AJ429" s="356"/>
      <c r="AK429" s="356"/>
      <c r="AL429" s="356"/>
      <c r="AM429" s="356"/>
      <c r="AN429" s="356"/>
      <c r="AO429" s="356"/>
      <c r="AP429" s="356"/>
      <c r="AQ429" s="356"/>
      <c r="AR429" s="356"/>
      <c r="AS429" s="356"/>
      <c r="AT429" s="356"/>
      <c r="AU429" s="356"/>
      <c r="AV429" s="356"/>
      <c r="AW429" s="356"/>
      <c r="AX429" s="356"/>
      <c r="AY429" s="356"/>
      <c r="AZ429" s="356"/>
      <c r="BA429" s="356"/>
      <c r="BB429" s="356"/>
      <c r="BC429" s="356"/>
      <c r="BD429" s="356"/>
      <c r="BE429" s="356"/>
      <c r="BF429" s="356"/>
      <c r="BG429" s="356"/>
      <c r="BH429" s="356"/>
      <c r="BI429" s="356"/>
      <c r="BJ429" s="356"/>
      <c r="BK429" s="356"/>
      <c r="BL429" s="356"/>
      <c r="BM429" s="356"/>
      <c r="BN429" s="356"/>
      <c r="BO429" s="356"/>
      <c r="BP429" s="356"/>
      <c r="BQ429" s="356"/>
      <c r="BR429" s="357"/>
    </row>
    <row r="430" spans="1:70" ht="17.25" customHeight="1">
      <c r="B430" s="396" t="s">
        <v>451</v>
      </c>
      <c r="C430" s="396"/>
      <c r="D430" s="396"/>
      <c r="E430" s="396"/>
      <c r="F430" s="396"/>
      <c r="G430" s="396"/>
      <c r="H430" s="396"/>
      <c r="I430" s="396"/>
      <c r="J430" s="396"/>
      <c r="K430" s="396"/>
      <c r="L430" s="396"/>
      <c r="M430" s="396"/>
      <c r="N430" s="396"/>
      <c r="O430" s="396"/>
      <c r="P430" s="396"/>
      <c r="Q430" s="396"/>
      <c r="R430" s="396"/>
      <c r="S430" s="396"/>
      <c r="T430" s="396"/>
      <c r="U430" s="396"/>
      <c r="V430" s="396"/>
      <c r="W430" s="396"/>
      <c r="X430" s="396"/>
      <c r="Y430" s="396"/>
      <c r="Z430" s="396"/>
      <c r="AA430" s="396"/>
      <c r="AB430" s="298"/>
      <c r="AC430" s="299"/>
      <c r="AD430" s="299"/>
      <c r="AE430" s="299"/>
      <c r="AF430" s="299"/>
      <c r="AG430" s="299"/>
      <c r="AH430" s="299"/>
      <c r="AI430" s="299"/>
      <c r="AJ430" s="299"/>
      <c r="AK430" s="299"/>
      <c r="AL430" s="299"/>
      <c r="AM430" s="299"/>
      <c r="AN430" s="299"/>
      <c r="AO430" s="299"/>
      <c r="AP430" s="299"/>
      <c r="AQ430" s="299"/>
      <c r="AR430" s="299"/>
      <c r="AS430" s="299"/>
      <c r="AT430" s="299"/>
      <c r="AU430" s="299"/>
      <c r="AV430" s="299"/>
      <c r="AW430" s="299"/>
      <c r="AX430" s="299"/>
      <c r="AY430" s="299"/>
      <c r="AZ430" s="299"/>
      <c r="BA430" s="299"/>
      <c r="BB430" s="299"/>
      <c r="BC430" s="299"/>
      <c r="BD430" s="299"/>
      <c r="BE430" s="299"/>
      <c r="BF430" s="299"/>
      <c r="BG430" s="299"/>
      <c r="BH430" s="299"/>
      <c r="BI430" s="299"/>
      <c r="BJ430" s="299"/>
      <c r="BK430" s="299"/>
      <c r="BL430" s="299"/>
      <c r="BM430" s="299"/>
      <c r="BN430" s="299"/>
      <c r="BO430" s="299"/>
      <c r="BP430" s="299"/>
      <c r="BQ430" s="299"/>
      <c r="BR430" s="300"/>
    </row>
    <row r="431" spans="1:70" ht="41.25" customHeight="1">
      <c r="B431" s="396"/>
      <c r="C431" s="396"/>
      <c r="D431" s="396"/>
      <c r="E431" s="396"/>
      <c r="F431" s="396"/>
      <c r="G431" s="396"/>
      <c r="H431" s="396"/>
      <c r="I431" s="396"/>
      <c r="J431" s="396"/>
      <c r="K431" s="396"/>
      <c r="L431" s="396"/>
      <c r="M431" s="396"/>
      <c r="N431" s="396"/>
      <c r="O431" s="396"/>
      <c r="P431" s="396"/>
      <c r="Q431" s="396"/>
      <c r="R431" s="396"/>
      <c r="S431" s="396"/>
      <c r="T431" s="396"/>
      <c r="U431" s="396"/>
      <c r="V431" s="396"/>
      <c r="W431" s="396"/>
      <c r="X431" s="396"/>
      <c r="Y431" s="396"/>
      <c r="Z431" s="396"/>
      <c r="AA431" s="396"/>
      <c r="AB431" s="304"/>
      <c r="AC431" s="305"/>
      <c r="AD431" s="305"/>
      <c r="AE431" s="305"/>
      <c r="AF431" s="305"/>
      <c r="AG431" s="305"/>
      <c r="AH431" s="305"/>
      <c r="AI431" s="305"/>
      <c r="AJ431" s="305"/>
      <c r="AK431" s="305"/>
      <c r="AL431" s="305"/>
      <c r="AM431" s="305"/>
      <c r="AN431" s="305"/>
      <c r="AO431" s="305"/>
      <c r="AP431" s="305"/>
      <c r="AQ431" s="305"/>
      <c r="AR431" s="305"/>
      <c r="AS431" s="305"/>
      <c r="AT431" s="305"/>
      <c r="AU431" s="305"/>
      <c r="AV431" s="305"/>
      <c r="AW431" s="305"/>
      <c r="AX431" s="305"/>
      <c r="AY431" s="305"/>
      <c r="AZ431" s="305"/>
      <c r="BA431" s="305"/>
      <c r="BB431" s="305"/>
      <c r="BC431" s="305"/>
      <c r="BD431" s="305"/>
      <c r="BE431" s="305"/>
      <c r="BF431" s="305"/>
      <c r="BG431" s="305"/>
      <c r="BH431" s="305"/>
      <c r="BI431" s="305"/>
      <c r="BJ431" s="305"/>
      <c r="BK431" s="305"/>
      <c r="BL431" s="305"/>
      <c r="BM431" s="305"/>
      <c r="BN431" s="305"/>
      <c r="BO431" s="305"/>
      <c r="BP431" s="305"/>
      <c r="BQ431" s="305"/>
      <c r="BR431" s="306"/>
    </row>
    <row r="432" spans="1:70" ht="34.5" customHeight="1">
      <c r="B432" s="354" t="s">
        <v>364</v>
      </c>
      <c r="C432" s="354"/>
      <c r="D432" s="354"/>
      <c r="E432" s="354"/>
      <c r="F432" s="354"/>
      <c r="G432" s="354"/>
      <c r="H432" s="354"/>
      <c r="I432" s="354"/>
      <c r="J432" s="354"/>
      <c r="K432" s="354"/>
      <c r="L432" s="354"/>
      <c r="M432" s="354"/>
      <c r="N432" s="354"/>
      <c r="O432" s="354"/>
      <c r="P432" s="354"/>
      <c r="Q432" s="354"/>
      <c r="R432" s="354"/>
      <c r="S432" s="354"/>
      <c r="T432" s="354"/>
      <c r="U432" s="354"/>
      <c r="V432" s="354"/>
      <c r="W432" s="354"/>
      <c r="X432" s="354"/>
      <c r="Y432" s="354"/>
      <c r="Z432" s="354"/>
      <c r="AA432" s="354"/>
      <c r="AB432" s="397" t="s">
        <v>947</v>
      </c>
      <c r="AC432" s="398"/>
      <c r="AD432" s="398"/>
      <c r="AE432" s="398"/>
      <c r="AF432" s="398"/>
      <c r="AG432" s="398"/>
      <c r="AH432" s="398"/>
      <c r="AI432" s="398"/>
      <c r="AJ432" s="398"/>
      <c r="AK432" s="398"/>
      <c r="AL432" s="398"/>
      <c r="AM432" s="398"/>
      <c r="AN432" s="398"/>
      <c r="AO432" s="398"/>
      <c r="AP432" s="398"/>
      <c r="AQ432" s="398"/>
      <c r="AR432" s="398"/>
      <c r="AS432" s="398"/>
      <c r="AT432" s="398"/>
      <c r="AU432" s="398"/>
      <c r="AV432" s="398"/>
      <c r="AW432" s="398"/>
      <c r="AX432" s="398"/>
      <c r="AY432" s="398"/>
      <c r="AZ432" s="398"/>
      <c r="BA432" s="398"/>
      <c r="BB432" s="398"/>
      <c r="BC432" s="398"/>
      <c r="BD432" s="398"/>
      <c r="BE432" s="398"/>
      <c r="BF432" s="398"/>
      <c r="BG432" s="398"/>
      <c r="BH432" s="398"/>
      <c r="BI432" s="398"/>
      <c r="BJ432" s="398"/>
      <c r="BK432" s="398"/>
      <c r="BL432" s="398"/>
      <c r="BM432" s="398"/>
      <c r="BN432" s="398"/>
      <c r="BO432" s="398"/>
      <c r="BP432" s="398"/>
      <c r="BQ432" s="398"/>
      <c r="BR432" s="399"/>
    </row>
    <row r="433" spans="2:86" ht="108.75" customHeight="1">
      <c r="B433" s="354" t="s">
        <v>365</v>
      </c>
      <c r="C433" s="354"/>
      <c r="D433" s="354"/>
      <c r="E433" s="354"/>
      <c r="F433" s="354"/>
      <c r="G433" s="354"/>
      <c r="H433" s="354"/>
      <c r="I433" s="354"/>
      <c r="J433" s="354"/>
      <c r="K433" s="354"/>
      <c r="L433" s="354"/>
      <c r="M433" s="354"/>
      <c r="N433" s="354"/>
      <c r="O433" s="354"/>
      <c r="P433" s="354"/>
      <c r="Q433" s="354"/>
      <c r="R433" s="354"/>
      <c r="S433" s="354"/>
      <c r="T433" s="354"/>
      <c r="U433" s="354"/>
      <c r="V433" s="354"/>
      <c r="W433" s="354"/>
      <c r="X433" s="354"/>
      <c r="Y433" s="354"/>
      <c r="Z433" s="354"/>
      <c r="AA433" s="354"/>
      <c r="AB433" s="397" t="s">
        <v>948</v>
      </c>
      <c r="AC433" s="398"/>
      <c r="AD433" s="398"/>
      <c r="AE433" s="398"/>
      <c r="AF433" s="398"/>
      <c r="AG433" s="398"/>
      <c r="AH433" s="398"/>
      <c r="AI433" s="398"/>
      <c r="AJ433" s="398"/>
      <c r="AK433" s="398"/>
      <c r="AL433" s="398"/>
      <c r="AM433" s="398"/>
      <c r="AN433" s="398"/>
      <c r="AO433" s="398"/>
      <c r="AP433" s="398"/>
      <c r="AQ433" s="398"/>
      <c r="AR433" s="398"/>
      <c r="AS433" s="398"/>
      <c r="AT433" s="398"/>
      <c r="AU433" s="398"/>
      <c r="AV433" s="398"/>
      <c r="AW433" s="398"/>
      <c r="AX433" s="398"/>
      <c r="AY433" s="398"/>
      <c r="AZ433" s="398"/>
      <c r="BA433" s="398"/>
      <c r="BB433" s="398"/>
      <c r="BC433" s="398"/>
      <c r="BD433" s="398"/>
      <c r="BE433" s="398"/>
      <c r="BF433" s="398"/>
      <c r="BG433" s="398"/>
      <c r="BH433" s="398"/>
      <c r="BI433" s="398"/>
      <c r="BJ433" s="398"/>
      <c r="BK433" s="398"/>
      <c r="BL433" s="398"/>
      <c r="BM433" s="398"/>
      <c r="BN433" s="398"/>
      <c r="BO433" s="398"/>
      <c r="BP433" s="398"/>
      <c r="BQ433" s="398"/>
      <c r="BR433" s="399"/>
    </row>
    <row r="434" spans="2:86" ht="34.5" customHeight="1">
      <c r="B434" s="354" t="s">
        <v>878</v>
      </c>
      <c r="C434" s="354"/>
      <c r="D434" s="354"/>
      <c r="E434" s="354"/>
      <c r="F434" s="354"/>
      <c r="G434" s="354"/>
      <c r="H434" s="354"/>
      <c r="I434" s="354"/>
      <c r="J434" s="354"/>
      <c r="K434" s="354"/>
      <c r="L434" s="354"/>
      <c r="M434" s="354"/>
      <c r="N434" s="354"/>
      <c r="O434" s="354"/>
      <c r="P434" s="354"/>
      <c r="Q434" s="354"/>
      <c r="R434" s="354"/>
      <c r="S434" s="354"/>
      <c r="T434" s="354"/>
      <c r="U434" s="354"/>
      <c r="V434" s="354"/>
      <c r="W434" s="354"/>
      <c r="X434" s="354"/>
      <c r="Y434" s="354"/>
      <c r="Z434" s="354"/>
      <c r="AA434" s="354"/>
      <c r="AB434" s="397" t="s">
        <v>951</v>
      </c>
      <c r="AC434" s="398"/>
      <c r="AD434" s="398"/>
      <c r="AE434" s="398"/>
      <c r="AF434" s="398"/>
      <c r="AG434" s="398"/>
      <c r="AH434" s="398"/>
      <c r="AI434" s="398"/>
      <c r="AJ434" s="398"/>
      <c r="AK434" s="398"/>
      <c r="AL434" s="398"/>
      <c r="AM434" s="398"/>
      <c r="AN434" s="398"/>
      <c r="AO434" s="398"/>
      <c r="AP434" s="398"/>
      <c r="AQ434" s="398"/>
      <c r="AR434" s="398"/>
      <c r="AS434" s="398"/>
      <c r="AT434" s="398"/>
      <c r="AU434" s="398"/>
      <c r="AV434" s="398"/>
      <c r="AW434" s="398"/>
      <c r="AX434" s="398"/>
      <c r="AY434" s="398"/>
      <c r="AZ434" s="398"/>
      <c r="BA434" s="398"/>
      <c r="BB434" s="398"/>
      <c r="BC434" s="398"/>
      <c r="BD434" s="398"/>
      <c r="BE434" s="398"/>
      <c r="BF434" s="398"/>
      <c r="BG434" s="398"/>
      <c r="BH434" s="398"/>
      <c r="BI434" s="398"/>
      <c r="BJ434" s="398"/>
      <c r="BK434" s="398"/>
      <c r="BL434" s="398"/>
      <c r="BM434" s="398"/>
      <c r="BN434" s="398"/>
      <c r="BO434" s="398"/>
      <c r="BP434" s="398"/>
      <c r="BQ434" s="398"/>
      <c r="BR434" s="399"/>
      <c r="CH434" s="280" t="s">
        <v>177</v>
      </c>
    </row>
    <row r="435" spans="2:86" ht="33.75" customHeight="1">
      <c r="B435" s="354"/>
      <c r="C435" s="354"/>
      <c r="D435" s="354"/>
      <c r="E435" s="354"/>
      <c r="F435" s="354"/>
      <c r="G435" s="354"/>
      <c r="H435" s="354"/>
      <c r="I435" s="354"/>
      <c r="J435" s="354"/>
      <c r="K435" s="354"/>
      <c r="L435" s="354"/>
      <c r="M435" s="354"/>
      <c r="N435" s="354"/>
      <c r="O435" s="354"/>
      <c r="P435" s="354"/>
      <c r="Q435" s="354"/>
      <c r="R435" s="354"/>
      <c r="S435" s="354"/>
      <c r="T435" s="354"/>
      <c r="U435" s="354"/>
      <c r="V435" s="354"/>
      <c r="W435" s="354"/>
      <c r="X435" s="354"/>
      <c r="Y435" s="354"/>
      <c r="Z435" s="354"/>
      <c r="AA435" s="354"/>
      <c r="AB435" s="397" t="s">
        <v>950</v>
      </c>
      <c r="AC435" s="398"/>
      <c r="AD435" s="398"/>
      <c r="AE435" s="398"/>
      <c r="AF435" s="398"/>
      <c r="AG435" s="398"/>
      <c r="AH435" s="398"/>
      <c r="AI435" s="398"/>
      <c r="AJ435" s="398"/>
      <c r="AK435" s="398"/>
      <c r="AL435" s="398"/>
      <c r="AM435" s="398"/>
      <c r="AN435" s="398"/>
      <c r="AO435" s="398"/>
      <c r="AP435" s="398"/>
      <c r="AQ435" s="398"/>
      <c r="AR435" s="398"/>
      <c r="AS435" s="398"/>
      <c r="AT435" s="398"/>
      <c r="AU435" s="398"/>
      <c r="AV435" s="398"/>
      <c r="AW435" s="398"/>
      <c r="AX435" s="398"/>
      <c r="AY435" s="398"/>
      <c r="AZ435" s="398"/>
      <c r="BA435" s="398"/>
      <c r="BB435" s="398"/>
      <c r="BC435" s="398"/>
      <c r="BD435" s="398"/>
      <c r="BE435" s="398"/>
      <c r="BF435" s="398"/>
      <c r="BG435" s="398"/>
      <c r="BH435" s="398"/>
      <c r="BI435" s="398"/>
      <c r="BJ435" s="398"/>
      <c r="BK435" s="398"/>
      <c r="BL435" s="398"/>
      <c r="BM435" s="398"/>
      <c r="BN435" s="398"/>
      <c r="BO435" s="398"/>
      <c r="BP435" s="398"/>
      <c r="BQ435" s="398"/>
      <c r="BR435" s="399"/>
    </row>
    <row r="436" spans="2:86" ht="39.75" customHeight="1">
      <c r="B436" s="354"/>
      <c r="C436" s="354"/>
      <c r="D436" s="354"/>
      <c r="E436" s="354"/>
      <c r="F436" s="354"/>
      <c r="G436" s="354"/>
      <c r="H436" s="354"/>
      <c r="I436" s="354"/>
      <c r="J436" s="354"/>
      <c r="K436" s="354"/>
      <c r="L436" s="354"/>
      <c r="M436" s="354"/>
      <c r="N436" s="354"/>
      <c r="O436" s="354"/>
      <c r="P436" s="354"/>
      <c r="Q436" s="354"/>
      <c r="R436" s="354"/>
      <c r="S436" s="354"/>
      <c r="T436" s="354"/>
      <c r="U436" s="354"/>
      <c r="V436" s="354"/>
      <c r="W436" s="354"/>
      <c r="X436" s="354"/>
      <c r="Y436" s="354"/>
      <c r="Z436" s="354"/>
      <c r="AA436" s="354"/>
      <c r="AB436" s="397" t="s">
        <v>952</v>
      </c>
      <c r="AC436" s="398"/>
      <c r="AD436" s="398"/>
      <c r="AE436" s="398"/>
      <c r="AF436" s="398"/>
      <c r="AG436" s="398"/>
      <c r="AH436" s="398"/>
      <c r="AI436" s="398"/>
      <c r="AJ436" s="398"/>
      <c r="AK436" s="398"/>
      <c r="AL436" s="398"/>
      <c r="AM436" s="398"/>
      <c r="AN436" s="398"/>
      <c r="AO436" s="398"/>
      <c r="AP436" s="398"/>
      <c r="AQ436" s="398"/>
      <c r="AR436" s="398"/>
      <c r="AS436" s="398"/>
      <c r="AT436" s="398"/>
      <c r="AU436" s="398"/>
      <c r="AV436" s="398"/>
      <c r="AW436" s="398"/>
      <c r="AX436" s="398"/>
      <c r="AY436" s="398"/>
      <c r="AZ436" s="398"/>
      <c r="BA436" s="398"/>
      <c r="BB436" s="398"/>
      <c r="BC436" s="398"/>
      <c r="BD436" s="398"/>
      <c r="BE436" s="398"/>
      <c r="BF436" s="398"/>
      <c r="BG436" s="398"/>
      <c r="BH436" s="398"/>
      <c r="BI436" s="398"/>
      <c r="BJ436" s="398"/>
      <c r="BK436" s="398"/>
      <c r="BL436" s="398"/>
      <c r="BM436" s="398"/>
      <c r="BN436" s="398"/>
      <c r="BO436" s="398"/>
      <c r="BP436" s="398"/>
      <c r="BQ436" s="398"/>
      <c r="BR436" s="399"/>
    </row>
    <row r="437" spans="2:86" ht="34.5" customHeight="1">
      <c r="B437" s="354"/>
      <c r="C437" s="354"/>
      <c r="D437" s="354"/>
      <c r="E437" s="354"/>
      <c r="F437" s="354"/>
      <c r="G437" s="354"/>
      <c r="H437" s="354"/>
      <c r="I437" s="354"/>
      <c r="J437" s="354"/>
      <c r="K437" s="354"/>
      <c r="L437" s="354"/>
      <c r="M437" s="354"/>
      <c r="N437" s="354"/>
      <c r="O437" s="354"/>
      <c r="P437" s="354"/>
      <c r="Q437" s="354"/>
      <c r="R437" s="354"/>
      <c r="S437" s="354"/>
      <c r="T437" s="354"/>
      <c r="U437" s="354"/>
      <c r="V437" s="354"/>
      <c r="W437" s="354"/>
      <c r="X437" s="354"/>
      <c r="Y437" s="354"/>
      <c r="Z437" s="354"/>
      <c r="AA437" s="354"/>
      <c r="AB437" s="397" t="s">
        <v>953</v>
      </c>
      <c r="AC437" s="398"/>
      <c r="AD437" s="398"/>
      <c r="AE437" s="398"/>
      <c r="AF437" s="398"/>
      <c r="AG437" s="398"/>
      <c r="AH437" s="398"/>
      <c r="AI437" s="398"/>
      <c r="AJ437" s="398"/>
      <c r="AK437" s="398"/>
      <c r="AL437" s="398"/>
      <c r="AM437" s="398"/>
      <c r="AN437" s="398"/>
      <c r="AO437" s="398"/>
      <c r="AP437" s="398"/>
      <c r="AQ437" s="398"/>
      <c r="AR437" s="398"/>
      <c r="AS437" s="398"/>
      <c r="AT437" s="398"/>
      <c r="AU437" s="398"/>
      <c r="AV437" s="398"/>
      <c r="AW437" s="398"/>
      <c r="AX437" s="398"/>
      <c r="AY437" s="398"/>
      <c r="AZ437" s="398"/>
      <c r="BA437" s="398"/>
      <c r="BB437" s="398"/>
      <c r="BC437" s="398"/>
      <c r="BD437" s="398"/>
      <c r="BE437" s="398"/>
      <c r="BF437" s="398"/>
      <c r="BG437" s="398"/>
      <c r="BH437" s="398"/>
      <c r="BI437" s="398"/>
      <c r="BJ437" s="398"/>
      <c r="BK437" s="398"/>
      <c r="BL437" s="398"/>
      <c r="BM437" s="398"/>
      <c r="BN437" s="398"/>
      <c r="BO437" s="398"/>
      <c r="BP437" s="398"/>
      <c r="BQ437" s="398"/>
      <c r="BR437" s="399"/>
    </row>
    <row r="438" spans="2:86" ht="87" customHeight="1">
      <c r="B438" s="354" t="s">
        <v>842</v>
      </c>
      <c r="C438" s="354"/>
      <c r="D438" s="354"/>
      <c r="E438" s="354"/>
      <c r="F438" s="354"/>
      <c r="G438" s="354"/>
      <c r="H438" s="354"/>
      <c r="I438" s="354"/>
      <c r="J438" s="354"/>
      <c r="K438" s="354"/>
      <c r="L438" s="354"/>
      <c r="M438" s="354"/>
      <c r="N438" s="354"/>
      <c r="O438" s="354"/>
      <c r="P438" s="354"/>
      <c r="Q438" s="354"/>
      <c r="R438" s="354"/>
      <c r="S438" s="354"/>
      <c r="T438" s="354"/>
      <c r="U438" s="354"/>
      <c r="V438" s="354"/>
      <c r="W438" s="354"/>
      <c r="X438" s="354"/>
      <c r="Y438" s="354"/>
      <c r="Z438" s="354"/>
      <c r="AA438" s="354"/>
      <c r="AB438" s="397" t="s">
        <v>949</v>
      </c>
      <c r="AC438" s="398"/>
      <c r="AD438" s="398"/>
      <c r="AE438" s="398"/>
      <c r="AF438" s="398"/>
      <c r="AG438" s="398"/>
      <c r="AH438" s="398"/>
      <c r="AI438" s="398"/>
      <c r="AJ438" s="398"/>
      <c r="AK438" s="398"/>
      <c r="AL438" s="398"/>
      <c r="AM438" s="398"/>
      <c r="AN438" s="398"/>
      <c r="AO438" s="398"/>
      <c r="AP438" s="398"/>
      <c r="AQ438" s="398"/>
      <c r="AR438" s="398"/>
      <c r="AS438" s="398"/>
      <c r="AT438" s="398"/>
      <c r="AU438" s="398"/>
      <c r="AV438" s="398"/>
      <c r="AW438" s="398"/>
      <c r="AX438" s="398"/>
      <c r="AY438" s="398"/>
      <c r="AZ438" s="398"/>
      <c r="BA438" s="398"/>
      <c r="BB438" s="398"/>
      <c r="BC438" s="398"/>
      <c r="BD438" s="398"/>
      <c r="BE438" s="398"/>
      <c r="BF438" s="398"/>
      <c r="BG438" s="398"/>
      <c r="BH438" s="398"/>
      <c r="BI438" s="398"/>
      <c r="BJ438" s="398"/>
      <c r="BK438" s="398"/>
      <c r="BL438" s="398"/>
      <c r="BM438" s="398"/>
      <c r="BN438" s="398"/>
      <c r="BO438" s="398"/>
      <c r="BP438" s="398"/>
      <c r="BQ438" s="398"/>
      <c r="BR438" s="399"/>
    </row>
    <row r="439" spans="2:86" ht="34.5" customHeight="1">
      <c r="B439" s="425" t="s">
        <v>840</v>
      </c>
      <c r="C439" s="347"/>
      <c r="D439" s="347"/>
      <c r="E439" s="347"/>
      <c r="F439" s="347"/>
      <c r="G439" s="347"/>
      <c r="H439" s="347"/>
      <c r="I439" s="347"/>
      <c r="J439" s="347"/>
      <c r="K439" s="347"/>
      <c r="L439" s="347"/>
      <c r="M439" s="347"/>
      <c r="N439" s="347"/>
      <c r="O439" s="347"/>
      <c r="P439" s="347"/>
      <c r="Q439" s="347"/>
      <c r="R439" s="347"/>
      <c r="S439" s="347"/>
      <c r="T439" s="347"/>
      <c r="U439" s="347"/>
      <c r="V439" s="347"/>
      <c r="W439" s="347"/>
      <c r="X439" s="347"/>
      <c r="Y439" s="347"/>
      <c r="Z439" s="347"/>
      <c r="AA439" s="426"/>
      <c r="AB439" s="355" t="s">
        <v>897</v>
      </c>
      <c r="AC439" s="356"/>
      <c r="AD439" s="356"/>
      <c r="AE439" s="356"/>
      <c r="AF439" s="356"/>
      <c r="AG439" s="356"/>
      <c r="AH439" s="356"/>
      <c r="AI439" s="356"/>
      <c r="AJ439" s="356"/>
      <c r="AK439" s="356"/>
      <c r="AL439" s="356"/>
      <c r="AM439" s="356"/>
      <c r="AN439" s="356"/>
      <c r="AO439" s="356"/>
      <c r="AP439" s="356"/>
      <c r="AQ439" s="356"/>
      <c r="AR439" s="356"/>
      <c r="AS439" s="356"/>
      <c r="AT439" s="356"/>
      <c r="AU439" s="356"/>
      <c r="AV439" s="356"/>
      <c r="AW439" s="356"/>
      <c r="AX439" s="356"/>
      <c r="AY439" s="356"/>
      <c r="AZ439" s="356"/>
      <c r="BA439" s="356"/>
      <c r="BB439" s="356"/>
      <c r="BC439" s="356"/>
      <c r="BD439" s="356"/>
      <c r="BE439" s="356"/>
      <c r="BF439" s="356"/>
      <c r="BG439" s="356"/>
      <c r="BH439" s="356"/>
      <c r="BI439" s="356"/>
      <c r="BJ439" s="356"/>
      <c r="BK439" s="356"/>
      <c r="BL439" s="356"/>
      <c r="BM439" s="356"/>
      <c r="BN439" s="356"/>
      <c r="BO439" s="356"/>
      <c r="BP439" s="356"/>
      <c r="BQ439" s="356"/>
      <c r="BR439" s="357"/>
    </row>
    <row r="440" spans="2:86" ht="34.5" customHeight="1">
      <c r="B440" s="425"/>
      <c r="C440" s="347"/>
      <c r="D440" s="347"/>
      <c r="E440" s="347"/>
      <c r="F440" s="347"/>
      <c r="G440" s="347"/>
      <c r="H440" s="347"/>
      <c r="I440" s="347"/>
      <c r="J440" s="347"/>
      <c r="K440" s="347"/>
      <c r="L440" s="347"/>
      <c r="M440" s="347"/>
      <c r="N440" s="347"/>
      <c r="O440" s="347"/>
      <c r="P440" s="347"/>
      <c r="Q440" s="347"/>
      <c r="R440" s="347"/>
      <c r="S440" s="347"/>
      <c r="T440" s="347"/>
      <c r="U440" s="347"/>
      <c r="V440" s="347"/>
      <c r="W440" s="347"/>
      <c r="X440" s="347"/>
      <c r="Y440" s="347"/>
      <c r="Z440" s="347"/>
      <c r="AA440" s="426"/>
      <c r="AB440" s="355"/>
      <c r="AC440" s="356"/>
      <c r="AD440" s="356"/>
      <c r="AE440" s="356"/>
      <c r="AF440" s="356"/>
      <c r="AG440" s="356"/>
      <c r="AH440" s="356"/>
      <c r="AI440" s="356"/>
      <c r="AJ440" s="356"/>
      <c r="AK440" s="356"/>
      <c r="AL440" s="356"/>
      <c r="AM440" s="356"/>
      <c r="AN440" s="356"/>
      <c r="AO440" s="356"/>
      <c r="AP440" s="356"/>
      <c r="AQ440" s="356"/>
      <c r="AR440" s="356"/>
      <c r="AS440" s="356"/>
      <c r="AT440" s="356"/>
      <c r="AU440" s="356"/>
      <c r="AV440" s="356"/>
      <c r="AW440" s="356"/>
      <c r="AX440" s="356"/>
      <c r="AY440" s="356"/>
      <c r="AZ440" s="356"/>
      <c r="BA440" s="356"/>
      <c r="BB440" s="356"/>
      <c r="BC440" s="356"/>
      <c r="BD440" s="356"/>
      <c r="BE440" s="356"/>
      <c r="BF440" s="356"/>
      <c r="BG440" s="356"/>
      <c r="BH440" s="356"/>
      <c r="BI440" s="356"/>
      <c r="BJ440" s="356"/>
      <c r="BK440" s="356"/>
      <c r="BL440" s="356"/>
      <c r="BM440" s="356"/>
      <c r="BN440" s="356"/>
      <c r="BO440" s="356"/>
      <c r="BP440" s="356"/>
      <c r="BQ440" s="356"/>
      <c r="BR440" s="357"/>
    </row>
    <row r="441" spans="2:86" ht="34.5" customHeight="1">
      <c r="B441" s="425"/>
      <c r="C441" s="347"/>
      <c r="D441" s="347"/>
      <c r="E441" s="347"/>
      <c r="F441" s="347"/>
      <c r="G441" s="347"/>
      <c r="H441" s="347"/>
      <c r="I441" s="347"/>
      <c r="J441" s="347"/>
      <c r="K441" s="347"/>
      <c r="L441" s="347"/>
      <c r="M441" s="347"/>
      <c r="N441" s="347"/>
      <c r="O441" s="347"/>
      <c r="P441" s="347"/>
      <c r="Q441" s="347"/>
      <c r="R441" s="347"/>
      <c r="S441" s="347"/>
      <c r="T441" s="347"/>
      <c r="U441" s="347"/>
      <c r="V441" s="347"/>
      <c r="W441" s="347"/>
      <c r="X441" s="347"/>
      <c r="Y441" s="347"/>
      <c r="Z441" s="347"/>
      <c r="AA441" s="426"/>
      <c r="AB441" s="355"/>
      <c r="AC441" s="356"/>
      <c r="AD441" s="356"/>
      <c r="AE441" s="356"/>
      <c r="AF441" s="356"/>
      <c r="AG441" s="356"/>
      <c r="AH441" s="356"/>
      <c r="AI441" s="356"/>
      <c r="AJ441" s="356"/>
      <c r="AK441" s="356"/>
      <c r="AL441" s="356"/>
      <c r="AM441" s="356"/>
      <c r="AN441" s="356"/>
      <c r="AO441" s="356"/>
      <c r="AP441" s="356"/>
      <c r="AQ441" s="356"/>
      <c r="AR441" s="356"/>
      <c r="AS441" s="356"/>
      <c r="AT441" s="356"/>
      <c r="AU441" s="356"/>
      <c r="AV441" s="356"/>
      <c r="AW441" s="356"/>
      <c r="AX441" s="356"/>
      <c r="AY441" s="356"/>
      <c r="AZ441" s="356"/>
      <c r="BA441" s="356"/>
      <c r="BB441" s="356"/>
      <c r="BC441" s="356"/>
      <c r="BD441" s="356"/>
      <c r="BE441" s="356"/>
      <c r="BF441" s="356"/>
      <c r="BG441" s="356"/>
      <c r="BH441" s="356"/>
      <c r="BI441" s="356"/>
      <c r="BJ441" s="356"/>
      <c r="BK441" s="356"/>
      <c r="BL441" s="356"/>
      <c r="BM441" s="356"/>
      <c r="BN441" s="356"/>
      <c r="BO441" s="356"/>
      <c r="BP441" s="356"/>
      <c r="BQ441" s="356"/>
      <c r="BR441" s="357"/>
    </row>
    <row r="442" spans="2:86" ht="34.5" customHeight="1">
      <c r="B442" s="403"/>
      <c r="C442" s="404"/>
      <c r="D442" s="404"/>
      <c r="E442" s="404"/>
      <c r="F442" s="404"/>
      <c r="G442" s="404"/>
      <c r="H442" s="404"/>
      <c r="I442" s="404"/>
      <c r="J442" s="404"/>
      <c r="K442" s="404"/>
      <c r="L442" s="404"/>
      <c r="M442" s="404"/>
      <c r="N442" s="404"/>
      <c r="O442" s="404"/>
      <c r="P442" s="404"/>
      <c r="Q442" s="404"/>
      <c r="R442" s="404"/>
      <c r="S442" s="404"/>
      <c r="T442" s="404"/>
      <c r="U442" s="404"/>
      <c r="V442" s="404"/>
      <c r="W442" s="404"/>
      <c r="X442" s="404"/>
      <c r="Y442" s="404"/>
      <c r="Z442" s="404"/>
      <c r="AA442" s="405"/>
      <c r="AB442" s="355"/>
      <c r="AC442" s="356"/>
      <c r="AD442" s="356"/>
      <c r="AE442" s="356"/>
      <c r="AF442" s="356"/>
      <c r="AG442" s="356"/>
      <c r="AH442" s="356"/>
      <c r="AI442" s="356"/>
      <c r="AJ442" s="356"/>
      <c r="AK442" s="356"/>
      <c r="AL442" s="356"/>
      <c r="AM442" s="356"/>
      <c r="AN442" s="356"/>
      <c r="AO442" s="356"/>
      <c r="AP442" s="356"/>
      <c r="AQ442" s="356"/>
      <c r="AR442" s="356"/>
      <c r="AS442" s="356"/>
      <c r="AT442" s="356"/>
      <c r="AU442" s="356"/>
      <c r="AV442" s="356"/>
      <c r="AW442" s="356"/>
      <c r="AX442" s="356"/>
      <c r="AY442" s="356"/>
      <c r="AZ442" s="356"/>
      <c r="BA442" s="356"/>
      <c r="BB442" s="356"/>
      <c r="BC442" s="356"/>
      <c r="BD442" s="356"/>
      <c r="BE442" s="356"/>
      <c r="BF442" s="356"/>
      <c r="BG442" s="356"/>
      <c r="BH442" s="356"/>
      <c r="BI442" s="356"/>
      <c r="BJ442" s="356"/>
      <c r="BK442" s="356"/>
      <c r="BL442" s="356"/>
      <c r="BM442" s="356"/>
      <c r="BN442" s="356"/>
      <c r="BO442" s="356"/>
      <c r="BP442" s="356"/>
      <c r="BQ442" s="356"/>
      <c r="BR442" s="357"/>
    </row>
    <row r="443" spans="2:86" ht="29.25" customHeight="1">
      <c r="B443" s="374" t="s">
        <v>841</v>
      </c>
      <c r="C443" s="370"/>
      <c r="D443" s="370"/>
      <c r="E443" s="370"/>
      <c r="F443" s="370"/>
      <c r="G443" s="370"/>
      <c r="H443" s="370"/>
      <c r="I443" s="370"/>
      <c r="J443" s="370"/>
      <c r="K443" s="370"/>
      <c r="L443" s="370"/>
      <c r="M443" s="370"/>
      <c r="N443" s="370"/>
      <c r="O443" s="370"/>
      <c r="P443" s="370"/>
      <c r="Q443" s="370"/>
      <c r="R443" s="370"/>
      <c r="S443" s="370"/>
      <c r="T443" s="370"/>
      <c r="U443" s="370"/>
      <c r="V443" s="370"/>
      <c r="W443" s="370"/>
      <c r="X443" s="370"/>
      <c r="Y443" s="370"/>
      <c r="Z443" s="370"/>
      <c r="AA443" s="371"/>
      <c r="AB443" s="355"/>
      <c r="AC443" s="356"/>
      <c r="AD443" s="356"/>
      <c r="AE443" s="356"/>
      <c r="AF443" s="356"/>
      <c r="AG443" s="356"/>
      <c r="AH443" s="356"/>
      <c r="AI443" s="356"/>
      <c r="AJ443" s="356"/>
      <c r="AK443" s="356"/>
      <c r="AL443" s="356"/>
      <c r="AM443" s="356"/>
      <c r="AN443" s="356"/>
      <c r="AO443" s="356"/>
      <c r="AP443" s="356"/>
      <c r="AQ443" s="356"/>
      <c r="AR443" s="356"/>
      <c r="AS443" s="356"/>
      <c r="AT443" s="356"/>
      <c r="AU443" s="356"/>
      <c r="AV443" s="356"/>
      <c r="AW443" s="356"/>
      <c r="AX443" s="356"/>
      <c r="AY443" s="356"/>
      <c r="AZ443" s="356"/>
      <c r="BA443" s="356"/>
      <c r="BB443" s="356"/>
      <c r="BC443" s="356"/>
      <c r="BD443" s="356"/>
      <c r="BE443" s="356"/>
      <c r="BF443" s="356"/>
      <c r="BG443" s="356"/>
      <c r="BH443" s="356"/>
      <c r="BI443" s="356"/>
      <c r="BJ443" s="356"/>
      <c r="BK443" s="356"/>
      <c r="BL443" s="356"/>
      <c r="BM443" s="356"/>
      <c r="BN443" s="356"/>
      <c r="BO443" s="356"/>
      <c r="BP443" s="356"/>
      <c r="BQ443" s="356"/>
      <c r="BR443" s="357"/>
    </row>
    <row r="444" spans="2:86" ht="17.25" customHeight="1"/>
    <row r="445" spans="2:86" ht="17.25" customHeight="1">
      <c r="B445" s="430" t="s">
        <v>1011</v>
      </c>
      <c r="C445" s="430"/>
      <c r="D445" s="430"/>
      <c r="E445" s="430"/>
      <c r="F445" s="430"/>
      <c r="G445" s="430"/>
      <c r="H445" s="430"/>
      <c r="I445" s="430"/>
      <c r="J445" s="430"/>
      <c r="K445" s="430"/>
      <c r="L445" s="430"/>
      <c r="M445" s="430"/>
      <c r="N445" s="430"/>
      <c r="O445" s="430"/>
      <c r="P445" s="430"/>
      <c r="Q445" s="430"/>
      <c r="R445" s="430"/>
      <c r="S445" s="430"/>
      <c r="T445" s="430"/>
      <c r="U445" s="430"/>
      <c r="V445" s="430"/>
      <c r="W445" s="430"/>
      <c r="X445" s="430"/>
      <c r="Y445" s="430"/>
      <c r="Z445" s="430"/>
      <c r="AA445" s="430"/>
      <c r="AB445" s="430"/>
      <c r="AC445" s="430"/>
      <c r="AD445" s="430"/>
      <c r="AE445" s="430"/>
      <c r="AF445" s="430"/>
      <c r="AG445" s="430"/>
      <c r="AH445" s="430"/>
      <c r="AI445" s="430"/>
      <c r="AJ445" s="430"/>
      <c r="AK445" s="430"/>
      <c r="AL445" s="430"/>
      <c r="AM445" s="430"/>
      <c r="AN445" s="430"/>
      <c r="AO445" s="430"/>
      <c r="AP445" s="430"/>
      <c r="AQ445" s="430"/>
      <c r="AR445" s="430"/>
      <c r="AS445" s="430"/>
      <c r="AT445" s="430"/>
      <c r="AU445" s="430"/>
      <c r="AV445" s="430"/>
      <c r="AW445" s="430"/>
      <c r="AX445" s="430"/>
      <c r="AY445" s="430"/>
      <c r="AZ445" s="430"/>
      <c r="BA445" s="430"/>
      <c r="BB445" s="430"/>
      <c r="BC445" s="430"/>
      <c r="BD445" s="430"/>
      <c r="BE445" s="430"/>
      <c r="BF445" s="430"/>
      <c r="BG445" s="430"/>
      <c r="BH445" s="430"/>
      <c r="BI445" s="430"/>
      <c r="BJ445" s="430"/>
      <c r="BK445" s="430"/>
      <c r="BL445" s="430"/>
      <c r="BM445" s="430"/>
      <c r="BN445" s="430"/>
      <c r="BO445" s="430"/>
      <c r="BP445" s="430"/>
      <c r="BQ445" s="430"/>
      <c r="BR445" s="430"/>
    </row>
    <row r="446" spans="2:86" ht="17.25" customHeight="1">
      <c r="B446" s="430"/>
      <c r="C446" s="430"/>
      <c r="D446" s="430"/>
      <c r="E446" s="430"/>
      <c r="F446" s="430"/>
      <c r="G446" s="430"/>
      <c r="H446" s="430"/>
      <c r="I446" s="430"/>
      <c r="J446" s="430"/>
      <c r="K446" s="430"/>
      <c r="L446" s="430"/>
      <c r="M446" s="430"/>
      <c r="N446" s="430"/>
      <c r="O446" s="430"/>
      <c r="P446" s="430"/>
      <c r="Q446" s="430"/>
      <c r="R446" s="430"/>
      <c r="S446" s="430"/>
      <c r="T446" s="430"/>
      <c r="U446" s="430"/>
      <c r="V446" s="430"/>
      <c r="W446" s="430"/>
      <c r="X446" s="430"/>
      <c r="Y446" s="430"/>
      <c r="Z446" s="430"/>
      <c r="AA446" s="430"/>
      <c r="AB446" s="430"/>
      <c r="AC446" s="430"/>
      <c r="AD446" s="430"/>
      <c r="AE446" s="430"/>
      <c r="AF446" s="430"/>
      <c r="AG446" s="430"/>
      <c r="AH446" s="430"/>
      <c r="AI446" s="430"/>
      <c r="AJ446" s="430"/>
      <c r="AK446" s="430"/>
      <c r="AL446" s="430"/>
      <c r="AM446" s="430"/>
      <c r="AN446" s="430"/>
      <c r="AO446" s="430"/>
      <c r="AP446" s="430"/>
      <c r="AQ446" s="430"/>
      <c r="AR446" s="430"/>
      <c r="AS446" s="430"/>
      <c r="AT446" s="430"/>
      <c r="AU446" s="430"/>
      <c r="AV446" s="430"/>
      <c r="AW446" s="430"/>
      <c r="AX446" s="430"/>
      <c r="AY446" s="430"/>
      <c r="AZ446" s="430"/>
      <c r="BA446" s="430"/>
      <c r="BB446" s="430"/>
      <c r="BC446" s="430"/>
      <c r="BD446" s="430"/>
      <c r="BE446" s="430"/>
      <c r="BF446" s="430"/>
      <c r="BG446" s="430"/>
      <c r="BH446" s="430"/>
      <c r="BI446" s="430"/>
      <c r="BJ446" s="430"/>
      <c r="BK446" s="430"/>
      <c r="BL446" s="430"/>
      <c r="BM446" s="430"/>
      <c r="BN446" s="430"/>
      <c r="BO446" s="430"/>
      <c r="BP446" s="430"/>
      <c r="BQ446" s="430"/>
      <c r="BR446" s="430"/>
    </row>
    <row r="447" spans="2:86" ht="17.25" customHeight="1">
      <c r="B447" s="430"/>
      <c r="C447" s="430"/>
      <c r="D447" s="430"/>
      <c r="E447" s="430"/>
      <c r="F447" s="430"/>
      <c r="G447" s="430"/>
      <c r="H447" s="430"/>
      <c r="I447" s="430"/>
      <c r="J447" s="430"/>
      <c r="K447" s="430"/>
      <c r="L447" s="430"/>
      <c r="M447" s="430"/>
      <c r="N447" s="430"/>
      <c r="O447" s="430"/>
      <c r="P447" s="430"/>
      <c r="Q447" s="430"/>
      <c r="R447" s="430"/>
      <c r="S447" s="430"/>
      <c r="T447" s="430"/>
      <c r="U447" s="430"/>
      <c r="V447" s="430"/>
      <c r="W447" s="430"/>
      <c r="X447" s="430"/>
      <c r="Y447" s="430"/>
      <c r="Z447" s="430"/>
      <c r="AA447" s="430"/>
      <c r="AB447" s="430"/>
      <c r="AC447" s="430"/>
      <c r="AD447" s="430"/>
      <c r="AE447" s="430"/>
      <c r="AF447" s="430"/>
      <c r="AG447" s="430"/>
      <c r="AH447" s="430"/>
      <c r="AI447" s="430"/>
      <c r="AJ447" s="430"/>
      <c r="AK447" s="430"/>
      <c r="AL447" s="430"/>
      <c r="AM447" s="430"/>
      <c r="AN447" s="430"/>
      <c r="AO447" s="430"/>
      <c r="AP447" s="430"/>
      <c r="AQ447" s="430"/>
      <c r="AR447" s="430"/>
      <c r="AS447" s="430"/>
      <c r="AT447" s="430"/>
      <c r="AU447" s="430"/>
      <c r="AV447" s="430"/>
      <c r="AW447" s="430"/>
      <c r="AX447" s="430"/>
      <c r="AY447" s="430"/>
      <c r="AZ447" s="430"/>
      <c r="BA447" s="430"/>
      <c r="BB447" s="430"/>
      <c r="BC447" s="430"/>
      <c r="BD447" s="430"/>
      <c r="BE447" s="430"/>
      <c r="BF447" s="430"/>
      <c r="BG447" s="430"/>
      <c r="BH447" s="430"/>
      <c r="BI447" s="430"/>
      <c r="BJ447" s="430"/>
      <c r="BK447" s="430"/>
      <c r="BL447" s="430"/>
      <c r="BM447" s="430"/>
      <c r="BN447" s="430"/>
      <c r="BO447" s="430"/>
      <c r="BP447" s="430"/>
      <c r="BQ447" s="430"/>
      <c r="BR447" s="430"/>
    </row>
    <row r="448" spans="2:86" ht="17.25" customHeight="1"/>
    <row r="449" spans="1:59" ht="17.25" customHeight="1"/>
    <row r="450" spans="1:59" ht="17.25" customHeight="1">
      <c r="B450" s="280" t="s">
        <v>352</v>
      </c>
    </row>
    <row r="451" spans="1:59" ht="17.25" customHeight="1">
      <c r="A451" s="280" t="s">
        <v>80</v>
      </c>
    </row>
    <row r="452" spans="1:59" ht="17.25" customHeight="1"/>
    <row r="453" spans="1:59" ht="17.25" customHeight="1"/>
    <row r="454" spans="1:59" ht="17.25" customHeight="1"/>
    <row r="455" spans="1:59" ht="17.25" customHeight="1"/>
    <row r="456" spans="1:59" ht="17.25" customHeight="1">
      <c r="AD456" s="310" t="s">
        <v>295</v>
      </c>
      <c r="AE456" s="311"/>
      <c r="AF456" s="311"/>
      <c r="AG456" s="311"/>
      <c r="AH456" s="311"/>
      <c r="AI456" s="311"/>
      <c r="AJ456" s="311"/>
      <c r="AK456" s="311"/>
      <c r="AL456" s="311"/>
      <c r="AM456" s="311"/>
      <c r="AN456" s="311"/>
      <c r="AO456" s="311"/>
      <c r="AP456" s="311"/>
      <c r="AQ456" s="312"/>
    </row>
    <row r="457" spans="1:59" ht="17.25" customHeight="1">
      <c r="AD457" s="301" t="s">
        <v>201</v>
      </c>
      <c r="AE457" s="338"/>
      <c r="AF457" s="338"/>
      <c r="AG457" s="338"/>
      <c r="AH457" s="338"/>
      <c r="AI457" s="338"/>
      <c r="AJ457" s="338"/>
      <c r="AK457" s="338"/>
      <c r="AL457" s="338"/>
      <c r="AM457" s="338"/>
      <c r="AN457" s="338"/>
      <c r="AO457" s="338"/>
      <c r="AP457" s="338"/>
      <c r="AQ457" s="303"/>
    </row>
    <row r="458" spans="1:59" ht="17.25" customHeight="1">
      <c r="AD458" s="301" t="s">
        <v>178</v>
      </c>
      <c r="AE458" s="338"/>
      <c r="AF458" s="338"/>
      <c r="AG458" s="338"/>
      <c r="AH458" s="338"/>
      <c r="AI458" s="338"/>
      <c r="AJ458" s="338"/>
      <c r="AK458" s="338"/>
      <c r="AL458" s="338"/>
      <c r="AM458" s="338"/>
      <c r="AN458" s="338"/>
      <c r="AO458" s="338"/>
      <c r="AP458" s="338"/>
      <c r="AQ458" s="303"/>
    </row>
    <row r="459" spans="1:59" ht="17.25" customHeight="1">
      <c r="AD459" s="425" t="s">
        <v>298</v>
      </c>
      <c r="AE459" s="347"/>
      <c r="AF459" s="347"/>
      <c r="AG459" s="347"/>
      <c r="AH459" s="347"/>
      <c r="AI459" s="347"/>
      <c r="AJ459" s="347"/>
      <c r="AK459" s="347"/>
      <c r="AL459" s="347"/>
      <c r="AM459" s="347"/>
      <c r="AN459" s="347"/>
      <c r="AO459" s="347"/>
      <c r="AP459" s="347"/>
      <c r="AQ459" s="426"/>
    </row>
    <row r="460" spans="1:59" ht="17.25" customHeight="1">
      <c r="AD460" s="304" t="s">
        <v>297</v>
      </c>
      <c r="AE460" s="305"/>
      <c r="AF460" s="305"/>
      <c r="AG460" s="305"/>
      <c r="AH460" s="305"/>
      <c r="AI460" s="305"/>
      <c r="AJ460" s="305"/>
      <c r="AK460" s="305"/>
      <c r="AL460" s="305"/>
      <c r="AM460" s="305"/>
      <c r="AN460" s="305"/>
      <c r="AO460" s="305"/>
      <c r="AP460" s="305"/>
      <c r="AQ460" s="306"/>
    </row>
    <row r="461" spans="1:59" ht="17.25" customHeight="1"/>
    <row r="462" spans="1:59" ht="17.25" customHeight="1">
      <c r="AD462" s="297" t="s">
        <v>296</v>
      </c>
      <c r="AE462" s="297"/>
      <c r="AF462" s="297"/>
      <c r="AG462" s="297"/>
      <c r="AH462" s="297"/>
      <c r="AI462" s="297"/>
      <c r="AJ462" s="297"/>
      <c r="AK462" s="297"/>
      <c r="AL462" s="297"/>
      <c r="AM462" s="297"/>
      <c r="AN462" s="297"/>
      <c r="AO462" s="297"/>
      <c r="AP462" s="297"/>
      <c r="AQ462" s="297"/>
      <c r="AT462" s="297" t="s">
        <v>304</v>
      </c>
      <c r="AU462" s="297"/>
      <c r="AV462" s="297"/>
      <c r="AW462" s="297"/>
      <c r="AX462" s="297"/>
      <c r="AY462" s="297"/>
      <c r="AZ462" s="297"/>
      <c r="BA462" s="297"/>
      <c r="BB462" s="297"/>
      <c r="BC462" s="297"/>
      <c r="BD462" s="297"/>
      <c r="BE462" s="297"/>
      <c r="BF462" s="297"/>
      <c r="BG462" s="297"/>
    </row>
    <row r="463" spans="1:59" ht="17.25" customHeight="1">
      <c r="AD463" s="301" t="s">
        <v>202</v>
      </c>
      <c r="AE463" s="338"/>
      <c r="AF463" s="338"/>
      <c r="AG463" s="338"/>
      <c r="AH463" s="338"/>
      <c r="AI463" s="338"/>
      <c r="AJ463" s="338"/>
      <c r="AK463" s="338"/>
      <c r="AL463" s="338"/>
      <c r="AM463" s="338"/>
      <c r="AN463" s="338"/>
      <c r="AO463" s="338"/>
      <c r="AP463" s="338"/>
      <c r="AQ463" s="303"/>
      <c r="AT463" s="301" t="s">
        <v>203</v>
      </c>
      <c r="AU463" s="338"/>
      <c r="AV463" s="338"/>
      <c r="AW463" s="338"/>
      <c r="AX463" s="338"/>
      <c r="AY463" s="338"/>
      <c r="AZ463" s="338"/>
      <c r="BA463" s="338"/>
      <c r="BB463" s="338"/>
      <c r="BC463" s="338"/>
      <c r="BD463" s="338"/>
      <c r="BE463" s="338"/>
      <c r="BF463" s="338"/>
      <c r="BG463" s="303"/>
    </row>
    <row r="464" spans="1:59" ht="17.25" customHeight="1">
      <c r="AD464" s="301" t="s">
        <v>179</v>
      </c>
      <c r="AE464" s="338"/>
      <c r="AF464" s="338"/>
      <c r="AG464" s="338"/>
      <c r="AH464" s="338"/>
      <c r="AI464" s="338"/>
      <c r="AJ464" s="338"/>
      <c r="AK464" s="338"/>
      <c r="AL464" s="338"/>
      <c r="AM464" s="338"/>
      <c r="AN464" s="338"/>
      <c r="AO464" s="338"/>
      <c r="AP464" s="338"/>
      <c r="AQ464" s="303"/>
      <c r="AT464" s="301" t="s">
        <v>179</v>
      </c>
      <c r="AU464" s="338"/>
      <c r="AV464" s="338"/>
      <c r="AW464" s="338"/>
      <c r="AX464" s="338"/>
      <c r="AY464" s="338"/>
      <c r="AZ464" s="338"/>
      <c r="BA464" s="338"/>
      <c r="BB464" s="338"/>
      <c r="BC464" s="338"/>
      <c r="BD464" s="338"/>
      <c r="BE464" s="338"/>
      <c r="BF464" s="338"/>
      <c r="BG464" s="303"/>
    </row>
    <row r="465" spans="4:70" ht="17.25" customHeight="1">
      <c r="AD465" s="425" t="s">
        <v>298</v>
      </c>
      <c r="AE465" s="347"/>
      <c r="AF465" s="347"/>
      <c r="AG465" s="347"/>
      <c r="AH465" s="347"/>
      <c r="AI465" s="347"/>
      <c r="AJ465" s="347"/>
      <c r="AK465" s="347"/>
      <c r="AL465" s="347"/>
      <c r="AM465" s="347"/>
      <c r="AN465" s="347"/>
      <c r="AO465" s="347"/>
      <c r="AP465" s="347"/>
      <c r="AQ465" s="426"/>
      <c r="AR465" s="273"/>
      <c r="AS465" s="274"/>
      <c r="AT465" s="425" t="s">
        <v>298</v>
      </c>
      <c r="AU465" s="347"/>
      <c r="AV465" s="347"/>
      <c r="AW465" s="347"/>
      <c r="AX465" s="347"/>
      <c r="AY465" s="347"/>
      <c r="AZ465" s="347"/>
      <c r="BA465" s="347"/>
      <c r="BB465" s="347"/>
      <c r="BC465" s="347"/>
      <c r="BD465" s="347"/>
      <c r="BE465" s="347"/>
      <c r="BF465" s="347"/>
      <c r="BG465" s="426"/>
    </row>
    <row r="466" spans="4:70" ht="17.25" customHeight="1">
      <c r="AD466" s="304" t="s">
        <v>297</v>
      </c>
      <c r="AE466" s="305"/>
      <c r="AF466" s="305"/>
      <c r="AG466" s="305"/>
      <c r="AH466" s="305"/>
      <c r="AI466" s="305"/>
      <c r="AJ466" s="305"/>
      <c r="AK466" s="305"/>
      <c r="AL466" s="305"/>
      <c r="AM466" s="305"/>
      <c r="AN466" s="305"/>
      <c r="AO466" s="305"/>
      <c r="AP466" s="305"/>
      <c r="AQ466" s="306"/>
      <c r="AT466" s="304" t="s">
        <v>297</v>
      </c>
      <c r="AU466" s="305"/>
      <c r="AV466" s="305"/>
      <c r="AW466" s="305"/>
      <c r="AX466" s="305"/>
      <c r="AY466" s="305"/>
      <c r="AZ466" s="305"/>
      <c r="BA466" s="305"/>
      <c r="BB466" s="305"/>
      <c r="BC466" s="305"/>
      <c r="BD466" s="305"/>
      <c r="BE466" s="305"/>
      <c r="BF466" s="305"/>
      <c r="BG466" s="306"/>
    </row>
    <row r="467" spans="4:70" ht="12" customHeight="1"/>
    <row r="468" spans="4:70" ht="17.25" customHeight="1">
      <c r="AQ468" s="297" t="s">
        <v>246</v>
      </c>
      <c r="AR468" s="297"/>
      <c r="AS468" s="297"/>
      <c r="AT468" s="297"/>
      <c r="AU468" s="297"/>
      <c r="AV468" s="297"/>
      <c r="AW468" s="297"/>
      <c r="AX468" s="297"/>
      <c r="AY468" s="297"/>
      <c r="AZ468" s="297"/>
      <c r="BA468" s="297"/>
      <c r="BB468" s="297"/>
      <c r="BC468" s="297"/>
      <c r="BD468" s="297"/>
      <c r="BE468" s="297"/>
      <c r="BF468" s="297"/>
      <c r="BG468" s="297"/>
      <c r="BH468" s="297"/>
      <c r="BI468" s="297"/>
      <c r="BJ468" s="297"/>
      <c r="BK468" s="297"/>
      <c r="BL468" s="297"/>
    </row>
    <row r="469" spans="4:70">
      <c r="AQ469" s="298" t="s">
        <v>247</v>
      </c>
      <c r="AR469" s="299"/>
      <c r="AS469" s="299"/>
      <c r="AT469" s="299"/>
      <c r="AU469" s="299"/>
      <c r="AV469" s="299"/>
      <c r="AW469" s="299"/>
      <c r="AX469" s="299"/>
      <c r="AY469" s="299"/>
      <c r="AZ469" s="299"/>
      <c r="BA469" s="299"/>
      <c r="BB469" s="299"/>
      <c r="BC469" s="299"/>
      <c r="BD469" s="299"/>
      <c r="BE469" s="299"/>
      <c r="BF469" s="299"/>
      <c r="BG469" s="299"/>
      <c r="BH469" s="299"/>
      <c r="BI469" s="299"/>
      <c r="BJ469" s="299"/>
      <c r="BK469" s="299"/>
      <c r="BL469" s="300"/>
    </row>
    <row r="470" spans="4:70">
      <c r="AQ470" s="431" t="s">
        <v>204</v>
      </c>
      <c r="AR470" s="432"/>
      <c r="AS470" s="432"/>
      <c r="AT470" s="432"/>
      <c r="AU470" s="432"/>
      <c r="AV470" s="432"/>
      <c r="AW470" s="432"/>
      <c r="AX470" s="432"/>
      <c r="AY470" s="432"/>
      <c r="AZ470" s="432"/>
      <c r="BA470" s="432"/>
      <c r="BB470" s="432"/>
      <c r="BC470" s="432"/>
      <c r="BD470" s="432"/>
      <c r="BE470" s="432"/>
      <c r="BF470" s="432"/>
      <c r="BG470" s="432"/>
      <c r="BH470" s="432"/>
      <c r="BI470" s="432"/>
      <c r="BJ470" s="432"/>
      <c r="BK470" s="432"/>
      <c r="BL470" s="433"/>
    </row>
    <row r="471" spans="4:70">
      <c r="AQ471" s="431" t="s">
        <v>250</v>
      </c>
      <c r="AR471" s="432"/>
      <c r="AS471" s="432"/>
      <c r="AT471" s="432"/>
      <c r="AU471" s="432"/>
      <c r="AV471" s="432"/>
      <c r="AW471" s="432"/>
      <c r="AX471" s="432"/>
      <c r="AY471" s="432"/>
      <c r="AZ471" s="432"/>
      <c r="BA471" s="432"/>
      <c r="BB471" s="432"/>
      <c r="BC471" s="432"/>
      <c r="BD471" s="432"/>
      <c r="BE471" s="432"/>
      <c r="BF471" s="432"/>
      <c r="BG471" s="432"/>
      <c r="BH471" s="432"/>
      <c r="BI471" s="432"/>
      <c r="BJ471" s="432"/>
      <c r="BK471" s="432"/>
      <c r="BL471" s="433"/>
    </row>
    <row r="472" spans="4:70">
      <c r="AQ472" s="431" t="s">
        <v>251</v>
      </c>
      <c r="AR472" s="432"/>
      <c r="AS472" s="432"/>
      <c r="AT472" s="432"/>
      <c r="AU472" s="432"/>
      <c r="AV472" s="432"/>
      <c r="AW472" s="432"/>
      <c r="AX472" s="432"/>
      <c r="AY472" s="432"/>
      <c r="AZ472" s="432"/>
      <c r="BA472" s="432"/>
      <c r="BB472" s="432"/>
      <c r="BC472" s="432"/>
      <c r="BD472" s="432"/>
      <c r="BE472" s="432"/>
      <c r="BF472" s="432"/>
      <c r="BG472" s="432"/>
      <c r="BH472" s="432"/>
      <c r="BI472" s="432"/>
      <c r="BJ472" s="432"/>
      <c r="BK472" s="432"/>
      <c r="BL472" s="433"/>
    </row>
    <row r="473" spans="4:70">
      <c r="AQ473" s="498" t="s">
        <v>249</v>
      </c>
      <c r="AR473" s="499"/>
      <c r="AS473" s="499"/>
      <c r="AT473" s="499"/>
      <c r="AU473" s="499"/>
      <c r="AV473" s="499"/>
      <c r="AW473" s="499"/>
      <c r="AX473" s="499"/>
      <c r="AY473" s="499"/>
      <c r="AZ473" s="499"/>
      <c r="BA473" s="499"/>
      <c r="BB473" s="499"/>
      <c r="BC473" s="499"/>
      <c r="BD473" s="499"/>
      <c r="BE473" s="499"/>
      <c r="BF473" s="499"/>
      <c r="BG473" s="499"/>
      <c r="BH473" s="499"/>
      <c r="BI473" s="499"/>
      <c r="BJ473" s="499"/>
      <c r="BK473" s="499"/>
      <c r="BL473" s="500"/>
    </row>
    <row r="474" spans="4:70">
      <c r="AQ474" s="236"/>
      <c r="AR474" s="236"/>
      <c r="AS474" s="236"/>
      <c r="AT474" s="236"/>
      <c r="AU474" s="236"/>
      <c r="AV474" s="236"/>
      <c r="AW474" s="236"/>
      <c r="AX474" s="236"/>
      <c r="AY474" s="236"/>
      <c r="AZ474" s="236"/>
      <c r="BA474" s="236"/>
      <c r="BB474" s="236"/>
      <c r="BC474" s="236"/>
      <c r="BD474" s="236"/>
      <c r="BE474" s="236"/>
      <c r="BF474" s="236"/>
      <c r="BG474" s="236"/>
      <c r="BH474" s="236"/>
      <c r="BI474" s="236"/>
      <c r="BJ474" s="236"/>
      <c r="BK474" s="236"/>
      <c r="BL474" s="236"/>
    </row>
    <row r="475" spans="4:70">
      <c r="AQ475" s="236"/>
      <c r="AR475" s="236"/>
      <c r="AS475" s="236"/>
      <c r="AT475" s="236"/>
      <c r="AU475" s="236"/>
      <c r="AV475" s="236"/>
      <c r="AW475" s="236"/>
      <c r="AX475" s="236"/>
      <c r="AY475" s="236"/>
      <c r="AZ475" s="236"/>
      <c r="BA475" s="236"/>
      <c r="BB475" s="236"/>
      <c r="BC475" s="236"/>
      <c r="BD475" s="236"/>
      <c r="BE475" s="236"/>
      <c r="BF475" s="236"/>
      <c r="BG475" s="236"/>
      <c r="BH475" s="236"/>
      <c r="BI475" s="236"/>
      <c r="BJ475" s="236"/>
      <c r="BK475" s="236"/>
      <c r="BL475" s="236"/>
    </row>
    <row r="476" spans="4:70" ht="15.75" customHeight="1">
      <c r="AQ476" s="236"/>
      <c r="AR476" s="236"/>
      <c r="AS476" s="236"/>
      <c r="AT476" s="236"/>
      <c r="AU476" s="236"/>
      <c r="AV476" s="236"/>
      <c r="AW476" s="236"/>
      <c r="AX476" s="236"/>
      <c r="AY476" s="236"/>
      <c r="AZ476" s="236"/>
      <c r="BA476" s="236"/>
      <c r="BB476" s="236"/>
      <c r="BC476" s="236"/>
      <c r="BD476" s="236"/>
      <c r="BE476" s="236"/>
      <c r="BF476" s="236"/>
      <c r="BG476" s="236"/>
      <c r="BH476" s="236"/>
      <c r="BI476" s="236"/>
      <c r="BJ476" s="236"/>
      <c r="BK476" s="236"/>
      <c r="BL476" s="236"/>
    </row>
    <row r="477" spans="4:70">
      <c r="D477" s="310" t="s">
        <v>63</v>
      </c>
      <c r="E477" s="311"/>
      <c r="F477" s="311"/>
      <c r="G477" s="311"/>
      <c r="H477" s="311"/>
      <c r="I477" s="311"/>
      <c r="J477" s="311"/>
      <c r="K477" s="311"/>
      <c r="L477" s="311"/>
      <c r="M477" s="311"/>
      <c r="N477" s="311"/>
      <c r="O477" s="311"/>
      <c r="P477" s="311"/>
      <c r="Q477" s="311"/>
      <c r="R477" s="311"/>
      <c r="S477" s="312"/>
      <c r="W477" s="297" t="s">
        <v>300</v>
      </c>
      <c r="X477" s="297"/>
      <c r="Y477" s="297"/>
      <c r="Z477" s="297"/>
      <c r="AA477" s="297"/>
      <c r="AB477" s="297"/>
      <c r="AC477" s="297"/>
      <c r="AD477" s="297"/>
      <c r="AE477" s="297"/>
      <c r="AF477" s="297"/>
      <c r="AG477" s="297"/>
      <c r="AH477" s="297"/>
      <c r="AI477" s="297"/>
      <c r="AJ477" s="297"/>
      <c r="AO477" s="310" t="s">
        <v>301</v>
      </c>
      <c r="AP477" s="311"/>
      <c r="AQ477" s="311"/>
      <c r="AR477" s="311"/>
      <c r="AS477" s="311"/>
      <c r="AT477" s="311"/>
      <c r="AU477" s="311"/>
      <c r="AV477" s="311"/>
      <c r="AW477" s="311"/>
      <c r="AX477" s="311"/>
      <c r="AY477" s="311"/>
      <c r="AZ477" s="311"/>
      <c r="BA477" s="311"/>
      <c r="BB477" s="312"/>
      <c r="BC477" s="236"/>
      <c r="BD477" s="236"/>
      <c r="BE477" s="310" t="s">
        <v>302</v>
      </c>
      <c r="BF477" s="311"/>
      <c r="BG477" s="311"/>
      <c r="BH477" s="311"/>
      <c r="BI477" s="311"/>
      <c r="BJ477" s="311"/>
      <c r="BK477" s="311"/>
      <c r="BL477" s="311"/>
      <c r="BM477" s="311"/>
      <c r="BN477" s="311"/>
      <c r="BO477" s="311"/>
      <c r="BP477" s="311"/>
      <c r="BQ477" s="311"/>
      <c r="BR477" s="312"/>
    </row>
    <row r="478" spans="4:70" ht="17.25" customHeight="1">
      <c r="D478" s="298" t="s">
        <v>248</v>
      </c>
      <c r="E478" s="299"/>
      <c r="F478" s="299"/>
      <c r="G478" s="299"/>
      <c r="H478" s="299"/>
      <c r="I478" s="299"/>
      <c r="J478" s="299"/>
      <c r="K478" s="299"/>
      <c r="L478" s="299"/>
      <c r="M478" s="299"/>
      <c r="N478" s="299"/>
      <c r="O478" s="299"/>
      <c r="P478" s="299"/>
      <c r="Q478" s="299"/>
      <c r="R478" s="299"/>
      <c r="S478" s="300"/>
      <c r="W478" s="298" t="s">
        <v>248</v>
      </c>
      <c r="X478" s="299"/>
      <c r="Y478" s="299"/>
      <c r="Z478" s="299"/>
      <c r="AA478" s="299"/>
      <c r="AB478" s="299"/>
      <c r="AC478" s="299"/>
      <c r="AD478" s="299"/>
      <c r="AE478" s="299"/>
      <c r="AF478" s="299"/>
      <c r="AG478" s="299"/>
      <c r="AH478" s="299"/>
      <c r="AI478" s="299"/>
      <c r="AJ478" s="300"/>
      <c r="AO478" s="298" t="s">
        <v>248</v>
      </c>
      <c r="AP478" s="299"/>
      <c r="AQ478" s="299"/>
      <c r="AR478" s="299"/>
      <c r="AS478" s="299"/>
      <c r="AT478" s="299"/>
      <c r="AU478" s="299"/>
      <c r="AV478" s="299"/>
      <c r="AW478" s="299"/>
      <c r="AX478" s="299"/>
      <c r="AY478" s="299"/>
      <c r="AZ478" s="299"/>
      <c r="BA478" s="299"/>
      <c r="BB478" s="300"/>
      <c r="BE478" s="298" t="s">
        <v>248</v>
      </c>
      <c r="BF478" s="299"/>
      <c r="BG478" s="299"/>
      <c r="BH478" s="299"/>
      <c r="BI478" s="299"/>
      <c r="BJ478" s="299"/>
      <c r="BK478" s="299"/>
      <c r="BL478" s="299"/>
      <c r="BM478" s="299"/>
      <c r="BN478" s="299"/>
      <c r="BO478" s="299"/>
      <c r="BP478" s="299"/>
      <c r="BQ478" s="299"/>
      <c r="BR478" s="300"/>
    </row>
    <row r="479" spans="4:70" ht="17.25" customHeight="1">
      <c r="D479" s="427" t="s">
        <v>204</v>
      </c>
      <c r="E479" s="428"/>
      <c r="F479" s="428"/>
      <c r="G479" s="428"/>
      <c r="H479" s="428"/>
      <c r="I479" s="428"/>
      <c r="J479" s="428"/>
      <c r="K479" s="428"/>
      <c r="L479" s="428"/>
      <c r="M479" s="428"/>
      <c r="N479" s="428"/>
      <c r="O479" s="428"/>
      <c r="P479" s="428"/>
      <c r="Q479" s="428"/>
      <c r="R479" s="428"/>
      <c r="S479" s="429"/>
      <c r="T479" s="269"/>
      <c r="U479" s="269"/>
      <c r="V479" s="269"/>
      <c r="W479" s="425" t="s">
        <v>203</v>
      </c>
      <c r="X479" s="347"/>
      <c r="Y479" s="347"/>
      <c r="Z479" s="347"/>
      <c r="AA479" s="347"/>
      <c r="AB479" s="347"/>
      <c r="AC479" s="347"/>
      <c r="AD479" s="347"/>
      <c r="AE479" s="347"/>
      <c r="AF479" s="347"/>
      <c r="AG479" s="347"/>
      <c r="AH479" s="347"/>
      <c r="AI479" s="347"/>
      <c r="AJ479" s="426"/>
      <c r="AK479" s="269"/>
      <c r="AL479" s="269"/>
      <c r="AM479" s="269"/>
      <c r="AN479" s="269"/>
      <c r="AO479" s="425" t="s">
        <v>203</v>
      </c>
      <c r="AP479" s="347"/>
      <c r="AQ479" s="347"/>
      <c r="AR479" s="347"/>
      <c r="AS479" s="347"/>
      <c r="AT479" s="347"/>
      <c r="AU479" s="347"/>
      <c r="AV479" s="347"/>
      <c r="AW479" s="347"/>
      <c r="AX479" s="347"/>
      <c r="AY479" s="347"/>
      <c r="AZ479" s="347"/>
      <c r="BA479" s="347"/>
      <c r="BB479" s="426"/>
      <c r="BC479" s="269"/>
      <c r="BD479" s="269"/>
      <c r="BE479" s="267" t="s">
        <v>203</v>
      </c>
      <c r="BF479" s="240"/>
      <c r="BG479" s="240"/>
      <c r="BH479" s="240"/>
      <c r="BI479" s="240"/>
      <c r="BJ479" s="240"/>
      <c r="BK479" s="240"/>
      <c r="BL479" s="240"/>
      <c r="BM479" s="240"/>
      <c r="BN479" s="240"/>
      <c r="BO479" s="240"/>
      <c r="BP479" s="240"/>
      <c r="BQ479" s="240"/>
      <c r="BR479" s="268"/>
    </row>
    <row r="480" spans="4:70" ht="17.25" customHeight="1">
      <c r="D480" s="427" t="s">
        <v>250</v>
      </c>
      <c r="E480" s="428"/>
      <c r="F480" s="428"/>
      <c r="G480" s="428"/>
      <c r="H480" s="428"/>
      <c r="I480" s="428"/>
      <c r="J480" s="428"/>
      <c r="K480" s="428"/>
      <c r="L480" s="428"/>
      <c r="M480" s="428"/>
      <c r="N480" s="428"/>
      <c r="O480" s="428"/>
      <c r="P480" s="428"/>
      <c r="Q480" s="428"/>
      <c r="R480" s="428"/>
      <c r="S480" s="429"/>
      <c r="T480" s="269"/>
      <c r="U480" s="269"/>
      <c r="V480" s="269"/>
      <c r="W480" s="425" t="s">
        <v>179</v>
      </c>
      <c r="X480" s="347"/>
      <c r="Y480" s="347"/>
      <c r="Z480" s="347"/>
      <c r="AA480" s="347"/>
      <c r="AB480" s="347"/>
      <c r="AC480" s="347"/>
      <c r="AD480" s="347"/>
      <c r="AE480" s="347"/>
      <c r="AF480" s="347"/>
      <c r="AG480" s="347"/>
      <c r="AH480" s="347"/>
      <c r="AI480" s="347"/>
      <c r="AJ480" s="426"/>
      <c r="AK480" s="269"/>
      <c r="AL480" s="269"/>
      <c r="AM480" s="269"/>
      <c r="AN480" s="269"/>
      <c r="AO480" s="425" t="s">
        <v>179</v>
      </c>
      <c r="AP480" s="347"/>
      <c r="AQ480" s="347"/>
      <c r="AR480" s="347"/>
      <c r="AS480" s="347"/>
      <c r="AT480" s="347"/>
      <c r="AU480" s="347"/>
      <c r="AV480" s="347"/>
      <c r="AW480" s="347"/>
      <c r="AX480" s="347"/>
      <c r="AY480" s="347"/>
      <c r="AZ480" s="347"/>
      <c r="BA480" s="347"/>
      <c r="BB480" s="426"/>
      <c r="BC480" s="269"/>
      <c r="BD480" s="269"/>
      <c r="BE480" s="267" t="s">
        <v>179</v>
      </c>
      <c r="BF480" s="240"/>
      <c r="BG480" s="240"/>
      <c r="BH480" s="240"/>
      <c r="BI480" s="240"/>
      <c r="BJ480" s="240"/>
      <c r="BK480" s="240"/>
      <c r="BL480" s="240"/>
      <c r="BM480" s="240"/>
      <c r="BN480" s="240"/>
      <c r="BO480" s="240"/>
      <c r="BP480" s="240"/>
      <c r="BQ480" s="240"/>
      <c r="BR480" s="268"/>
    </row>
    <row r="481" spans="4:70" ht="17.25" customHeight="1">
      <c r="D481" s="427" t="s">
        <v>251</v>
      </c>
      <c r="E481" s="428"/>
      <c r="F481" s="428"/>
      <c r="G481" s="428"/>
      <c r="H481" s="428"/>
      <c r="I481" s="428"/>
      <c r="J481" s="428"/>
      <c r="K481" s="428"/>
      <c r="L481" s="428"/>
      <c r="M481" s="428"/>
      <c r="N481" s="428"/>
      <c r="O481" s="428"/>
      <c r="P481" s="428"/>
      <c r="Q481" s="428"/>
      <c r="R481" s="428"/>
      <c r="S481" s="429"/>
      <c r="T481" s="269"/>
      <c r="U481" s="269"/>
      <c r="V481" s="269"/>
      <c r="W481" s="425" t="s">
        <v>298</v>
      </c>
      <c r="X481" s="347"/>
      <c r="Y481" s="347"/>
      <c r="Z481" s="347"/>
      <c r="AA481" s="347"/>
      <c r="AB481" s="347"/>
      <c r="AC481" s="347"/>
      <c r="AD481" s="347"/>
      <c r="AE481" s="347"/>
      <c r="AF481" s="347"/>
      <c r="AG481" s="347"/>
      <c r="AH481" s="347"/>
      <c r="AI481" s="347"/>
      <c r="AJ481" s="426"/>
      <c r="AK481" s="269"/>
      <c r="AL481" s="269"/>
      <c r="AM481" s="269"/>
      <c r="AN481" s="269"/>
      <c r="AO481" s="425" t="s">
        <v>298</v>
      </c>
      <c r="AP481" s="347"/>
      <c r="AQ481" s="347"/>
      <c r="AR481" s="347"/>
      <c r="AS481" s="347"/>
      <c r="AT481" s="347"/>
      <c r="AU481" s="347"/>
      <c r="AV481" s="347"/>
      <c r="AW481" s="347"/>
      <c r="AX481" s="347"/>
      <c r="AY481" s="347"/>
      <c r="AZ481" s="347"/>
      <c r="BA481" s="347"/>
      <c r="BB481" s="426"/>
      <c r="BC481" s="269"/>
      <c r="BD481" s="269"/>
      <c r="BE481" s="267" t="s">
        <v>298</v>
      </c>
      <c r="BF481" s="240"/>
      <c r="BG481" s="240"/>
      <c r="BH481" s="240"/>
      <c r="BI481" s="240"/>
      <c r="BJ481" s="240"/>
      <c r="BK481" s="240"/>
      <c r="BL481" s="240"/>
      <c r="BM481" s="240"/>
      <c r="BN481" s="240"/>
      <c r="BO481" s="240"/>
      <c r="BP481" s="240"/>
      <c r="BQ481" s="240"/>
      <c r="BR481" s="268"/>
    </row>
    <row r="482" spans="4:70" ht="17.25" customHeight="1">
      <c r="D482" s="449" t="s">
        <v>252</v>
      </c>
      <c r="E482" s="450"/>
      <c r="F482" s="450"/>
      <c r="G482" s="450"/>
      <c r="H482" s="450"/>
      <c r="I482" s="450"/>
      <c r="J482" s="450"/>
      <c r="K482" s="450"/>
      <c r="L482" s="450"/>
      <c r="M482" s="450"/>
      <c r="N482" s="450"/>
      <c r="O482" s="450"/>
      <c r="P482" s="450"/>
      <c r="Q482" s="450"/>
      <c r="R482" s="450"/>
      <c r="S482" s="451"/>
      <c r="T482" s="269"/>
      <c r="U482" s="269"/>
      <c r="V482" s="269"/>
      <c r="W482" s="403" t="s">
        <v>297</v>
      </c>
      <c r="X482" s="404"/>
      <c r="Y482" s="404"/>
      <c r="Z482" s="404"/>
      <c r="AA482" s="404"/>
      <c r="AB482" s="404"/>
      <c r="AC482" s="404"/>
      <c r="AD482" s="404"/>
      <c r="AE482" s="404"/>
      <c r="AF482" s="404"/>
      <c r="AG482" s="404"/>
      <c r="AH482" s="404"/>
      <c r="AI482" s="404"/>
      <c r="AJ482" s="405"/>
      <c r="AK482" s="269"/>
      <c r="AL482" s="269"/>
      <c r="AM482" s="269"/>
      <c r="AN482" s="269"/>
      <c r="AO482" s="403" t="s">
        <v>297</v>
      </c>
      <c r="AP482" s="404"/>
      <c r="AQ482" s="404"/>
      <c r="AR482" s="404"/>
      <c r="AS482" s="404"/>
      <c r="AT482" s="404"/>
      <c r="AU482" s="404"/>
      <c r="AV482" s="404"/>
      <c r="AW482" s="404"/>
      <c r="AX482" s="404"/>
      <c r="AY482" s="404"/>
      <c r="AZ482" s="404"/>
      <c r="BA482" s="404"/>
      <c r="BB482" s="405"/>
      <c r="BC482" s="269"/>
      <c r="BD482" s="269"/>
      <c r="BE482" s="264" t="s">
        <v>297</v>
      </c>
      <c r="BF482" s="265"/>
      <c r="BG482" s="265"/>
      <c r="BH482" s="265"/>
      <c r="BI482" s="265"/>
      <c r="BJ482" s="265"/>
      <c r="BK482" s="265"/>
      <c r="BL482" s="265"/>
      <c r="BM482" s="265"/>
      <c r="BN482" s="265"/>
      <c r="BO482" s="265"/>
      <c r="BP482" s="265"/>
      <c r="BQ482" s="265"/>
      <c r="BR482" s="266"/>
    </row>
    <row r="483" spans="4:70" ht="15.75" customHeight="1">
      <c r="AQ483" s="236"/>
      <c r="AR483" s="236"/>
      <c r="AS483" s="236"/>
      <c r="AT483" s="236"/>
      <c r="AU483" s="236"/>
      <c r="AV483" s="236"/>
      <c r="AW483" s="236"/>
      <c r="AX483" s="236"/>
      <c r="AY483" s="236"/>
      <c r="AZ483" s="236"/>
      <c r="BA483" s="236"/>
      <c r="BB483" s="236"/>
      <c r="BC483" s="236"/>
      <c r="BD483" s="236"/>
      <c r="BE483" s="236"/>
      <c r="BF483" s="236"/>
      <c r="BG483" s="236"/>
      <c r="BH483" s="236"/>
      <c r="BI483" s="236"/>
      <c r="BJ483" s="236"/>
      <c r="BK483" s="236"/>
      <c r="BL483" s="236"/>
    </row>
    <row r="484" spans="4:70">
      <c r="D484" s="310" t="s">
        <v>64</v>
      </c>
      <c r="E484" s="311"/>
      <c r="F484" s="311"/>
      <c r="G484" s="311"/>
      <c r="H484" s="311"/>
      <c r="I484" s="311"/>
      <c r="J484" s="311"/>
      <c r="K484" s="311"/>
      <c r="L484" s="311"/>
      <c r="M484" s="311"/>
      <c r="N484" s="311"/>
      <c r="O484" s="311"/>
      <c r="P484" s="311"/>
      <c r="Q484" s="311"/>
      <c r="R484" s="311"/>
      <c r="S484" s="312"/>
      <c r="W484" s="297" t="s">
        <v>300</v>
      </c>
      <c r="X484" s="297"/>
      <c r="Y484" s="297"/>
      <c r="Z484" s="297"/>
      <c r="AA484" s="297"/>
      <c r="AB484" s="297"/>
      <c r="AC484" s="297"/>
      <c r="AD484" s="297"/>
      <c r="AE484" s="297"/>
      <c r="AF484" s="297"/>
      <c r="AG484" s="297"/>
      <c r="AH484" s="297"/>
      <c r="AI484" s="297"/>
      <c r="AJ484" s="297"/>
      <c r="AO484" s="310" t="s">
        <v>57</v>
      </c>
      <c r="AP484" s="311"/>
      <c r="AQ484" s="311"/>
      <c r="AR484" s="311"/>
      <c r="AS484" s="311"/>
      <c r="AT484" s="311"/>
      <c r="AU484" s="311"/>
      <c r="AV484" s="311"/>
      <c r="AW484" s="311"/>
      <c r="AX484" s="311"/>
      <c r="AY484" s="311"/>
      <c r="AZ484" s="311"/>
      <c r="BA484" s="311"/>
      <c r="BB484" s="312"/>
      <c r="BC484" s="236"/>
      <c r="BD484" s="236"/>
      <c r="BE484" s="310" t="s">
        <v>58</v>
      </c>
      <c r="BF484" s="311"/>
      <c r="BG484" s="311"/>
      <c r="BH484" s="311"/>
      <c r="BI484" s="311"/>
      <c r="BJ484" s="311"/>
      <c r="BK484" s="311"/>
      <c r="BL484" s="311"/>
      <c r="BM484" s="311"/>
      <c r="BN484" s="311"/>
      <c r="BO484" s="311"/>
      <c r="BP484" s="311"/>
      <c r="BQ484" s="311"/>
      <c r="BR484" s="312"/>
    </row>
    <row r="485" spans="4:70" ht="17.25" customHeight="1">
      <c r="D485" s="298" t="s">
        <v>65</v>
      </c>
      <c r="E485" s="299"/>
      <c r="F485" s="299"/>
      <c r="G485" s="299"/>
      <c r="H485" s="299"/>
      <c r="I485" s="299"/>
      <c r="J485" s="299"/>
      <c r="K485" s="299"/>
      <c r="L485" s="299"/>
      <c r="M485" s="299"/>
      <c r="N485" s="299"/>
      <c r="O485" s="299"/>
      <c r="P485" s="299"/>
      <c r="Q485" s="299"/>
      <c r="R485" s="299"/>
      <c r="S485" s="300"/>
      <c r="W485" s="298" t="s">
        <v>65</v>
      </c>
      <c r="X485" s="299"/>
      <c r="Y485" s="299"/>
      <c r="Z485" s="299"/>
      <c r="AA485" s="299"/>
      <c r="AB485" s="299"/>
      <c r="AC485" s="299"/>
      <c r="AD485" s="299"/>
      <c r="AE485" s="299"/>
      <c r="AF485" s="299"/>
      <c r="AG485" s="299"/>
      <c r="AH485" s="299"/>
      <c r="AI485" s="299"/>
      <c r="AJ485" s="300"/>
      <c r="AO485" s="298" t="s">
        <v>65</v>
      </c>
      <c r="AP485" s="299"/>
      <c r="AQ485" s="299"/>
      <c r="AR485" s="299"/>
      <c r="AS485" s="299"/>
      <c r="AT485" s="299"/>
      <c r="AU485" s="299"/>
      <c r="AV485" s="299"/>
      <c r="AW485" s="299"/>
      <c r="AX485" s="299"/>
      <c r="AY485" s="299"/>
      <c r="AZ485" s="299"/>
      <c r="BA485" s="299"/>
      <c r="BB485" s="300"/>
      <c r="BE485" s="298" t="s">
        <v>65</v>
      </c>
      <c r="BF485" s="299"/>
      <c r="BG485" s="299"/>
      <c r="BH485" s="299"/>
      <c r="BI485" s="299"/>
      <c r="BJ485" s="299"/>
      <c r="BK485" s="299"/>
      <c r="BL485" s="299"/>
      <c r="BM485" s="299"/>
      <c r="BN485" s="299"/>
      <c r="BO485" s="299"/>
      <c r="BP485" s="299"/>
      <c r="BQ485" s="299"/>
      <c r="BR485" s="300"/>
    </row>
    <row r="486" spans="4:70" ht="17.25" customHeight="1">
      <c r="D486" s="427" t="s">
        <v>180</v>
      </c>
      <c r="E486" s="428"/>
      <c r="F486" s="428"/>
      <c r="G486" s="428"/>
      <c r="H486" s="428"/>
      <c r="I486" s="428"/>
      <c r="J486" s="428"/>
      <c r="K486" s="428"/>
      <c r="L486" s="428"/>
      <c r="M486" s="428"/>
      <c r="N486" s="428"/>
      <c r="O486" s="428"/>
      <c r="P486" s="428"/>
      <c r="Q486" s="428"/>
      <c r="R486" s="428"/>
      <c r="S486" s="429"/>
      <c r="T486" s="269"/>
      <c r="U486" s="269"/>
      <c r="V486" s="269"/>
      <c r="W486" s="425" t="s">
        <v>203</v>
      </c>
      <c r="X486" s="347"/>
      <c r="Y486" s="347"/>
      <c r="Z486" s="347"/>
      <c r="AA486" s="347"/>
      <c r="AB486" s="347"/>
      <c r="AC486" s="347"/>
      <c r="AD486" s="347"/>
      <c r="AE486" s="347"/>
      <c r="AF486" s="347"/>
      <c r="AG486" s="347"/>
      <c r="AH486" s="347"/>
      <c r="AI486" s="347"/>
      <c r="AJ486" s="426"/>
      <c r="AK486" s="269"/>
      <c r="AL486" s="269"/>
      <c r="AM486" s="269"/>
      <c r="AN486" s="269"/>
      <c r="AO486" s="425" t="s">
        <v>203</v>
      </c>
      <c r="AP486" s="347"/>
      <c r="AQ486" s="347"/>
      <c r="AR486" s="347"/>
      <c r="AS486" s="347"/>
      <c r="AT486" s="347"/>
      <c r="AU486" s="347"/>
      <c r="AV486" s="347"/>
      <c r="AW486" s="347"/>
      <c r="AX486" s="347"/>
      <c r="AY486" s="347"/>
      <c r="AZ486" s="347"/>
      <c r="BA486" s="347"/>
      <c r="BB486" s="426"/>
      <c r="BC486" s="269"/>
      <c r="BD486" s="269"/>
      <c r="BE486" s="267" t="s">
        <v>203</v>
      </c>
      <c r="BF486" s="240"/>
      <c r="BG486" s="240"/>
      <c r="BH486" s="240"/>
      <c r="BI486" s="240"/>
      <c r="BJ486" s="240"/>
      <c r="BK486" s="240"/>
      <c r="BL486" s="240"/>
      <c r="BM486" s="240"/>
      <c r="BN486" s="240"/>
      <c r="BO486" s="240"/>
      <c r="BP486" s="240"/>
      <c r="BQ486" s="240"/>
      <c r="BR486" s="268"/>
    </row>
    <row r="487" spans="4:70" ht="17.25" customHeight="1">
      <c r="D487" s="427" t="s">
        <v>179</v>
      </c>
      <c r="E487" s="428"/>
      <c r="F487" s="428"/>
      <c r="G487" s="428"/>
      <c r="H487" s="428"/>
      <c r="I487" s="428"/>
      <c r="J487" s="428"/>
      <c r="K487" s="428"/>
      <c r="L487" s="428"/>
      <c r="M487" s="428"/>
      <c r="N487" s="428"/>
      <c r="O487" s="428"/>
      <c r="P487" s="428"/>
      <c r="Q487" s="428"/>
      <c r="R487" s="428"/>
      <c r="S487" s="429"/>
      <c r="T487" s="269"/>
      <c r="U487" s="269"/>
      <c r="V487" s="269"/>
      <c r="W487" s="425" t="s">
        <v>179</v>
      </c>
      <c r="X487" s="347"/>
      <c r="Y487" s="347"/>
      <c r="Z487" s="347"/>
      <c r="AA487" s="347"/>
      <c r="AB487" s="347"/>
      <c r="AC487" s="347"/>
      <c r="AD487" s="347"/>
      <c r="AE487" s="347"/>
      <c r="AF487" s="347"/>
      <c r="AG487" s="347"/>
      <c r="AH487" s="347"/>
      <c r="AI487" s="347"/>
      <c r="AJ487" s="426"/>
      <c r="AK487" s="269"/>
      <c r="AL487" s="269"/>
      <c r="AM487" s="269"/>
      <c r="AN487" s="269"/>
      <c r="AO487" s="425" t="s">
        <v>179</v>
      </c>
      <c r="AP487" s="347"/>
      <c r="AQ487" s="347"/>
      <c r="AR487" s="347"/>
      <c r="AS487" s="347"/>
      <c r="AT487" s="347"/>
      <c r="AU487" s="347"/>
      <c r="AV487" s="347"/>
      <c r="AW487" s="347"/>
      <c r="AX487" s="347"/>
      <c r="AY487" s="347"/>
      <c r="AZ487" s="347"/>
      <c r="BA487" s="347"/>
      <c r="BB487" s="426"/>
      <c r="BC487" s="269"/>
      <c r="BD487" s="269"/>
      <c r="BE487" s="267" t="s">
        <v>179</v>
      </c>
      <c r="BF487" s="240"/>
      <c r="BG487" s="240"/>
      <c r="BH487" s="240"/>
      <c r="BI487" s="240"/>
      <c r="BJ487" s="240"/>
      <c r="BK487" s="240"/>
      <c r="BL487" s="240"/>
      <c r="BM487" s="240"/>
      <c r="BN487" s="240"/>
      <c r="BO487" s="240"/>
      <c r="BP487" s="240"/>
      <c r="BQ487" s="240"/>
      <c r="BR487" s="268"/>
    </row>
    <row r="488" spans="4:70" ht="17.25" customHeight="1">
      <c r="D488" s="427" t="s">
        <v>251</v>
      </c>
      <c r="E488" s="428"/>
      <c r="F488" s="428"/>
      <c r="G488" s="428"/>
      <c r="H488" s="428"/>
      <c r="I488" s="428"/>
      <c r="J488" s="428"/>
      <c r="K488" s="428"/>
      <c r="L488" s="428"/>
      <c r="M488" s="428"/>
      <c r="N488" s="428"/>
      <c r="O488" s="428"/>
      <c r="P488" s="428"/>
      <c r="Q488" s="428"/>
      <c r="R488" s="428"/>
      <c r="S488" s="429"/>
      <c r="T488" s="269"/>
      <c r="U488" s="269"/>
      <c r="V488" s="269"/>
      <c r="W488" s="425" t="s">
        <v>298</v>
      </c>
      <c r="X488" s="347"/>
      <c r="Y488" s="347"/>
      <c r="Z488" s="347"/>
      <c r="AA488" s="347"/>
      <c r="AB488" s="347"/>
      <c r="AC488" s="347"/>
      <c r="AD488" s="347"/>
      <c r="AE488" s="347"/>
      <c r="AF488" s="347"/>
      <c r="AG488" s="347"/>
      <c r="AH488" s="347"/>
      <c r="AI488" s="347"/>
      <c r="AJ488" s="426"/>
      <c r="AK488" s="269"/>
      <c r="AL488" s="269"/>
      <c r="AM488" s="269"/>
      <c r="AN488" s="269"/>
      <c r="AO488" s="425" t="s">
        <v>298</v>
      </c>
      <c r="AP488" s="347"/>
      <c r="AQ488" s="347"/>
      <c r="AR488" s="347"/>
      <c r="AS488" s="347"/>
      <c r="AT488" s="347"/>
      <c r="AU488" s="347"/>
      <c r="AV488" s="347"/>
      <c r="AW488" s="347"/>
      <c r="AX488" s="347"/>
      <c r="AY488" s="347"/>
      <c r="AZ488" s="347"/>
      <c r="BA488" s="347"/>
      <c r="BB488" s="426"/>
      <c r="BC488" s="269"/>
      <c r="BD488" s="269"/>
      <c r="BE488" s="267" t="s">
        <v>298</v>
      </c>
      <c r="BF488" s="240"/>
      <c r="BG488" s="240"/>
      <c r="BH488" s="240"/>
      <c r="BI488" s="240"/>
      <c r="BJ488" s="240"/>
      <c r="BK488" s="240"/>
      <c r="BL488" s="240"/>
      <c r="BM488" s="240"/>
      <c r="BN488" s="240"/>
      <c r="BO488" s="240"/>
      <c r="BP488" s="240"/>
      <c r="BQ488" s="240"/>
      <c r="BR488" s="268"/>
    </row>
    <row r="489" spans="4:70" ht="17.25" customHeight="1">
      <c r="D489" s="449" t="s">
        <v>252</v>
      </c>
      <c r="E489" s="450"/>
      <c r="F489" s="450"/>
      <c r="G489" s="450"/>
      <c r="H489" s="450"/>
      <c r="I489" s="450"/>
      <c r="J489" s="450"/>
      <c r="K489" s="450"/>
      <c r="L489" s="450"/>
      <c r="M489" s="450"/>
      <c r="N489" s="450"/>
      <c r="O489" s="450"/>
      <c r="P489" s="450"/>
      <c r="Q489" s="450"/>
      <c r="R489" s="450"/>
      <c r="S489" s="451"/>
      <c r="T489" s="269"/>
      <c r="U489" s="269"/>
      <c r="V489" s="269"/>
      <c r="W489" s="403" t="s">
        <v>297</v>
      </c>
      <c r="X489" s="404"/>
      <c r="Y489" s="404"/>
      <c r="Z489" s="404"/>
      <c r="AA489" s="404"/>
      <c r="AB489" s="404"/>
      <c r="AC489" s="404"/>
      <c r="AD489" s="404"/>
      <c r="AE489" s="404"/>
      <c r="AF489" s="404"/>
      <c r="AG489" s="404"/>
      <c r="AH489" s="404"/>
      <c r="AI489" s="404"/>
      <c r="AJ489" s="405"/>
      <c r="AK489" s="269"/>
      <c r="AL489" s="269"/>
      <c r="AM489" s="269"/>
      <c r="AN489" s="269"/>
      <c r="AO489" s="403" t="s">
        <v>297</v>
      </c>
      <c r="AP489" s="404"/>
      <c r="AQ489" s="404"/>
      <c r="AR489" s="404"/>
      <c r="AS489" s="404"/>
      <c r="AT489" s="404"/>
      <c r="AU489" s="404"/>
      <c r="AV489" s="404"/>
      <c r="AW489" s="404"/>
      <c r="AX489" s="404"/>
      <c r="AY489" s="404"/>
      <c r="AZ489" s="404"/>
      <c r="BA489" s="404"/>
      <c r="BB489" s="405"/>
      <c r="BC489" s="269"/>
      <c r="BD489" s="269"/>
      <c r="BE489" s="264" t="s">
        <v>297</v>
      </c>
      <c r="BF489" s="265"/>
      <c r="BG489" s="265"/>
      <c r="BH489" s="265"/>
      <c r="BI489" s="265"/>
      <c r="BJ489" s="265"/>
      <c r="BK489" s="265"/>
      <c r="BL489" s="265"/>
      <c r="BM489" s="265"/>
      <c r="BN489" s="265"/>
      <c r="BO489" s="265"/>
      <c r="BP489" s="265"/>
      <c r="BQ489" s="265"/>
      <c r="BR489" s="266"/>
    </row>
    <row r="490" spans="4:70">
      <c r="D490" s="310" t="s">
        <v>407</v>
      </c>
      <c r="E490" s="311"/>
      <c r="F490" s="311"/>
      <c r="G490" s="311"/>
      <c r="H490" s="311"/>
      <c r="I490" s="311"/>
      <c r="J490" s="311"/>
      <c r="K490" s="311"/>
      <c r="L490" s="311"/>
      <c r="M490" s="311"/>
      <c r="N490" s="311"/>
      <c r="O490" s="311"/>
      <c r="P490" s="311"/>
      <c r="Q490" s="311"/>
      <c r="R490" s="311"/>
      <c r="S490" s="312"/>
      <c r="W490" s="297" t="s">
        <v>406</v>
      </c>
      <c r="X490" s="297"/>
      <c r="Y490" s="297"/>
      <c r="Z490" s="297"/>
      <c r="AA490" s="297"/>
      <c r="AB490" s="297"/>
      <c r="AC490" s="297"/>
      <c r="AD490" s="297"/>
      <c r="AE490" s="297"/>
      <c r="AF490" s="297"/>
      <c r="AG490" s="297"/>
      <c r="AH490" s="297"/>
      <c r="AI490" s="297"/>
      <c r="AJ490" s="297"/>
      <c r="AO490" s="310" t="s">
        <v>406</v>
      </c>
      <c r="AP490" s="311"/>
      <c r="AQ490" s="311"/>
      <c r="AR490" s="311"/>
      <c r="AS490" s="311"/>
      <c r="AT490" s="311"/>
      <c r="AU490" s="311"/>
      <c r="AV490" s="311"/>
      <c r="AW490" s="311"/>
      <c r="AX490" s="311"/>
      <c r="AY490" s="311"/>
      <c r="AZ490" s="311"/>
      <c r="BA490" s="311"/>
      <c r="BB490" s="312"/>
      <c r="BC490" s="236"/>
      <c r="BD490" s="236"/>
      <c r="BE490" s="310" t="s">
        <v>406</v>
      </c>
      <c r="BF490" s="311"/>
      <c r="BG490" s="311"/>
      <c r="BH490" s="311"/>
      <c r="BI490" s="311"/>
      <c r="BJ490" s="311"/>
      <c r="BK490" s="311"/>
      <c r="BL490" s="311"/>
      <c r="BM490" s="311"/>
      <c r="BN490" s="311"/>
      <c r="BO490" s="311"/>
      <c r="BP490" s="311"/>
      <c r="BQ490" s="311"/>
      <c r="BR490" s="312"/>
    </row>
    <row r="491" spans="4:70" ht="17.25" customHeight="1">
      <c r="D491" s="298" t="s">
        <v>181</v>
      </c>
      <c r="E491" s="299"/>
      <c r="F491" s="299"/>
      <c r="G491" s="299"/>
      <c r="H491" s="299"/>
      <c r="I491" s="299"/>
      <c r="J491" s="299"/>
      <c r="K491" s="299"/>
      <c r="L491" s="299"/>
      <c r="M491" s="299"/>
      <c r="N491" s="299"/>
      <c r="O491" s="299"/>
      <c r="P491" s="299"/>
      <c r="Q491" s="299"/>
      <c r="R491" s="299"/>
      <c r="S491" s="300"/>
      <c r="W491" s="298" t="s">
        <v>59</v>
      </c>
      <c r="X491" s="299"/>
      <c r="Y491" s="299"/>
      <c r="Z491" s="299"/>
      <c r="AA491" s="299"/>
      <c r="AB491" s="299"/>
      <c r="AC491" s="299"/>
      <c r="AD491" s="299"/>
      <c r="AE491" s="299"/>
      <c r="AF491" s="299"/>
      <c r="AG491" s="299"/>
      <c r="AH491" s="299"/>
      <c r="AI491" s="299"/>
      <c r="AJ491" s="300"/>
      <c r="AO491" s="298" t="s">
        <v>59</v>
      </c>
      <c r="AP491" s="299"/>
      <c r="AQ491" s="299"/>
      <c r="AR491" s="299"/>
      <c r="AS491" s="299"/>
      <c r="AT491" s="299"/>
      <c r="AU491" s="299"/>
      <c r="AV491" s="299"/>
      <c r="AW491" s="299"/>
      <c r="AX491" s="299"/>
      <c r="AY491" s="299"/>
      <c r="AZ491" s="299"/>
      <c r="BA491" s="299"/>
      <c r="BB491" s="300"/>
      <c r="BE491" s="298" t="s">
        <v>59</v>
      </c>
      <c r="BF491" s="299"/>
      <c r="BG491" s="299"/>
      <c r="BH491" s="299"/>
      <c r="BI491" s="299"/>
      <c r="BJ491" s="299"/>
      <c r="BK491" s="299"/>
      <c r="BL491" s="299"/>
      <c r="BM491" s="299"/>
      <c r="BN491" s="299"/>
      <c r="BO491" s="299"/>
      <c r="BP491" s="299"/>
      <c r="BQ491" s="299"/>
      <c r="BR491" s="300"/>
    </row>
    <row r="492" spans="4:70" ht="17.25" customHeight="1">
      <c r="D492" s="301" t="s">
        <v>182</v>
      </c>
      <c r="E492" s="338"/>
      <c r="F492" s="338"/>
      <c r="G492" s="338"/>
      <c r="H492" s="338"/>
      <c r="I492" s="338"/>
      <c r="J492" s="338"/>
      <c r="K492" s="338"/>
      <c r="L492" s="338"/>
      <c r="M492" s="338"/>
      <c r="N492" s="338"/>
      <c r="O492" s="338"/>
      <c r="P492" s="338"/>
      <c r="Q492" s="338"/>
      <c r="R492" s="338"/>
      <c r="S492" s="303"/>
      <c r="W492" s="301" t="s">
        <v>60</v>
      </c>
      <c r="X492" s="338"/>
      <c r="Y492" s="338"/>
      <c r="Z492" s="338"/>
      <c r="AA492" s="338"/>
      <c r="AB492" s="338"/>
      <c r="AC492" s="338"/>
      <c r="AD492" s="338"/>
      <c r="AE492" s="338"/>
      <c r="AF492" s="338"/>
      <c r="AG492" s="338"/>
      <c r="AH492" s="338"/>
      <c r="AI492" s="338"/>
      <c r="AJ492" s="303"/>
      <c r="AO492" s="301" t="s">
        <v>60</v>
      </c>
      <c r="AP492" s="338"/>
      <c r="AQ492" s="338"/>
      <c r="AR492" s="338"/>
      <c r="AS492" s="338"/>
      <c r="AT492" s="338"/>
      <c r="AU492" s="338"/>
      <c r="AV492" s="338"/>
      <c r="AW492" s="338"/>
      <c r="AX492" s="338"/>
      <c r="AY492" s="338"/>
      <c r="AZ492" s="338"/>
      <c r="BA492" s="338"/>
      <c r="BB492" s="303"/>
      <c r="BE492" s="301" t="s">
        <v>60</v>
      </c>
      <c r="BF492" s="338"/>
      <c r="BG492" s="338"/>
      <c r="BH492" s="338"/>
      <c r="BI492" s="338"/>
      <c r="BJ492" s="338"/>
      <c r="BK492" s="338"/>
      <c r="BL492" s="338"/>
      <c r="BM492" s="338"/>
      <c r="BN492" s="338"/>
      <c r="BO492" s="338"/>
      <c r="BP492" s="338"/>
      <c r="BQ492" s="338"/>
      <c r="BR492" s="303"/>
    </row>
    <row r="493" spans="4:70" ht="17.25" customHeight="1">
      <c r="D493" s="301" t="s">
        <v>183</v>
      </c>
      <c r="E493" s="338"/>
      <c r="F493" s="338"/>
      <c r="G493" s="338"/>
      <c r="H493" s="338"/>
      <c r="I493" s="338"/>
      <c r="J493" s="338"/>
      <c r="K493" s="338"/>
      <c r="L493" s="338"/>
      <c r="M493" s="338"/>
      <c r="N493" s="338"/>
      <c r="O493" s="338"/>
      <c r="P493" s="338"/>
      <c r="Q493" s="338"/>
      <c r="R493" s="338"/>
      <c r="S493" s="303"/>
      <c r="W493" s="301" t="s">
        <v>61</v>
      </c>
      <c r="X493" s="338"/>
      <c r="Y493" s="338"/>
      <c r="Z493" s="338"/>
      <c r="AA493" s="338"/>
      <c r="AB493" s="338"/>
      <c r="AC493" s="338"/>
      <c r="AD493" s="338"/>
      <c r="AE493" s="338"/>
      <c r="AF493" s="338"/>
      <c r="AG493" s="338"/>
      <c r="AH493" s="338"/>
      <c r="AI493" s="338"/>
      <c r="AJ493" s="303"/>
      <c r="AO493" s="301" t="s">
        <v>61</v>
      </c>
      <c r="AP493" s="338"/>
      <c r="AQ493" s="338"/>
      <c r="AR493" s="338"/>
      <c r="AS493" s="338"/>
      <c r="AT493" s="338"/>
      <c r="AU493" s="338"/>
      <c r="AV493" s="338"/>
      <c r="AW493" s="338"/>
      <c r="AX493" s="338"/>
      <c r="AY493" s="338"/>
      <c r="AZ493" s="338"/>
      <c r="BA493" s="338"/>
      <c r="BB493" s="303"/>
      <c r="BE493" s="301" t="s">
        <v>61</v>
      </c>
      <c r="BF493" s="338"/>
      <c r="BG493" s="338"/>
      <c r="BH493" s="338"/>
      <c r="BI493" s="338"/>
      <c r="BJ493" s="338"/>
      <c r="BK493" s="338"/>
      <c r="BL493" s="338"/>
      <c r="BM493" s="338"/>
      <c r="BN493" s="338"/>
      <c r="BO493" s="338"/>
      <c r="BP493" s="338"/>
      <c r="BQ493" s="338"/>
      <c r="BR493" s="303"/>
    </row>
    <row r="494" spans="4:70" ht="17.25" customHeight="1">
      <c r="D494" s="301" t="s">
        <v>184</v>
      </c>
      <c r="E494" s="338"/>
      <c r="F494" s="338"/>
      <c r="G494" s="338"/>
      <c r="H494" s="338"/>
      <c r="I494" s="338"/>
      <c r="J494" s="338"/>
      <c r="K494" s="338"/>
      <c r="L494" s="338"/>
      <c r="M494" s="338"/>
      <c r="N494" s="338"/>
      <c r="O494" s="338"/>
      <c r="P494" s="338"/>
      <c r="Q494" s="338"/>
      <c r="R494" s="338"/>
      <c r="S494" s="303"/>
      <c r="W494" s="301" t="s">
        <v>62</v>
      </c>
      <c r="X494" s="338"/>
      <c r="Y494" s="338"/>
      <c r="Z494" s="338"/>
      <c r="AA494" s="338"/>
      <c r="AB494" s="338"/>
      <c r="AC494" s="338"/>
      <c r="AD494" s="338"/>
      <c r="AE494" s="338"/>
      <c r="AF494" s="338"/>
      <c r="AG494" s="338"/>
      <c r="AH494" s="338"/>
      <c r="AI494" s="338"/>
      <c r="AJ494" s="303"/>
      <c r="AO494" s="301" t="s">
        <v>62</v>
      </c>
      <c r="AP494" s="338"/>
      <c r="AQ494" s="338"/>
      <c r="AR494" s="338"/>
      <c r="AS494" s="338"/>
      <c r="AT494" s="338"/>
      <c r="AU494" s="338"/>
      <c r="AV494" s="338"/>
      <c r="AW494" s="338"/>
      <c r="AX494" s="338"/>
      <c r="AY494" s="338"/>
      <c r="AZ494" s="338"/>
      <c r="BA494" s="338"/>
      <c r="BB494" s="303"/>
      <c r="BE494" s="301" t="s">
        <v>62</v>
      </c>
      <c r="BF494" s="338"/>
      <c r="BG494" s="338"/>
      <c r="BH494" s="338"/>
      <c r="BI494" s="338"/>
      <c r="BJ494" s="338"/>
      <c r="BK494" s="338"/>
      <c r="BL494" s="338"/>
      <c r="BM494" s="338"/>
      <c r="BN494" s="338"/>
      <c r="BO494" s="338"/>
      <c r="BP494" s="338"/>
      <c r="BQ494" s="338"/>
      <c r="BR494" s="303"/>
    </row>
    <row r="495" spans="4:70" ht="16.5" customHeight="1">
      <c r="D495" s="304" t="s">
        <v>185</v>
      </c>
      <c r="E495" s="305"/>
      <c r="F495" s="305"/>
      <c r="G495" s="305"/>
      <c r="H495" s="305"/>
      <c r="I495" s="305"/>
      <c r="J495" s="305"/>
      <c r="K495" s="305"/>
      <c r="L495" s="305"/>
      <c r="M495" s="305"/>
      <c r="N495" s="305"/>
      <c r="O495" s="305"/>
      <c r="P495" s="305"/>
      <c r="Q495" s="305"/>
      <c r="R495" s="305"/>
      <c r="S495" s="306"/>
      <c r="W495" s="304" t="s">
        <v>62</v>
      </c>
      <c r="X495" s="305"/>
      <c r="Y495" s="305"/>
      <c r="Z495" s="305"/>
      <c r="AA495" s="305"/>
      <c r="AB495" s="305"/>
      <c r="AC495" s="305"/>
      <c r="AD495" s="305"/>
      <c r="AE495" s="305"/>
      <c r="AF495" s="305"/>
      <c r="AG495" s="305"/>
      <c r="AH495" s="305"/>
      <c r="AI495" s="305"/>
      <c r="AJ495" s="306"/>
      <c r="AO495" s="304" t="s">
        <v>62</v>
      </c>
      <c r="AP495" s="305"/>
      <c r="AQ495" s="305"/>
      <c r="AR495" s="305"/>
      <c r="AS495" s="305"/>
      <c r="AT495" s="305"/>
      <c r="AU495" s="305"/>
      <c r="AV495" s="305"/>
      <c r="AW495" s="305"/>
      <c r="AX495" s="305"/>
      <c r="AY495" s="305"/>
      <c r="AZ495" s="305"/>
      <c r="BA495" s="305"/>
      <c r="BB495" s="306"/>
      <c r="BC495" s="236"/>
      <c r="BD495" s="236"/>
      <c r="BE495" s="304" t="s">
        <v>62</v>
      </c>
      <c r="BF495" s="305"/>
      <c r="BG495" s="305"/>
      <c r="BH495" s="305"/>
      <c r="BI495" s="305"/>
      <c r="BJ495" s="305"/>
      <c r="BK495" s="305"/>
      <c r="BL495" s="305"/>
      <c r="BM495" s="305"/>
      <c r="BN495" s="305"/>
      <c r="BO495" s="305"/>
      <c r="BP495" s="305"/>
      <c r="BQ495" s="305"/>
      <c r="BR495" s="306"/>
    </row>
    <row r="496" spans="4:70" ht="17.25" customHeight="1"/>
    <row r="497" spans="1:71">
      <c r="AQ497" s="236"/>
      <c r="AR497" s="236"/>
      <c r="AS497" s="236"/>
      <c r="AT497" s="236"/>
      <c r="AU497" s="236"/>
      <c r="AV497" s="236"/>
      <c r="AW497" s="236"/>
      <c r="AX497" s="236"/>
      <c r="AY497" s="236"/>
      <c r="AZ497" s="236"/>
      <c r="BA497" s="236"/>
      <c r="BB497" s="236"/>
      <c r="BC497" s="236"/>
      <c r="BD497" s="236"/>
      <c r="BE497" s="236"/>
      <c r="BF497" s="236"/>
      <c r="BG497" s="236"/>
      <c r="BH497" s="236"/>
      <c r="BI497" s="236"/>
      <c r="BJ497" s="236"/>
      <c r="BK497" s="236"/>
      <c r="BL497" s="236"/>
    </row>
    <row r="498" spans="1:71" ht="17.25" customHeight="1">
      <c r="AQ498" s="236"/>
      <c r="AR498" s="236"/>
      <c r="AS498" s="236"/>
      <c r="AT498" s="236"/>
      <c r="AU498" s="236"/>
      <c r="AV498" s="236"/>
      <c r="AW498" s="236"/>
      <c r="AX498" s="236"/>
      <c r="AY498" s="236"/>
      <c r="AZ498" s="236"/>
      <c r="BA498" s="236"/>
      <c r="BB498" s="236"/>
      <c r="BC498" s="236"/>
      <c r="BD498" s="236"/>
      <c r="BE498" s="236"/>
      <c r="BF498" s="236"/>
      <c r="BG498" s="236"/>
      <c r="BH498" s="236"/>
      <c r="BI498" s="236"/>
      <c r="BJ498" s="236"/>
      <c r="BK498" s="236"/>
      <c r="BL498" s="236"/>
    </row>
    <row r="499" spans="1:71" ht="17.25" customHeight="1">
      <c r="AQ499" s="236"/>
      <c r="AR499" s="236"/>
      <c r="AS499" s="236"/>
      <c r="AT499" s="236"/>
      <c r="AU499" s="236"/>
      <c r="AV499" s="236"/>
      <c r="AW499" s="236"/>
      <c r="AX499" s="236"/>
      <c r="AY499" s="236"/>
      <c r="AZ499" s="236"/>
      <c r="BA499" s="236"/>
      <c r="BB499" s="236"/>
      <c r="BC499" s="236"/>
      <c r="BD499" s="236"/>
      <c r="BE499" s="236"/>
      <c r="BF499" s="236"/>
      <c r="BG499" s="236"/>
      <c r="BH499" s="236"/>
      <c r="BI499" s="236"/>
      <c r="BJ499" s="236"/>
      <c r="BK499" s="236"/>
      <c r="BL499" s="236"/>
    </row>
    <row r="500" spans="1:71" ht="17.25" customHeight="1"/>
    <row r="501" spans="1:71" ht="17.25" customHeight="1"/>
    <row r="502" spans="1:71" ht="60.75" customHeight="1">
      <c r="A502" s="236"/>
      <c r="B502" s="288" t="s">
        <v>724</v>
      </c>
      <c r="C502" s="288"/>
      <c r="D502" s="288"/>
      <c r="E502" s="288"/>
      <c r="F502" s="288"/>
      <c r="G502" s="288"/>
      <c r="H502" s="288"/>
      <c r="I502" s="288"/>
      <c r="J502" s="288"/>
      <c r="K502" s="288"/>
      <c r="L502" s="288"/>
      <c r="M502" s="288"/>
      <c r="N502" s="288"/>
      <c r="O502" s="288"/>
      <c r="P502" s="288"/>
      <c r="Q502" s="288"/>
      <c r="R502" s="288"/>
      <c r="S502" s="288"/>
      <c r="T502" s="288"/>
      <c r="U502" s="288"/>
      <c r="V502" s="288"/>
      <c r="W502" s="288"/>
      <c r="X502" s="288"/>
      <c r="Y502" s="288"/>
      <c r="Z502" s="288"/>
      <c r="AA502" s="288"/>
      <c r="AB502" s="288"/>
      <c r="AC502" s="288"/>
      <c r="AD502" s="288"/>
      <c r="AE502" s="288"/>
      <c r="AF502" s="288"/>
      <c r="AG502" s="288"/>
      <c r="AH502" s="288"/>
      <c r="AI502" s="288"/>
      <c r="AJ502" s="288"/>
      <c r="AK502" s="288"/>
      <c r="AL502" s="288"/>
      <c r="AM502" s="288"/>
      <c r="AN502" s="288"/>
      <c r="AO502" s="288"/>
      <c r="AP502" s="288"/>
      <c r="AQ502" s="288"/>
      <c r="AR502" s="288"/>
      <c r="AS502" s="288"/>
      <c r="AT502" s="288"/>
      <c r="AU502" s="288"/>
      <c r="AV502" s="288"/>
      <c r="AW502" s="288"/>
      <c r="AX502" s="288"/>
      <c r="AY502" s="288"/>
      <c r="AZ502" s="288"/>
      <c r="BA502" s="288"/>
      <c r="BB502" s="288"/>
      <c r="BC502" s="288"/>
      <c r="BD502" s="288"/>
      <c r="BE502" s="288"/>
      <c r="BF502" s="288"/>
      <c r="BG502" s="288"/>
      <c r="BH502" s="288"/>
      <c r="BI502" s="288"/>
      <c r="BJ502" s="288"/>
      <c r="BK502" s="288"/>
      <c r="BL502" s="288"/>
      <c r="BM502" s="288"/>
      <c r="BN502" s="288"/>
      <c r="BO502" s="288"/>
      <c r="BP502" s="288"/>
      <c r="BQ502" s="288"/>
      <c r="BR502" s="288"/>
    </row>
    <row r="503" spans="1:71" ht="84.75" customHeight="1">
      <c r="A503" s="236"/>
      <c r="B503" s="288" t="s">
        <v>725</v>
      </c>
      <c r="C503" s="288"/>
      <c r="D503" s="288"/>
      <c r="E503" s="288"/>
      <c r="F503" s="288"/>
      <c r="G503" s="288"/>
      <c r="H503" s="288"/>
      <c r="I503" s="288"/>
      <c r="J503" s="288"/>
      <c r="K503" s="288"/>
      <c r="L503" s="288"/>
      <c r="M503" s="288"/>
      <c r="N503" s="288"/>
      <c r="O503" s="288"/>
      <c r="P503" s="288"/>
      <c r="Q503" s="288"/>
      <c r="R503" s="288"/>
      <c r="S503" s="288"/>
      <c r="T503" s="288"/>
      <c r="U503" s="288"/>
      <c r="V503" s="288"/>
      <c r="W503" s="288"/>
      <c r="X503" s="288"/>
      <c r="Y503" s="288"/>
      <c r="Z503" s="288"/>
      <c r="AA503" s="288"/>
      <c r="AB503" s="288"/>
      <c r="AC503" s="288"/>
      <c r="AD503" s="288"/>
      <c r="AE503" s="288"/>
      <c r="AF503" s="288"/>
      <c r="AG503" s="288"/>
      <c r="AH503" s="288"/>
      <c r="AI503" s="288"/>
      <c r="AJ503" s="288"/>
      <c r="AK503" s="288"/>
      <c r="AL503" s="288"/>
      <c r="AM503" s="288"/>
      <c r="AN503" s="288"/>
      <c r="AO503" s="288"/>
      <c r="AP503" s="288"/>
      <c r="AQ503" s="288"/>
      <c r="AR503" s="288"/>
      <c r="AS503" s="288"/>
      <c r="AT503" s="288"/>
      <c r="AU503" s="288"/>
      <c r="AV503" s="288"/>
      <c r="AW503" s="288"/>
      <c r="AX503" s="288"/>
      <c r="AY503" s="288"/>
      <c r="AZ503" s="288"/>
      <c r="BA503" s="288"/>
      <c r="BB503" s="288"/>
      <c r="BC503" s="288"/>
      <c r="BD503" s="288"/>
      <c r="BE503" s="288"/>
      <c r="BF503" s="288"/>
      <c r="BG503" s="288"/>
      <c r="BH503" s="288"/>
      <c r="BI503" s="288"/>
      <c r="BJ503" s="288"/>
      <c r="BK503" s="288"/>
      <c r="BL503" s="288"/>
      <c r="BM503" s="288"/>
      <c r="BN503" s="288"/>
      <c r="BO503" s="288"/>
      <c r="BP503" s="288"/>
      <c r="BQ503" s="288"/>
      <c r="BR503" s="288"/>
    </row>
    <row r="504" spans="1:71" ht="35.1" customHeight="1">
      <c r="B504" s="288" t="s">
        <v>761</v>
      </c>
      <c r="C504" s="288"/>
      <c r="D504" s="288"/>
      <c r="E504" s="288"/>
      <c r="F504" s="288"/>
      <c r="G504" s="288"/>
      <c r="H504" s="288"/>
      <c r="I504" s="288"/>
      <c r="J504" s="288"/>
      <c r="K504" s="288"/>
      <c r="L504" s="288"/>
      <c r="M504" s="288"/>
      <c r="N504" s="288"/>
      <c r="O504" s="288"/>
      <c r="P504" s="288"/>
      <c r="Q504" s="288"/>
      <c r="R504" s="288"/>
      <c r="S504" s="288"/>
      <c r="T504" s="288"/>
      <c r="U504" s="288"/>
      <c r="V504" s="288"/>
      <c r="W504" s="288"/>
      <c r="X504" s="288"/>
      <c r="Y504" s="288"/>
      <c r="Z504" s="288"/>
      <c r="AA504" s="288"/>
      <c r="AB504" s="288"/>
      <c r="AC504" s="288"/>
      <c r="AD504" s="288"/>
      <c r="AE504" s="288"/>
      <c r="AF504" s="288"/>
      <c r="AG504" s="288"/>
      <c r="AH504" s="288"/>
      <c r="AI504" s="288"/>
      <c r="AJ504" s="288"/>
      <c r="AK504" s="288"/>
      <c r="AL504" s="288"/>
      <c r="AM504" s="288"/>
      <c r="AN504" s="288"/>
      <c r="AO504" s="288"/>
      <c r="AP504" s="288"/>
      <c r="AQ504" s="288"/>
      <c r="AR504" s="288"/>
      <c r="AS504" s="288"/>
      <c r="AT504" s="288"/>
      <c r="AU504" s="288"/>
      <c r="AV504" s="288"/>
      <c r="AW504" s="288"/>
      <c r="AX504" s="288"/>
      <c r="AY504" s="288"/>
      <c r="AZ504" s="288"/>
      <c r="BA504" s="288"/>
      <c r="BB504" s="288"/>
      <c r="BC504" s="288"/>
      <c r="BD504" s="288"/>
      <c r="BE504" s="288"/>
      <c r="BF504" s="288"/>
      <c r="BG504" s="288"/>
      <c r="BH504" s="288"/>
      <c r="BI504" s="288"/>
      <c r="BJ504" s="288"/>
      <c r="BK504" s="288"/>
      <c r="BL504" s="288"/>
      <c r="BM504" s="288"/>
      <c r="BN504" s="288"/>
      <c r="BO504" s="288"/>
      <c r="BP504" s="288"/>
      <c r="BQ504" s="288"/>
      <c r="BR504" s="288"/>
      <c r="BS504" s="196"/>
    </row>
    <row r="505" spans="1:71" ht="17.25" customHeight="1">
      <c r="A505" s="511" t="s">
        <v>499</v>
      </c>
      <c r="B505" s="511"/>
      <c r="C505" s="511"/>
      <c r="D505" s="511"/>
      <c r="E505" s="511"/>
      <c r="F505" s="511"/>
      <c r="G505" s="511"/>
      <c r="H505" s="511"/>
      <c r="I505" s="511"/>
      <c r="J505" s="511"/>
      <c r="K505" s="511"/>
      <c r="L505" s="511"/>
      <c r="M505" s="511"/>
      <c r="N505" s="511"/>
      <c r="O505" s="511"/>
      <c r="P505" s="511"/>
      <c r="Q505" s="511"/>
      <c r="R505" s="511"/>
      <c r="S505" s="511"/>
      <c r="T505" s="511"/>
      <c r="U505" s="511"/>
      <c r="V505" s="511"/>
      <c r="W505" s="511"/>
      <c r="X505" s="511"/>
      <c r="Y505" s="511"/>
      <c r="Z505" s="511"/>
      <c r="AA505" s="511"/>
      <c r="AB505" s="511"/>
      <c r="AC505" s="511"/>
      <c r="AD505" s="511"/>
      <c r="AE505" s="511"/>
      <c r="AF505" s="511"/>
      <c r="AG505" s="511"/>
      <c r="AH505" s="511"/>
      <c r="AI505" s="511"/>
      <c r="AJ505" s="511"/>
      <c r="AK505" s="511"/>
      <c r="AL505" s="511"/>
      <c r="AM505" s="511"/>
      <c r="AN505" s="511"/>
      <c r="AO505" s="511"/>
      <c r="AP505" s="511"/>
      <c r="AQ505" s="511"/>
      <c r="AR505" s="511"/>
      <c r="AS505" s="511"/>
      <c r="AT505" s="511"/>
      <c r="AU505" s="511"/>
      <c r="AV505" s="511"/>
      <c r="AW505" s="511"/>
      <c r="AX505" s="511"/>
      <c r="AY505" s="511"/>
      <c r="AZ505" s="511"/>
      <c r="BA505" s="511"/>
      <c r="BB505" s="511"/>
      <c r="BC505" s="511"/>
      <c r="BD505" s="511"/>
      <c r="BE505" s="511"/>
      <c r="BF505" s="511"/>
      <c r="BG505" s="511"/>
      <c r="BH505" s="511"/>
      <c r="BI505" s="511"/>
      <c r="BJ505" s="511"/>
      <c r="BK505" s="511"/>
      <c r="BL505" s="511"/>
      <c r="BM505" s="511"/>
      <c r="BN505" s="511"/>
      <c r="BO505" s="511"/>
      <c r="BP505" s="511"/>
      <c r="BQ505" s="511"/>
      <c r="BR505" s="511"/>
    </row>
    <row r="506" spans="1:71" ht="34.5" customHeight="1">
      <c r="A506" s="236"/>
      <c r="B506" s="288" t="s">
        <v>726</v>
      </c>
      <c r="C506" s="288"/>
      <c r="D506" s="288"/>
      <c r="E506" s="288"/>
      <c r="F506" s="288"/>
      <c r="G506" s="288"/>
      <c r="H506" s="288"/>
      <c r="I506" s="288"/>
      <c r="J506" s="288"/>
      <c r="K506" s="288"/>
      <c r="L506" s="288"/>
      <c r="M506" s="288"/>
      <c r="N506" s="288"/>
      <c r="O506" s="288"/>
      <c r="P506" s="288"/>
      <c r="Q506" s="288"/>
      <c r="R506" s="288"/>
      <c r="S506" s="288"/>
      <c r="T506" s="288"/>
      <c r="U506" s="288"/>
      <c r="V506" s="288"/>
      <c r="W506" s="288"/>
      <c r="X506" s="288"/>
      <c r="Y506" s="288"/>
      <c r="Z506" s="288"/>
      <c r="AA506" s="288"/>
      <c r="AB506" s="288"/>
      <c r="AC506" s="288"/>
      <c r="AD506" s="288"/>
      <c r="AE506" s="288"/>
      <c r="AF506" s="288"/>
      <c r="AG506" s="288"/>
      <c r="AH506" s="288"/>
      <c r="AI506" s="288"/>
      <c r="AJ506" s="288"/>
      <c r="AK506" s="288"/>
      <c r="AL506" s="288"/>
      <c r="AM506" s="288"/>
      <c r="AN506" s="288"/>
      <c r="AO506" s="288"/>
      <c r="AP506" s="288"/>
      <c r="AQ506" s="288"/>
      <c r="AR506" s="288"/>
      <c r="AS506" s="288"/>
      <c r="AT506" s="288"/>
      <c r="AU506" s="288"/>
      <c r="AV506" s="288"/>
      <c r="AW506" s="288"/>
      <c r="AX506" s="288"/>
      <c r="AY506" s="288"/>
      <c r="AZ506" s="288"/>
      <c r="BA506" s="288"/>
      <c r="BB506" s="288"/>
      <c r="BC506" s="288"/>
      <c r="BD506" s="288"/>
      <c r="BE506" s="288"/>
      <c r="BF506" s="288"/>
      <c r="BG506" s="288"/>
      <c r="BH506" s="288"/>
      <c r="BI506" s="288"/>
      <c r="BJ506" s="288"/>
      <c r="BK506" s="288"/>
      <c r="BL506" s="288"/>
      <c r="BM506" s="288"/>
      <c r="BN506" s="288"/>
      <c r="BO506" s="288"/>
      <c r="BP506" s="288"/>
      <c r="BQ506" s="288"/>
      <c r="BR506" s="288"/>
    </row>
    <row r="507" spans="1:71" ht="20.25" customHeight="1">
      <c r="A507" s="236"/>
      <c r="B507" s="288" t="s">
        <v>723</v>
      </c>
      <c r="C507" s="288"/>
      <c r="D507" s="288"/>
      <c r="E507" s="288"/>
      <c r="F507" s="288"/>
      <c r="G507" s="288"/>
      <c r="H507" s="288"/>
      <c r="I507" s="288"/>
      <c r="J507" s="288"/>
      <c r="K507" s="288"/>
      <c r="L507" s="288"/>
      <c r="M507" s="288"/>
      <c r="N507" s="288"/>
      <c r="O507" s="288"/>
      <c r="P507" s="288"/>
      <c r="Q507" s="288"/>
      <c r="R507" s="288"/>
      <c r="S507" s="288"/>
      <c r="T507" s="288"/>
      <c r="U507" s="288"/>
      <c r="V507" s="288"/>
      <c r="W507" s="288"/>
      <c r="X507" s="288"/>
      <c r="Y507" s="288"/>
      <c r="Z507" s="288"/>
      <c r="AA507" s="288"/>
      <c r="AB507" s="288"/>
      <c r="AC507" s="288"/>
      <c r="AD507" s="288"/>
      <c r="AE507" s="288"/>
      <c r="AF507" s="288"/>
      <c r="AG507" s="288"/>
      <c r="AH507" s="288"/>
      <c r="AI507" s="288"/>
      <c r="AJ507" s="288"/>
      <c r="AK507" s="288"/>
      <c r="AL507" s="288"/>
      <c r="AM507" s="288"/>
      <c r="AN507" s="288"/>
      <c r="AO507" s="288"/>
      <c r="AP507" s="288"/>
      <c r="AQ507" s="288"/>
      <c r="AR507" s="288"/>
      <c r="AS507" s="288"/>
      <c r="AT507" s="288"/>
      <c r="AU507" s="288"/>
      <c r="AV507" s="288"/>
      <c r="AW507" s="288"/>
      <c r="AX507" s="288"/>
      <c r="AY507" s="288"/>
      <c r="AZ507" s="288"/>
      <c r="BA507" s="288"/>
      <c r="BB507" s="288"/>
      <c r="BC507" s="288"/>
      <c r="BD507" s="288"/>
      <c r="BE507" s="288"/>
      <c r="BF507" s="288"/>
      <c r="BG507" s="288"/>
      <c r="BH507" s="288"/>
      <c r="BI507" s="288"/>
      <c r="BJ507" s="288"/>
      <c r="BK507" s="288"/>
      <c r="BL507" s="288"/>
      <c r="BM507" s="288"/>
      <c r="BN507" s="288"/>
      <c r="BO507" s="288"/>
      <c r="BP507" s="288"/>
      <c r="BQ507" s="288"/>
      <c r="BR507" s="288"/>
    </row>
    <row r="508" spans="1:71" ht="17.25" customHeight="1">
      <c r="B508" s="347" t="s">
        <v>879</v>
      </c>
      <c r="C508" s="347"/>
      <c r="D508" s="347"/>
      <c r="E508" s="347"/>
      <c r="F508" s="347"/>
      <c r="G508" s="347"/>
      <c r="H508" s="347"/>
      <c r="I508" s="347"/>
      <c r="J508" s="347"/>
      <c r="K508" s="347"/>
      <c r="L508" s="347"/>
      <c r="M508" s="347"/>
      <c r="N508" s="347"/>
      <c r="O508" s="347"/>
      <c r="P508" s="347"/>
      <c r="Q508" s="347"/>
      <c r="R508" s="347"/>
      <c r="S508" s="347"/>
      <c r="T508" s="347"/>
      <c r="U508" s="347"/>
      <c r="V508" s="347"/>
      <c r="W508" s="347"/>
      <c r="X508" s="347"/>
      <c r="Y508" s="347"/>
      <c r="Z508" s="347"/>
      <c r="AA508" s="347"/>
      <c r="AB508" s="347"/>
      <c r="AC508" s="347"/>
      <c r="AD508" s="347"/>
      <c r="AE508" s="347"/>
      <c r="AF508" s="347"/>
      <c r="AG508" s="347"/>
      <c r="AH508" s="347"/>
      <c r="AI508" s="347"/>
      <c r="AJ508" s="347"/>
      <c r="AK508" s="347"/>
      <c r="AL508" s="347"/>
      <c r="AM508" s="347"/>
      <c r="AN508" s="347"/>
      <c r="AO508" s="347"/>
      <c r="AP508" s="347"/>
      <c r="AQ508" s="347"/>
      <c r="AR508" s="347"/>
      <c r="AS508" s="347"/>
      <c r="AT508" s="347"/>
      <c r="AU508" s="347"/>
      <c r="AV508" s="347"/>
      <c r="AW508" s="347"/>
      <c r="AX508" s="347"/>
      <c r="AY508" s="347"/>
      <c r="AZ508" s="347"/>
      <c r="BA508" s="347"/>
      <c r="BB508" s="347"/>
      <c r="BC508" s="347"/>
      <c r="BD508" s="347"/>
      <c r="BE508" s="347"/>
      <c r="BF508" s="347"/>
      <c r="BG508" s="347"/>
      <c r="BH508" s="347"/>
      <c r="BI508" s="347"/>
      <c r="BJ508" s="347"/>
      <c r="BK508" s="347"/>
      <c r="BL508" s="347"/>
      <c r="BM508" s="347"/>
      <c r="BN508" s="347"/>
      <c r="BO508" s="347"/>
      <c r="BP508" s="347"/>
      <c r="BQ508" s="347"/>
      <c r="BR508" s="347"/>
    </row>
    <row r="509" spans="1:71" ht="17.25" customHeight="1"/>
    <row r="510" spans="1:71" ht="17.25" customHeight="1"/>
    <row r="511" spans="1:71" ht="17.25" customHeight="1">
      <c r="A511" s="280" t="s">
        <v>286</v>
      </c>
    </row>
    <row r="512" spans="1:71" ht="17.25" customHeight="1">
      <c r="A512" s="280" t="s">
        <v>287</v>
      </c>
    </row>
    <row r="514" spans="1:70">
      <c r="A514" s="347" t="s">
        <v>186</v>
      </c>
      <c r="B514" s="347"/>
      <c r="C514" s="347"/>
      <c r="D514" s="347"/>
      <c r="E514" s="347"/>
      <c r="F514" s="347"/>
      <c r="G514" s="347"/>
      <c r="H514" s="347"/>
      <c r="I514" s="347"/>
      <c r="J514" s="347"/>
      <c r="K514" s="347"/>
      <c r="L514" s="347"/>
      <c r="M514" s="347"/>
      <c r="N514" s="347"/>
      <c r="O514" s="347"/>
      <c r="P514" s="347"/>
      <c r="Q514" s="347"/>
      <c r="R514" s="347"/>
      <c r="S514" s="347"/>
      <c r="T514" s="347"/>
      <c r="U514" s="347"/>
      <c r="V514" s="347"/>
    </row>
    <row r="515" spans="1:70">
      <c r="B515" s="297" t="s">
        <v>66</v>
      </c>
      <c r="C515" s="297"/>
      <c r="D515" s="297"/>
      <c r="E515" s="297"/>
      <c r="F515" s="297"/>
      <c r="G515" s="297"/>
      <c r="H515" s="297"/>
      <c r="I515" s="297"/>
      <c r="J515" s="297"/>
      <c r="K515" s="297"/>
      <c r="L515" s="297"/>
      <c r="M515" s="297"/>
      <c r="N515" s="297"/>
      <c r="O515" s="297"/>
      <c r="P515" s="297"/>
      <c r="Q515" s="297"/>
      <c r="R515" s="297"/>
      <c r="S515" s="297"/>
      <c r="T515" s="297"/>
      <c r="U515" s="297"/>
      <c r="V515" s="297"/>
      <c r="W515" s="374" t="s">
        <v>205</v>
      </c>
      <c r="X515" s="370"/>
      <c r="Y515" s="370"/>
      <c r="Z515" s="370"/>
      <c r="AA515" s="370"/>
      <c r="AB515" s="370"/>
      <c r="AC515" s="370"/>
      <c r="AD515" s="370"/>
      <c r="AE515" s="370"/>
      <c r="AF515" s="370"/>
      <c r="AG515" s="370"/>
      <c r="AH515" s="370"/>
      <c r="AI515" s="370"/>
      <c r="AJ515" s="370"/>
      <c r="AK515" s="370"/>
      <c r="AL515" s="370"/>
      <c r="AM515" s="370"/>
      <c r="AN515" s="370"/>
      <c r="AO515" s="370"/>
      <c r="AP515" s="370"/>
      <c r="AQ515" s="370"/>
      <c r="AR515" s="370"/>
      <c r="AS515" s="370"/>
      <c r="AT515" s="370"/>
      <c r="AU515" s="370"/>
      <c r="AV515" s="370"/>
      <c r="AW515" s="370"/>
      <c r="AX515" s="370"/>
      <c r="AY515" s="370"/>
      <c r="AZ515" s="370"/>
      <c r="BA515" s="370"/>
      <c r="BB515" s="370"/>
      <c r="BC515" s="370"/>
      <c r="BD515" s="370"/>
      <c r="BE515" s="370"/>
      <c r="BF515" s="370"/>
      <c r="BG515" s="370"/>
      <c r="BH515" s="370"/>
      <c r="BI515" s="370"/>
      <c r="BJ515" s="370"/>
      <c r="BK515" s="370"/>
      <c r="BL515" s="370"/>
      <c r="BM515" s="370"/>
      <c r="BN515" s="370"/>
      <c r="BO515" s="370"/>
      <c r="BP515" s="370"/>
      <c r="BQ515" s="371"/>
    </row>
    <row r="516" spans="1:70">
      <c r="B516" s="354" t="s">
        <v>278</v>
      </c>
      <c r="C516" s="354"/>
      <c r="D516" s="354"/>
      <c r="E516" s="354"/>
      <c r="F516" s="354"/>
      <c r="G516" s="354"/>
      <c r="H516" s="354"/>
      <c r="I516" s="354"/>
      <c r="J516" s="354"/>
      <c r="K516" s="354"/>
      <c r="L516" s="354"/>
      <c r="M516" s="354"/>
      <c r="N516" s="354"/>
      <c r="O516" s="354"/>
      <c r="P516" s="354"/>
      <c r="Q516" s="354"/>
      <c r="R516" s="354"/>
      <c r="S516" s="354"/>
      <c r="T516" s="354"/>
      <c r="U516" s="354"/>
      <c r="V516" s="354"/>
      <c r="W516" s="374" t="s">
        <v>187</v>
      </c>
      <c r="X516" s="370"/>
      <c r="Y516" s="370"/>
      <c r="Z516" s="370"/>
      <c r="AA516" s="370"/>
      <c r="AB516" s="370"/>
      <c r="AC516" s="370"/>
      <c r="AD516" s="370"/>
      <c r="AE516" s="370"/>
      <c r="AF516" s="370"/>
      <c r="AG516" s="370"/>
      <c r="AH516" s="370"/>
      <c r="AI516" s="370"/>
      <c r="AJ516" s="370"/>
      <c r="AK516" s="370"/>
      <c r="AL516" s="370"/>
      <c r="AM516" s="370"/>
      <c r="AN516" s="370"/>
      <c r="AO516" s="370"/>
      <c r="AP516" s="370"/>
      <c r="AQ516" s="370"/>
      <c r="AR516" s="370"/>
      <c r="AS516" s="370"/>
      <c r="AT516" s="370"/>
      <c r="AU516" s="370"/>
      <c r="AV516" s="370"/>
      <c r="AW516" s="370"/>
      <c r="AX516" s="370"/>
      <c r="AY516" s="370"/>
      <c r="AZ516" s="370"/>
      <c r="BA516" s="370"/>
      <c r="BB516" s="370"/>
      <c r="BC516" s="370"/>
      <c r="BD516" s="370"/>
      <c r="BE516" s="370"/>
      <c r="BF516" s="370"/>
      <c r="BG516" s="370"/>
      <c r="BH516" s="370"/>
      <c r="BI516" s="370"/>
      <c r="BJ516" s="370"/>
      <c r="BK516" s="370"/>
      <c r="BL516" s="370"/>
      <c r="BM516" s="370"/>
      <c r="BN516" s="370"/>
      <c r="BO516" s="370"/>
      <c r="BP516" s="370"/>
      <c r="BQ516" s="371"/>
    </row>
    <row r="517" spans="1:70">
      <c r="B517" s="354" t="s">
        <v>288</v>
      </c>
      <c r="C517" s="354"/>
      <c r="D517" s="354"/>
      <c r="E517" s="354"/>
      <c r="F517" s="354"/>
      <c r="G517" s="354"/>
      <c r="H517" s="354"/>
      <c r="I517" s="354"/>
      <c r="J517" s="354"/>
      <c r="K517" s="354"/>
      <c r="L517" s="354"/>
      <c r="M517" s="354"/>
      <c r="N517" s="354"/>
      <c r="O517" s="354"/>
      <c r="P517" s="354"/>
      <c r="Q517" s="354"/>
      <c r="R517" s="354"/>
      <c r="S517" s="354"/>
      <c r="T517" s="354"/>
      <c r="U517" s="354"/>
      <c r="V517" s="354"/>
      <c r="W517" s="374" t="s">
        <v>188</v>
      </c>
      <c r="X517" s="370"/>
      <c r="Y517" s="370"/>
      <c r="Z517" s="370"/>
      <c r="AA517" s="370"/>
      <c r="AB517" s="370"/>
      <c r="AC517" s="370"/>
      <c r="AD517" s="370"/>
      <c r="AE517" s="370"/>
      <c r="AF517" s="370"/>
      <c r="AG517" s="370"/>
      <c r="AH517" s="370"/>
      <c r="AI517" s="370"/>
      <c r="AJ517" s="370"/>
      <c r="AK517" s="370"/>
      <c r="AL517" s="370"/>
      <c r="AM517" s="370"/>
      <c r="AN517" s="370"/>
      <c r="AO517" s="370"/>
      <c r="AP517" s="370"/>
      <c r="AQ517" s="370"/>
      <c r="AR517" s="370"/>
      <c r="AS517" s="370"/>
      <c r="AT517" s="370"/>
      <c r="AU517" s="370"/>
      <c r="AV517" s="370"/>
      <c r="AW517" s="370"/>
      <c r="AX517" s="370"/>
      <c r="AY517" s="370"/>
      <c r="AZ517" s="370"/>
      <c r="BA517" s="370"/>
      <c r="BB517" s="370"/>
      <c r="BC517" s="370"/>
      <c r="BD517" s="370"/>
      <c r="BE517" s="370"/>
      <c r="BF517" s="370"/>
      <c r="BG517" s="370"/>
      <c r="BH517" s="370"/>
      <c r="BI517" s="370"/>
      <c r="BJ517" s="370"/>
      <c r="BK517" s="370"/>
      <c r="BL517" s="370"/>
      <c r="BM517" s="370"/>
      <c r="BN517" s="370"/>
      <c r="BO517" s="370"/>
      <c r="BP517" s="370"/>
      <c r="BQ517" s="371"/>
    </row>
    <row r="518" spans="1:70" ht="87.75" customHeight="1">
      <c r="B518" s="354" t="s">
        <v>76</v>
      </c>
      <c r="C518" s="354"/>
      <c r="D518" s="354"/>
      <c r="E518" s="354"/>
      <c r="F518" s="354"/>
      <c r="G518" s="354"/>
      <c r="H518" s="354"/>
      <c r="I518" s="354"/>
      <c r="J518" s="354"/>
      <c r="K518" s="354"/>
      <c r="L518" s="354"/>
      <c r="M518" s="354"/>
      <c r="N518" s="354"/>
      <c r="O518" s="354"/>
      <c r="P518" s="354"/>
      <c r="Q518" s="354"/>
      <c r="R518" s="354"/>
      <c r="S518" s="354"/>
      <c r="T518" s="354"/>
      <c r="U518" s="354"/>
      <c r="V518" s="354"/>
      <c r="W518" s="307" t="s">
        <v>1012</v>
      </c>
      <c r="X518" s="308"/>
      <c r="Y518" s="308"/>
      <c r="Z518" s="308"/>
      <c r="AA518" s="308"/>
      <c r="AB518" s="308"/>
      <c r="AC518" s="308"/>
      <c r="AD518" s="308"/>
      <c r="AE518" s="308"/>
      <c r="AF518" s="308"/>
      <c r="AG518" s="308"/>
      <c r="AH518" s="308"/>
      <c r="AI518" s="308"/>
      <c r="AJ518" s="308"/>
      <c r="AK518" s="308"/>
      <c r="AL518" s="308"/>
      <c r="AM518" s="308"/>
      <c r="AN518" s="308"/>
      <c r="AO518" s="308"/>
      <c r="AP518" s="308"/>
      <c r="AQ518" s="308"/>
      <c r="AR518" s="308"/>
      <c r="AS518" s="308"/>
      <c r="AT518" s="308"/>
      <c r="AU518" s="308"/>
      <c r="AV518" s="308"/>
      <c r="AW518" s="308"/>
      <c r="AX518" s="308"/>
      <c r="AY518" s="308"/>
      <c r="AZ518" s="308"/>
      <c r="BA518" s="308"/>
      <c r="BB518" s="308"/>
      <c r="BC518" s="308"/>
      <c r="BD518" s="308"/>
      <c r="BE518" s="308"/>
      <c r="BF518" s="308"/>
      <c r="BG518" s="308"/>
      <c r="BH518" s="308"/>
      <c r="BI518" s="308"/>
      <c r="BJ518" s="308"/>
      <c r="BK518" s="308"/>
      <c r="BL518" s="308"/>
      <c r="BM518" s="308"/>
      <c r="BN518" s="308"/>
      <c r="BO518" s="308"/>
      <c r="BP518" s="308"/>
      <c r="BQ518" s="309"/>
    </row>
    <row r="520" spans="1:70" ht="63.75" customHeight="1">
      <c r="A520" s="236"/>
      <c r="B520" s="288" t="s">
        <v>836</v>
      </c>
      <c r="C520" s="288"/>
      <c r="D520" s="288"/>
      <c r="E520" s="288"/>
      <c r="F520" s="288"/>
      <c r="G520" s="288"/>
      <c r="H520" s="288"/>
      <c r="I520" s="288"/>
      <c r="J520" s="288"/>
      <c r="K520" s="288"/>
      <c r="L520" s="288"/>
      <c r="M520" s="288"/>
      <c r="N520" s="288"/>
      <c r="O520" s="288"/>
      <c r="P520" s="288"/>
      <c r="Q520" s="288"/>
      <c r="R520" s="288"/>
      <c r="S520" s="288"/>
      <c r="T520" s="288"/>
      <c r="U520" s="288"/>
      <c r="V520" s="288"/>
      <c r="W520" s="288"/>
      <c r="X520" s="288"/>
      <c r="Y520" s="288"/>
      <c r="Z520" s="288"/>
      <c r="AA520" s="288"/>
      <c r="AB520" s="288"/>
      <c r="AC520" s="288"/>
      <c r="AD520" s="288"/>
      <c r="AE520" s="288"/>
      <c r="AF520" s="288"/>
      <c r="AG520" s="288"/>
      <c r="AH520" s="288"/>
      <c r="AI520" s="288"/>
      <c r="AJ520" s="288"/>
      <c r="AK520" s="288"/>
      <c r="AL520" s="288"/>
      <c r="AM520" s="288"/>
      <c r="AN520" s="288"/>
      <c r="AO520" s="288"/>
      <c r="AP520" s="288"/>
      <c r="AQ520" s="288"/>
      <c r="AR520" s="288"/>
      <c r="AS520" s="288"/>
      <c r="AT520" s="288"/>
      <c r="AU520" s="288"/>
      <c r="AV520" s="288"/>
      <c r="AW520" s="288"/>
      <c r="AX520" s="288"/>
      <c r="AY520" s="288"/>
      <c r="AZ520" s="288"/>
      <c r="BA520" s="288"/>
      <c r="BB520" s="288"/>
      <c r="BC520" s="288"/>
      <c r="BD520" s="288"/>
      <c r="BE520" s="288"/>
      <c r="BF520" s="288"/>
      <c r="BG520" s="288"/>
      <c r="BH520" s="288"/>
      <c r="BI520" s="288"/>
      <c r="BJ520" s="288"/>
      <c r="BK520" s="288"/>
      <c r="BL520" s="288"/>
      <c r="BM520" s="288"/>
      <c r="BN520" s="288"/>
      <c r="BO520" s="288"/>
      <c r="BP520" s="288"/>
      <c r="BQ520" s="288"/>
      <c r="BR520" s="288"/>
    </row>
    <row r="521" spans="1:70" ht="29.25" customHeight="1">
      <c r="A521" s="236"/>
      <c r="B521" s="513" t="s">
        <v>727</v>
      </c>
      <c r="C521" s="513"/>
      <c r="D521" s="513"/>
      <c r="E521" s="513"/>
      <c r="F521" s="513"/>
      <c r="G521" s="513"/>
      <c r="H521" s="513"/>
      <c r="I521" s="513"/>
      <c r="J521" s="513"/>
      <c r="K521" s="513"/>
      <c r="L521" s="513"/>
      <c r="M521" s="513"/>
      <c r="N521" s="513"/>
      <c r="O521" s="513"/>
      <c r="P521" s="513"/>
      <c r="Q521" s="513"/>
      <c r="R521" s="513"/>
      <c r="S521" s="513"/>
      <c r="T521" s="513"/>
      <c r="U521" s="513"/>
      <c r="V521" s="513"/>
      <c r="W521" s="513"/>
      <c r="X521" s="513"/>
      <c r="Y521" s="513"/>
      <c r="Z521" s="513"/>
      <c r="AA521" s="513"/>
      <c r="AB521" s="513"/>
      <c r="AC521" s="513"/>
      <c r="AD521" s="513"/>
      <c r="AE521" s="513"/>
      <c r="AF521" s="513"/>
      <c r="AG521" s="513"/>
      <c r="AH521" s="513"/>
      <c r="AI521" s="513"/>
      <c r="AJ521" s="513"/>
      <c r="AK521" s="513"/>
      <c r="AL521" s="513"/>
      <c r="AM521" s="513"/>
      <c r="AN521" s="513"/>
      <c r="AO521" s="513"/>
      <c r="AP521" s="513"/>
      <c r="AQ521" s="513"/>
      <c r="AR521" s="513"/>
      <c r="AS521" s="513"/>
      <c r="AT521" s="513"/>
      <c r="AU521" s="513"/>
      <c r="AV521" s="513"/>
      <c r="AW521" s="513"/>
      <c r="AX521" s="513"/>
      <c r="AY521" s="513"/>
      <c r="AZ521" s="513"/>
      <c r="BA521" s="513"/>
      <c r="BB521" s="513"/>
      <c r="BC521" s="513"/>
      <c r="BD521" s="513"/>
      <c r="BE521" s="513"/>
      <c r="BF521" s="513"/>
      <c r="BG521" s="513"/>
      <c r="BH521" s="513"/>
      <c r="BI521" s="513"/>
      <c r="BJ521" s="513"/>
      <c r="BK521" s="513"/>
      <c r="BL521" s="513"/>
      <c r="BM521" s="513"/>
      <c r="BN521" s="513"/>
      <c r="BO521" s="513"/>
      <c r="BP521" s="513"/>
      <c r="BQ521" s="513"/>
      <c r="BR521" s="513"/>
    </row>
    <row r="522" spans="1:70" ht="18.75" customHeight="1">
      <c r="A522" s="236"/>
      <c r="B522" s="288" t="s">
        <v>728</v>
      </c>
      <c r="C522" s="288"/>
      <c r="D522" s="288"/>
      <c r="E522" s="288"/>
      <c r="F522" s="288"/>
      <c r="G522" s="288"/>
      <c r="H522" s="288"/>
      <c r="I522" s="288"/>
      <c r="J522" s="288"/>
      <c r="K522" s="288"/>
      <c r="L522" s="288"/>
      <c r="M522" s="288"/>
      <c r="N522" s="288"/>
      <c r="O522" s="288"/>
      <c r="P522" s="288"/>
      <c r="Q522" s="288"/>
      <c r="R522" s="288"/>
      <c r="S522" s="288"/>
      <c r="T522" s="288"/>
      <c r="U522" s="288"/>
      <c r="V522" s="288"/>
      <c r="W522" s="288"/>
      <c r="X522" s="288"/>
      <c r="Y522" s="288"/>
      <c r="Z522" s="288"/>
      <c r="AA522" s="288"/>
      <c r="AB522" s="288"/>
      <c r="AC522" s="288"/>
      <c r="AD522" s="288"/>
      <c r="AE522" s="288"/>
      <c r="AF522" s="288"/>
      <c r="AG522" s="288"/>
      <c r="AH522" s="288"/>
      <c r="AI522" s="288"/>
      <c r="AJ522" s="288"/>
      <c r="AK522" s="288"/>
      <c r="AL522" s="288"/>
      <c r="AM522" s="288"/>
      <c r="AN522" s="288"/>
      <c r="AO522" s="288"/>
      <c r="AP522" s="288"/>
      <c r="AQ522" s="288"/>
      <c r="AR522" s="288"/>
      <c r="AS522" s="288"/>
      <c r="AT522" s="288"/>
      <c r="AU522" s="288"/>
      <c r="AV522" s="288"/>
      <c r="AW522" s="288"/>
      <c r="AX522" s="288"/>
      <c r="AY522" s="288"/>
      <c r="AZ522" s="288"/>
      <c r="BA522" s="288"/>
      <c r="BB522" s="288"/>
      <c r="BC522" s="288"/>
      <c r="BD522" s="288"/>
      <c r="BE522" s="288"/>
      <c r="BF522" s="288"/>
      <c r="BG522" s="288"/>
      <c r="BH522" s="288"/>
      <c r="BI522" s="288"/>
      <c r="BJ522" s="288"/>
      <c r="BK522" s="288"/>
      <c r="BL522" s="288"/>
      <c r="BM522" s="288"/>
      <c r="BN522" s="288"/>
      <c r="BO522" s="288"/>
      <c r="BP522" s="288"/>
      <c r="BQ522" s="288"/>
      <c r="BR522" s="288"/>
    </row>
    <row r="524" spans="1:70">
      <c r="A524" s="347" t="s">
        <v>81</v>
      </c>
      <c r="B524" s="347"/>
      <c r="C524" s="347"/>
      <c r="D524" s="347"/>
      <c r="E524" s="347"/>
      <c r="F524" s="347"/>
      <c r="G524" s="347"/>
      <c r="H524" s="347"/>
      <c r="I524" s="347"/>
      <c r="J524" s="347"/>
      <c r="K524" s="347"/>
      <c r="L524" s="347"/>
      <c r="M524" s="347"/>
      <c r="N524" s="347"/>
      <c r="O524" s="347"/>
      <c r="P524" s="347"/>
    </row>
    <row r="525" spans="1:70">
      <c r="B525" s="297" t="s">
        <v>66</v>
      </c>
      <c r="C525" s="297"/>
      <c r="D525" s="297"/>
      <c r="E525" s="297"/>
      <c r="F525" s="297"/>
      <c r="G525" s="297"/>
      <c r="H525" s="297"/>
      <c r="I525" s="297"/>
      <c r="J525" s="297"/>
      <c r="K525" s="297"/>
      <c r="L525" s="297"/>
      <c r="M525" s="297"/>
      <c r="N525" s="297"/>
      <c r="O525" s="297"/>
      <c r="P525" s="297"/>
      <c r="Q525" s="297"/>
      <c r="R525" s="297"/>
      <c r="S525" s="297"/>
      <c r="T525" s="297"/>
      <c r="U525" s="297"/>
      <c r="V525" s="297"/>
      <c r="W525" s="374" t="s">
        <v>206</v>
      </c>
      <c r="X525" s="370"/>
      <c r="Y525" s="370"/>
      <c r="Z525" s="370"/>
      <c r="AA525" s="370"/>
      <c r="AB525" s="370"/>
      <c r="AC525" s="370"/>
      <c r="AD525" s="370"/>
      <c r="AE525" s="370"/>
      <c r="AF525" s="370"/>
      <c r="AG525" s="370"/>
      <c r="AH525" s="370"/>
      <c r="AI525" s="370"/>
      <c r="AJ525" s="370"/>
      <c r="AK525" s="370"/>
      <c r="AL525" s="370"/>
      <c r="AM525" s="370"/>
      <c r="AN525" s="370"/>
      <c r="AO525" s="370"/>
      <c r="AP525" s="370"/>
      <c r="AQ525" s="370"/>
      <c r="AR525" s="370"/>
      <c r="AS525" s="370"/>
      <c r="AT525" s="370"/>
      <c r="AU525" s="370"/>
      <c r="AV525" s="370"/>
      <c r="AW525" s="370"/>
      <c r="AX525" s="370"/>
      <c r="AY525" s="370"/>
      <c r="AZ525" s="370"/>
      <c r="BA525" s="370"/>
      <c r="BB525" s="370"/>
      <c r="BC525" s="370"/>
      <c r="BD525" s="370"/>
      <c r="BE525" s="370"/>
      <c r="BF525" s="370"/>
      <c r="BG525" s="370"/>
      <c r="BH525" s="370"/>
      <c r="BI525" s="370"/>
      <c r="BJ525" s="370"/>
      <c r="BK525" s="370"/>
      <c r="BL525" s="370"/>
      <c r="BM525" s="370"/>
      <c r="BN525" s="370"/>
      <c r="BO525" s="370"/>
      <c r="BP525" s="370"/>
      <c r="BQ525" s="371"/>
    </row>
    <row r="526" spans="1:70">
      <c r="B526" s="354" t="s">
        <v>278</v>
      </c>
      <c r="C526" s="354"/>
      <c r="D526" s="354"/>
      <c r="E526" s="354"/>
      <c r="F526" s="354"/>
      <c r="G526" s="354"/>
      <c r="H526" s="354"/>
      <c r="I526" s="354"/>
      <c r="J526" s="354"/>
      <c r="K526" s="354"/>
      <c r="L526" s="354"/>
      <c r="M526" s="354"/>
      <c r="N526" s="354"/>
      <c r="O526" s="354"/>
      <c r="P526" s="354"/>
      <c r="Q526" s="354"/>
      <c r="R526" s="354"/>
      <c r="S526" s="354"/>
      <c r="T526" s="354"/>
      <c r="U526" s="354"/>
      <c r="V526" s="354"/>
      <c r="W526" s="374" t="s">
        <v>189</v>
      </c>
      <c r="X526" s="370"/>
      <c r="Y526" s="370"/>
      <c r="Z526" s="370"/>
      <c r="AA526" s="370"/>
      <c r="AB526" s="370"/>
      <c r="AC526" s="370"/>
      <c r="AD526" s="370"/>
      <c r="AE526" s="370"/>
      <c r="AF526" s="370"/>
      <c r="AG526" s="370"/>
      <c r="AH526" s="370"/>
      <c r="AI526" s="370"/>
      <c r="AJ526" s="370"/>
      <c r="AK526" s="370"/>
      <c r="AL526" s="370"/>
      <c r="AM526" s="370"/>
      <c r="AN526" s="370"/>
      <c r="AO526" s="370"/>
      <c r="AP526" s="370"/>
      <c r="AQ526" s="370"/>
      <c r="AR526" s="370"/>
      <c r="AS526" s="370"/>
      <c r="AT526" s="370"/>
      <c r="AU526" s="370"/>
      <c r="AV526" s="370"/>
      <c r="AW526" s="370"/>
      <c r="AX526" s="370"/>
      <c r="AY526" s="370"/>
      <c r="AZ526" s="370"/>
      <c r="BA526" s="370"/>
      <c r="BB526" s="370"/>
      <c r="BC526" s="370"/>
      <c r="BD526" s="370"/>
      <c r="BE526" s="370"/>
      <c r="BF526" s="370"/>
      <c r="BG526" s="370"/>
      <c r="BH526" s="370"/>
      <c r="BI526" s="370"/>
      <c r="BJ526" s="370"/>
      <c r="BK526" s="370"/>
      <c r="BL526" s="370"/>
      <c r="BM526" s="370"/>
      <c r="BN526" s="370"/>
      <c r="BO526" s="370"/>
      <c r="BP526" s="370"/>
      <c r="BQ526" s="371"/>
    </row>
    <row r="527" spans="1:70">
      <c r="B527" s="354" t="s">
        <v>288</v>
      </c>
      <c r="C527" s="354"/>
      <c r="D527" s="354"/>
      <c r="E527" s="354"/>
      <c r="F527" s="354"/>
      <c r="G527" s="354"/>
      <c r="H527" s="354"/>
      <c r="I527" s="354"/>
      <c r="J527" s="354"/>
      <c r="K527" s="354"/>
      <c r="L527" s="354"/>
      <c r="M527" s="354"/>
      <c r="N527" s="354"/>
      <c r="O527" s="354"/>
      <c r="P527" s="354"/>
      <c r="Q527" s="354"/>
      <c r="R527" s="354"/>
      <c r="S527" s="354"/>
      <c r="T527" s="354"/>
      <c r="U527" s="354"/>
      <c r="V527" s="354"/>
      <c r="W527" s="374" t="s">
        <v>190</v>
      </c>
      <c r="X527" s="370"/>
      <c r="Y527" s="370"/>
      <c r="Z527" s="370"/>
      <c r="AA527" s="370"/>
      <c r="AB527" s="370"/>
      <c r="AC527" s="370"/>
      <c r="AD527" s="370"/>
      <c r="AE527" s="370"/>
      <c r="AF527" s="370"/>
      <c r="AG527" s="370"/>
      <c r="AH527" s="370"/>
      <c r="AI527" s="370"/>
      <c r="AJ527" s="370"/>
      <c r="AK527" s="370"/>
      <c r="AL527" s="370"/>
      <c r="AM527" s="370"/>
      <c r="AN527" s="370"/>
      <c r="AO527" s="370"/>
      <c r="AP527" s="370"/>
      <c r="AQ527" s="370"/>
      <c r="AR527" s="370"/>
      <c r="AS527" s="370"/>
      <c r="AT527" s="370"/>
      <c r="AU527" s="370"/>
      <c r="AV527" s="370"/>
      <c r="AW527" s="370"/>
      <c r="AX527" s="370"/>
      <c r="AY527" s="370"/>
      <c r="AZ527" s="370"/>
      <c r="BA527" s="370"/>
      <c r="BB527" s="370"/>
      <c r="BC527" s="370"/>
      <c r="BD527" s="370"/>
      <c r="BE527" s="370"/>
      <c r="BF527" s="370"/>
      <c r="BG527" s="370"/>
      <c r="BH527" s="370"/>
      <c r="BI527" s="370"/>
      <c r="BJ527" s="370"/>
      <c r="BK527" s="370"/>
      <c r="BL527" s="370"/>
      <c r="BM527" s="370"/>
      <c r="BN527" s="370"/>
      <c r="BO527" s="370"/>
      <c r="BP527" s="370"/>
      <c r="BQ527" s="371"/>
    </row>
    <row r="528" spans="1:70" ht="76.5" customHeight="1">
      <c r="B528" s="354" t="s">
        <v>76</v>
      </c>
      <c r="C528" s="354"/>
      <c r="D528" s="354"/>
      <c r="E528" s="354"/>
      <c r="F528" s="354"/>
      <c r="G528" s="354"/>
      <c r="H528" s="354"/>
      <c r="I528" s="354"/>
      <c r="J528" s="354"/>
      <c r="K528" s="354"/>
      <c r="L528" s="354"/>
      <c r="M528" s="354"/>
      <c r="N528" s="354"/>
      <c r="O528" s="354"/>
      <c r="P528" s="354"/>
      <c r="Q528" s="354"/>
      <c r="R528" s="354"/>
      <c r="S528" s="354"/>
      <c r="T528" s="354"/>
      <c r="U528" s="354"/>
      <c r="V528" s="354"/>
      <c r="W528" s="307" t="s">
        <v>1013</v>
      </c>
      <c r="X528" s="308"/>
      <c r="Y528" s="308"/>
      <c r="Z528" s="308"/>
      <c r="AA528" s="308"/>
      <c r="AB528" s="308"/>
      <c r="AC528" s="308"/>
      <c r="AD528" s="308"/>
      <c r="AE528" s="308"/>
      <c r="AF528" s="308"/>
      <c r="AG528" s="308"/>
      <c r="AH528" s="308"/>
      <c r="AI528" s="308"/>
      <c r="AJ528" s="308"/>
      <c r="AK528" s="308"/>
      <c r="AL528" s="308"/>
      <c r="AM528" s="308"/>
      <c r="AN528" s="308"/>
      <c r="AO528" s="308"/>
      <c r="AP528" s="308"/>
      <c r="AQ528" s="308"/>
      <c r="AR528" s="308"/>
      <c r="AS528" s="308"/>
      <c r="AT528" s="308"/>
      <c r="AU528" s="308"/>
      <c r="AV528" s="308"/>
      <c r="AW528" s="308"/>
      <c r="AX528" s="308"/>
      <c r="AY528" s="308"/>
      <c r="AZ528" s="308"/>
      <c r="BA528" s="308"/>
      <c r="BB528" s="308"/>
      <c r="BC528" s="308"/>
      <c r="BD528" s="308"/>
      <c r="BE528" s="308"/>
      <c r="BF528" s="308"/>
      <c r="BG528" s="308"/>
      <c r="BH528" s="308"/>
      <c r="BI528" s="308"/>
      <c r="BJ528" s="308"/>
      <c r="BK528" s="308"/>
      <c r="BL528" s="308"/>
      <c r="BM528" s="308"/>
      <c r="BN528" s="308"/>
      <c r="BO528" s="308"/>
      <c r="BP528" s="308"/>
      <c r="BQ528" s="309"/>
    </row>
    <row r="529" spans="1:125" ht="51.75" customHeight="1">
      <c r="B529" s="354" t="s">
        <v>289</v>
      </c>
      <c r="C529" s="354"/>
      <c r="D529" s="354"/>
      <c r="E529" s="354"/>
      <c r="F529" s="354"/>
      <c r="G529" s="354"/>
      <c r="H529" s="354"/>
      <c r="I529" s="354"/>
      <c r="J529" s="354"/>
      <c r="K529" s="354"/>
      <c r="L529" s="354"/>
      <c r="M529" s="354"/>
      <c r="N529" s="354"/>
      <c r="O529" s="354"/>
      <c r="P529" s="354"/>
      <c r="Q529" s="354"/>
      <c r="R529" s="354"/>
      <c r="S529" s="354"/>
      <c r="T529" s="354"/>
      <c r="U529" s="354"/>
      <c r="V529" s="354"/>
      <c r="W529" s="307" t="s">
        <v>1014</v>
      </c>
      <c r="X529" s="308"/>
      <c r="Y529" s="308"/>
      <c r="Z529" s="308"/>
      <c r="AA529" s="308"/>
      <c r="AB529" s="308"/>
      <c r="AC529" s="308"/>
      <c r="AD529" s="308"/>
      <c r="AE529" s="308"/>
      <c r="AF529" s="308"/>
      <c r="AG529" s="308"/>
      <c r="AH529" s="308"/>
      <c r="AI529" s="308"/>
      <c r="AJ529" s="308"/>
      <c r="AK529" s="308"/>
      <c r="AL529" s="308"/>
      <c r="AM529" s="308"/>
      <c r="AN529" s="308"/>
      <c r="AO529" s="308"/>
      <c r="AP529" s="308"/>
      <c r="AQ529" s="308"/>
      <c r="AR529" s="308"/>
      <c r="AS529" s="308"/>
      <c r="AT529" s="308"/>
      <c r="AU529" s="308"/>
      <c r="AV529" s="308"/>
      <c r="AW529" s="308"/>
      <c r="AX529" s="308"/>
      <c r="AY529" s="308"/>
      <c r="AZ529" s="308"/>
      <c r="BA529" s="308"/>
      <c r="BB529" s="308"/>
      <c r="BC529" s="308"/>
      <c r="BD529" s="308"/>
      <c r="BE529" s="308"/>
      <c r="BF529" s="308"/>
      <c r="BG529" s="308"/>
      <c r="BH529" s="308"/>
      <c r="BI529" s="308"/>
      <c r="BJ529" s="308"/>
      <c r="BK529" s="308"/>
      <c r="BL529" s="308"/>
      <c r="BM529" s="308"/>
      <c r="BN529" s="308"/>
      <c r="BO529" s="308"/>
      <c r="BP529" s="308"/>
      <c r="BQ529" s="309"/>
    </row>
    <row r="530" spans="1:125">
      <c r="B530" s="338"/>
      <c r="C530" s="338"/>
      <c r="D530" s="338"/>
      <c r="E530" s="338"/>
      <c r="F530" s="338"/>
      <c r="G530" s="338"/>
      <c r="H530" s="338"/>
      <c r="I530" s="338"/>
      <c r="J530" s="338"/>
      <c r="K530" s="338"/>
      <c r="L530" s="338"/>
      <c r="M530" s="338"/>
      <c r="N530" s="338"/>
      <c r="O530" s="338"/>
      <c r="P530" s="338"/>
      <c r="Q530" s="338"/>
      <c r="R530" s="338"/>
      <c r="S530" s="338"/>
      <c r="T530" s="338"/>
      <c r="U530" s="338"/>
      <c r="V530" s="338"/>
      <c r="W530" s="236"/>
      <c r="X530" s="236"/>
      <c r="Y530" s="236"/>
      <c r="Z530" s="236"/>
      <c r="AA530" s="236"/>
      <c r="AB530" s="236"/>
      <c r="AC530" s="236"/>
      <c r="AD530" s="236"/>
      <c r="AE530" s="236"/>
      <c r="AF530" s="236"/>
      <c r="AG530" s="236"/>
      <c r="AH530" s="236"/>
      <c r="AI530" s="236"/>
      <c r="AJ530" s="236"/>
      <c r="AK530" s="236"/>
      <c r="AL530" s="236"/>
      <c r="AM530" s="236"/>
      <c r="AN530" s="236"/>
      <c r="AO530" s="236"/>
      <c r="AP530" s="236"/>
      <c r="AQ530" s="236"/>
      <c r="AR530" s="236"/>
      <c r="AS530" s="236"/>
      <c r="AT530" s="236"/>
      <c r="AU530" s="236"/>
      <c r="AV530" s="236"/>
      <c r="AW530" s="236"/>
      <c r="AX530" s="236"/>
      <c r="AY530" s="236"/>
      <c r="AZ530" s="236"/>
      <c r="BA530" s="236"/>
      <c r="BB530" s="236"/>
      <c r="BC530" s="236"/>
      <c r="BD530" s="236"/>
      <c r="BE530" s="236"/>
      <c r="BF530" s="236"/>
      <c r="BG530" s="236"/>
      <c r="BH530" s="236"/>
      <c r="BI530" s="236"/>
      <c r="BJ530" s="236"/>
      <c r="BK530" s="236"/>
      <c r="BL530" s="236"/>
      <c r="BM530" s="236"/>
      <c r="BN530" s="236"/>
      <c r="BO530" s="236"/>
      <c r="BP530" s="236"/>
      <c r="BQ530" s="236"/>
    </row>
    <row r="531" spans="1:125" ht="113.25" customHeight="1">
      <c r="A531" s="236"/>
      <c r="B531" s="288" t="s">
        <v>837</v>
      </c>
      <c r="C531" s="288"/>
      <c r="D531" s="288"/>
      <c r="E531" s="288"/>
      <c r="F531" s="288"/>
      <c r="G531" s="288"/>
      <c r="H531" s="288"/>
      <c r="I531" s="288"/>
      <c r="J531" s="288"/>
      <c r="K531" s="288"/>
      <c r="L531" s="288"/>
      <c r="M531" s="288"/>
      <c r="N531" s="288"/>
      <c r="O531" s="288"/>
      <c r="P531" s="288"/>
      <c r="Q531" s="288"/>
      <c r="R531" s="288"/>
      <c r="S531" s="288"/>
      <c r="T531" s="288"/>
      <c r="U531" s="288"/>
      <c r="V531" s="288"/>
      <c r="W531" s="288"/>
      <c r="X531" s="288"/>
      <c r="Y531" s="288"/>
      <c r="Z531" s="288"/>
      <c r="AA531" s="288"/>
      <c r="AB531" s="288"/>
      <c r="AC531" s="288"/>
      <c r="AD531" s="288"/>
      <c r="AE531" s="288"/>
      <c r="AF531" s="288"/>
      <c r="AG531" s="288"/>
      <c r="AH531" s="288"/>
      <c r="AI531" s="288"/>
      <c r="AJ531" s="288"/>
      <c r="AK531" s="288"/>
      <c r="AL531" s="288"/>
      <c r="AM531" s="288"/>
      <c r="AN531" s="288"/>
      <c r="AO531" s="288"/>
      <c r="AP531" s="288"/>
      <c r="AQ531" s="288"/>
      <c r="AR531" s="288"/>
      <c r="AS531" s="288"/>
      <c r="AT531" s="288"/>
      <c r="AU531" s="288"/>
      <c r="AV531" s="288"/>
      <c r="AW531" s="288"/>
      <c r="AX531" s="288"/>
      <c r="AY531" s="288"/>
      <c r="AZ531" s="288"/>
      <c r="BA531" s="288"/>
      <c r="BB531" s="288"/>
      <c r="BC531" s="288"/>
      <c r="BD531" s="288"/>
      <c r="BE531" s="288"/>
      <c r="BF531" s="288"/>
      <c r="BG531" s="288"/>
      <c r="BH531" s="288"/>
      <c r="BI531" s="288"/>
      <c r="BJ531" s="288"/>
      <c r="BK531" s="288"/>
      <c r="BL531" s="288"/>
      <c r="BM531" s="288"/>
      <c r="BN531" s="288"/>
      <c r="BO531" s="288"/>
      <c r="BP531" s="288"/>
      <c r="BQ531" s="288"/>
      <c r="BR531" s="288"/>
    </row>
    <row r="532" spans="1:125" ht="29.25" customHeight="1">
      <c r="A532" s="236"/>
      <c r="B532" s="288" t="s">
        <v>729</v>
      </c>
      <c r="C532" s="288"/>
      <c r="D532" s="288"/>
      <c r="E532" s="288"/>
      <c r="F532" s="288"/>
      <c r="G532" s="288"/>
      <c r="H532" s="288"/>
      <c r="I532" s="288"/>
      <c r="J532" s="288"/>
      <c r="K532" s="288"/>
      <c r="L532" s="288"/>
      <c r="M532" s="288"/>
      <c r="N532" s="288"/>
      <c r="O532" s="288"/>
      <c r="P532" s="288"/>
      <c r="Q532" s="288"/>
      <c r="R532" s="288"/>
      <c r="S532" s="288"/>
      <c r="T532" s="288"/>
      <c r="U532" s="288"/>
      <c r="V532" s="288"/>
      <c r="W532" s="288"/>
      <c r="X532" s="288"/>
      <c r="Y532" s="288"/>
      <c r="Z532" s="288"/>
      <c r="AA532" s="288"/>
      <c r="AB532" s="288"/>
      <c r="AC532" s="288"/>
      <c r="AD532" s="288"/>
      <c r="AE532" s="288"/>
      <c r="AF532" s="288"/>
      <c r="AG532" s="288"/>
      <c r="AH532" s="288"/>
      <c r="AI532" s="288"/>
      <c r="AJ532" s="288"/>
      <c r="AK532" s="288"/>
      <c r="AL532" s="288"/>
      <c r="AM532" s="288"/>
      <c r="AN532" s="288"/>
      <c r="AO532" s="288"/>
      <c r="AP532" s="288"/>
      <c r="AQ532" s="288"/>
      <c r="AR532" s="288"/>
      <c r="AS532" s="288"/>
      <c r="AT532" s="288"/>
      <c r="AU532" s="288"/>
      <c r="AV532" s="288"/>
      <c r="AW532" s="288"/>
      <c r="AX532" s="288"/>
      <c r="AY532" s="288"/>
      <c r="AZ532" s="288"/>
      <c r="BA532" s="288"/>
      <c r="BB532" s="288"/>
      <c r="BC532" s="288"/>
      <c r="BD532" s="288"/>
      <c r="BE532" s="288"/>
      <c r="BF532" s="288"/>
      <c r="BG532" s="288"/>
      <c r="BH532" s="288"/>
      <c r="BI532" s="288"/>
      <c r="BJ532" s="288"/>
      <c r="BK532" s="288"/>
      <c r="BL532" s="288"/>
      <c r="BM532" s="288"/>
      <c r="BN532" s="288"/>
      <c r="BO532" s="288"/>
      <c r="BP532" s="288"/>
      <c r="BQ532" s="288"/>
      <c r="BR532" s="288"/>
    </row>
    <row r="533" spans="1:125" ht="20.25" customHeight="1">
      <c r="A533" s="236"/>
      <c r="B533" s="288" t="s">
        <v>728</v>
      </c>
      <c r="C533" s="288"/>
      <c r="D533" s="288"/>
      <c r="E533" s="288"/>
      <c r="F533" s="288"/>
      <c r="G533" s="288"/>
      <c r="H533" s="288"/>
      <c r="I533" s="288"/>
      <c r="J533" s="288"/>
      <c r="K533" s="288"/>
      <c r="L533" s="288"/>
      <c r="M533" s="288"/>
      <c r="N533" s="288"/>
      <c r="O533" s="288"/>
      <c r="P533" s="288"/>
      <c r="Q533" s="288"/>
      <c r="R533" s="288"/>
      <c r="S533" s="288"/>
      <c r="T533" s="288"/>
      <c r="U533" s="288"/>
      <c r="V533" s="288"/>
      <c r="W533" s="288"/>
      <c r="X533" s="288"/>
      <c r="Y533" s="288"/>
      <c r="Z533" s="288"/>
      <c r="AA533" s="288"/>
      <c r="AB533" s="288"/>
      <c r="AC533" s="288"/>
      <c r="AD533" s="288"/>
      <c r="AE533" s="288"/>
      <c r="AF533" s="288"/>
      <c r="AG533" s="288"/>
      <c r="AH533" s="288"/>
      <c r="AI533" s="288"/>
      <c r="AJ533" s="288"/>
      <c r="AK533" s="288"/>
      <c r="AL533" s="288"/>
      <c r="AM533" s="288"/>
      <c r="AN533" s="288"/>
      <c r="AO533" s="288"/>
      <c r="AP533" s="288"/>
      <c r="AQ533" s="288"/>
      <c r="AR533" s="288"/>
      <c r="AS533" s="288"/>
      <c r="AT533" s="288"/>
      <c r="AU533" s="288"/>
      <c r="AV533" s="288"/>
      <c r="AW533" s="288"/>
      <c r="AX533" s="288"/>
      <c r="AY533" s="288"/>
      <c r="AZ533" s="288"/>
      <c r="BA533" s="288"/>
      <c r="BB533" s="288"/>
      <c r="BC533" s="288"/>
      <c r="BD533" s="288"/>
      <c r="BE533" s="288"/>
      <c r="BF533" s="288"/>
      <c r="BG533" s="288"/>
      <c r="BH533" s="288"/>
      <c r="BI533" s="288"/>
      <c r="BJ533" s="288"/>
      <c r="BK533" s="288"/>
      <c r="BL533" s="288"/>
      <c r="BM533" s="288"/>
      <c r="BN533" s="288"/>
      <c r="BO533" s="288"/>
      <c r="BP533" s="288"/>
      <c r="BQ533" s="288"/>
      <c r="BR533" s="288"/>
    </row>
    <row r="535" spans="1:125" ht="17.25" customHeight="1">
      <c r="A535" s="280" t="s">
        <v>290</v>
      </c>
    </row>
    <row r="536" spans="1:125" ht="17.25" customHeight="1"/>
    <row r="537" spans="1:125" ht="114" customHeight="1">
      <c r="B537" s="307" t="s">
        <v>790</v>
      </c>
      <c r="C537" s="370"/>
      <c r="D537" s="370"/>
      <c r="E537" s="370"/>
      <c r="F537" s="370"/>
      <c r="G537" s="370"/>
      <c r="H537" s="370"/>
      <c r="I537" s="370"/>
      <c r="J537" s="370"/>
      <c r="K537" s="370"/>
      <c r="L537" s="370"/>
      <c r="M537" s="370"/>
      <c r="N537" s="370"/>
      <c r="O537" s="370"/>
      <c r="P537" s="370"/>
      <c r="Q537" s="370"/>
      <c r="R537" s="370"/>
      <c r="S537" s="370"/>
      <c r="T537" s="370"/>
      <c r="U537" s="370"/>
      <c r="V537" s="371"/>
      <c r="W537" s="307" t="s">
        <v>1015</v>
      </c>
      <c r="X537" s="308"/>
      <c r="Y537" s="308"/>
      <c r="Z537" s="308"/>
      <c r="AA537" s="308"/>
      <c r="AB537" s="308"/>
      <c r="AC537" s="308"/>
      <c r="AD537" s="308"/>
      <c r="AE537" s="308"/>
      <c r="AF537" s="308"/>
      <c r="AG537" s="308"/>
      <c r="AH537" s="308"/>
      <c r="AI537" s="308"/>
      <c r="AJ537" s="308"/>
      <c r="AK537" s="308"/>
      <c r="AL537" s="308"/>
      <c r="AM537" s="308"/>
      <c r="AN537" s="308"/>
      <c r="AO537" s="308"/>
      <c r="AP537" s="308"/>
      <c r="AQ537" s="308"/>
      <c r="AR537" s="308"/>
      <c r="AS537" s="308"/>
      <c r="AT537" s="308"/>
      <c r="AU537" s="308"/>
      <c r="AV537" s="308"/>
      <c r="AW537" s="308"/>
      <c r="AX537" s="308"/>
      <c r="AY537" s="308"/>
      <c r="AZ537" s="308"/>
      <c r="BA537" s="308"/>
      <c r="BB537" s="308"/>
      <c r="BC537" s="308"/>
      <c r="BD537" s="308"/>
      <c r="BE537" s="308"/>
      <c r="BF537" s="308"/>
      <c r="BG537" s="308"/>
      <c r="BH537" s="308"/>
      <c r="BI537" s="308"/>
      <c r="BJ537" s="308"/>
      <c r="BK537" s="308"/>
      <c r="BL537" s="308"/>
      <c r="BM537" s="308"/>
      <c r="BN537" s="308"/>
      <c r="BO537" s="308"/>
      <c r="BP537" s="308"/>
      <c r="BQ537" s="308"/>
      <c r="BR537" s="309"/>
    </row>
    <row r="538" spans="1:125" ht="129" customHeight="1">
      <c r="B538" s="307" t="s">
        <v>791</v>
      </c>
      <c r="C538" s="370"/>
      <c r="D538" s="370"/>
      <c r="E538" s="370"/>
      <c r="F538" s="370"/>
      <c r="G538" s="370"/>
      <c r="H538" s="370"/>
      <c r="I538" s="370"/>
      <c r="J538" s="370"/>
      <c r="K538" s="370"/>
      <c r="L538" s="370"/>
      <c r="M538" s="370"/>
      <c r="N538" s="370"/>
      <c r="O538" s="370"/>
      <c r="P538" s="370"/>
      <c r="Q538" s="370"/>
      <c r="R538" s="370"/>
      <c r="S538" s="370"/>
      <c r="T538" s="370"/>
      <c r="U538" s="370"/>
      <c r="V538" s="371"/>
      <c r="W538" s="307" t="s">
        <v>1016</v>
      </c>
      <c r="X538" s="308"/>
      <c r="Y538" s="308"/>
      <c r="Z538" s="308"/>
      <c r="AA538" s="308"/>
      <c r="AB538" s="308"/>
      <c r="AC538" s="308"/>
      <c r="AD538" s="308"/>
      <c r="AE538" s="308"/>
      <c r="AF538" s="308"/>
      <c r="AG538" s="308"/>
      <c r="AH538" s="308"/>
      <c r="AI538" s="308"/>
      <c r="AJ538" s="308"/>
      <c r="AK538" s="308"/>
      <c r="AL538" s="308"/>
      <c r="AM538" s="308"/>
      <c r="AN538" s="308"/>
      <c r="AO538" s="308"/>
      <c r="AP538" s="308"/>
      <c r="AQ538" s="308"/>
      <c r="AR538" s="308"/>
      <c r="AS538" s="308"/>
      <c r="AT538" s="308"/>
      <c r="AU538" s="308"/>
      <c r="AV538" s="308"/>
      <c r="AW538" s="308"/>
      <c r="AX538" s="308"/>
      <c r="AY538" s="308"/>
      <c r="AZ538" s="308"/>
      <c r="BA538" s="308"/>
      <c r="BB538" s="308"/>
      <c r="BC538" s="308"/>
      <c r="BD538" s="308"/>
      <c r="BE538" s="308"/>
      <c r="BF538" s="308"/>
      <c r="BG538" s="308"/>
      <c r="BH538" s="308"/>
      <c r="BI538" s="308"/>
      <c r="BJ538" s="308"/>
      <c r="BK538" s="308"/>
      <c r="BL538" s="308"/>
      <c r="BM538" s="308"/>
      <c r="BN538" s="308"/>
      <c r="BO538" s="308"/>
      <c r="BP538" s="308"/>
      <c r="BQ538" s="308"/>
      <c r="BR538" s="309"/>
    </row>
    <row r="539" spans="1:125" ht="22.5" customHeight="1">
      <c r="B539" s="327" t="s">
        <v>983</v>
      </c>
      <c r="C539" s="520"/>
      <c r="D539" s="520"/>
      <c r="E539" s="520"/>
      <c r="F539" s="520"/>
      <c r="G539" s="520"/>
      <c r="H539" s="520"/>
      <c r="I539" s="520"/>
      <c r="J539" s="520"/>
      <c r="K539" s="520"/>
      <c r="L539" s="520"/>
      <c r="M539" s="520"/>
      <c r="N539" s="520"/>
      <c r="O539" s="520"/>
      <c r="P539" s="520"/>
      <c r="Q539" s="520"/>
      <c r="R539" s="520"/>
      <c r="S539" s="520"/>
      <c r="T539" s="520"/>
      <c r="U539" s="520"/>
      <c r="V539" s="329"/>
      <c r="W539" s="355" t="s">
        <v>902</v>
      </c>
      <c r="X539" s="388"/>
      <c r="Y539" s="388"/>
      <c r="Z539" s="388"/>
      <c r="AA539" s="388"/>
      <c r="AB539" s="388"/>
      <c r="AC539" s="388"/>
      <c r="AD539" s="388"/>
      <c r="AE539" s="388"/>
      <c r="AF539" s="388"/>
      <c r="AG539" s="388"/>
      <c r="AH539" s="355" t="s">
        <v>903</v>
      </c>
      <c r="AI539" s="388"/>
      <c r="AJ539" s="388"/>
      <c r="AK539" s="388"/>
      <c r="AL539" s="388"/>
      <c r="AM539" s="388"/>
      <c r="AN539" s="388"/>
      <c r="AO539" s="388"/>
      <c r="AP539" s="388"/>
      <c r="AQ539" s="388"/>
      <c r="AR539" s="388"/>
      <c r="AS539" s="388"/>
      <c r="AT539" s="388"/>
      <c r="AU539" s="388"/>
      <c r="AV539" s="388"/>
      <c r="AW539" s="388"/>
      <c r="AX539" s="388"/>
      <c r="AY539" s="388"/>
      <c r="AZ539" s="389"/>
      <c r="BA539" s="356" t="s">
        <v>904</v>
      </c>
      <c r="BB539" s="388"/>
      <c r="BC539" s="388"/>
      <c r="BD539" s="388"/>
      <c r="BE539" s="388"/>
      <c r="BF539" s="388"/>
      <c r="BG539" s="388"/>
      <c r="BH539" s="388"/>
      <c r="BI539" s="388"/>
      <c r="BJ539" s="388"/>
      <c r="BK539" s="388"/>
      <c r="BL539" s="388"/>
      <c r="BM539" s="388"/>
      <c r="BN539" s="388"/>
      <c r="BO539" s="388"/>
      <c r="BP539" s="388"/>
      <c r="BQ539" s="388"/>
      <c r="BR539" s="389"/>
    </row>
    <row r="540" spans="1:125" ht="118.5" customHeight="1">
      <c r="B540" s="327"/>
      <c r="C540" s="520"/>
      <c r="D540" s="520"/>
      <c r="E540" s="520"/>
      <c r="F540" s="520"/>
      <c r="G540" s="520"/>
      <c r="H540" s="520"/>
      <c r="I540" s="520"/>
      <c r="J540" s="520"/>
      <c r="K540" s="520"/>
      <c r="L540" s="520"/>
      <c r="M540" s="520"/>
      <c r="N540" s="520"/>
      <c r="O540" s="520"/>
      <c r="P540" s="520"/>
      <c r="Q540" s="520"/>
      <c r="R540" s="520"/>
      <c r="S540" s="520"/>
      <c r="T540" s="520"/>
      <c r="U540" s="520"/>
      <c r="V540" s="329"/>
      <c r="W540" s="307" t="s">
        <v>906</v>
      </c>
      <c r="X540" s="521"/>
      <c r="Y540" s="521"/>
      <c r="Z540" s="521"/>
      <c r="AA540" s="521"/>
      <c r="AB540" s="521"/>
      <c r="AC540" s="521"/>
      <c r="AD540" s="521"/>
      <c r="AE540" s="521"/>
      <c r="AF540" s="521"/>
      <c r="AG540" s="521"/>
      <c r="AH540" s="307" t="s">
        <v>908</v>
      </c>
      <c r="AI540" s="521"/>
      <c r="AJ540" s="521"/>
      <c r="AK540" s="521"/>
      <c r="AL540" s="521"/>
      <c r="AM540" s="521"/>
      <c r="AN540" s="521"/>
      <c r="AO540" s="521"/>
      <c r="AP540" s="521"/>
      <c r="AQ540" s="521"/>
      <c r="AR540" s="521"/>
      <c r="AS540" s="521"/>
      <c r="AT540" s="521"/>
      <c r="AU540" s="521"/>
      <c r="AV540" s="521"/>
      <c r="AW540" s="521"/>
      <c r="AX540" s="521"/>
      <c r="AY540" s="521"/>
      <c r="AZ540" s="522"/>
      <c r="BA540" s="308" t="s">
        <v>905</v>
      </c>
      <c r="BB540" s="521"/>
      <c r="BC540" s="521"/>
      <c r="BD540" s="521"/>
      <c r="BE540" s="521"/>
      <c r="BF540" s="521"/>
      <c r="BG540" s="521"/>
      <c r="BH540" s="521"/>
      <c r="BI540" s="521"/>
      <c r="BJ540" s="521"/>
      <c r="BK540" s="521"/>
      <c r="BL540" s="521"/>
      <c r="BM540" s="521"/>
      <c r="BN540" s="521"/>
      <c r="BO540" s="521"/>
      <c r="BP540" s="521"/>
      <c r="BQ540" s="521"/>
      <c r="BR540" s="522"/>
    </row>
    <row r="541" spans="1:125" ht="127.5" customHeight="1">
      <c r="B541" s="327"/>
      <c r="C541" s="520"/>
      <c r="D541" s="520"/>
      <c r="E541" s="520"/>
      <c r="F541" s="520"/>
      <c r="G541" s="520"/>
      <c r="H541" s="520"/>
      <c r="I541" s="520"/>
      <c r="J541" s="520"/>
      <c r="K541" s="520"/>
      <c r="L541" s="520"/>
      <c r="M541" s="520"/>
      <c r="N541" s="520"/>
      <c r="O541" s="520"/>
      <c r="P541" s="520"/>
      <c r="Q541" s="520"/>
      <c r="R541" s="520"/>
      <c r="S541" s="520"/>
      <c r="T541" s="520"/>
      <c r="U541" s="520"/>
      <c r="V541" s="329"/>
      <c r="W541" s="307" t="s">
        <v>907</v>
      </c>
      <c r="X541" s="521"/>
      <c r="Y541" s="521"/>
      <c r="Z541" s="521"/>
      <c r="AA541" s="521"/>
      <c r="AB541" s="521"/>
      <c r="AC541" s="521"/>
      <c r="AD541" s="521"/>
      <c r="AE541" s="521"/>
      <c r="AF541" s="521"/>
      <c r="AG541" s="521"/>
      <c r="AH541" s="307" t="s">
        <v>910</v>
      </c>
      <c r="AI541" s="521"/>
      <c r="AJ541" s="521"/>
      <c r="AK541" s="521"/>
      <c r="AL541" s="521"/>
      <c r="AM541" s="521"/>
      <c r="AN541" s="521"/>
      <c r="AO541" s="521"/>
      <c r="AP541" s="521"/>
      <c r="AQ541" s="521"/>
      <c r="AR541" s="521"/>
      <c r="AS541" s="521"/>
      <c r="AT541" s="521"/>
      <c r="AU541" s="521"/>
      <c r="AV541" s="521"/>
      <c r="AW541" s="521"/>
      <c r="AX541" s="521"/>
      <c r="AY541" s="521"/>
      <c r="AZ541" s="522"/>
      <c r="BA541" s="308" t="s">
        <v>975</v>
      </c>
      <c r="BB541" s="521"/>
      <c r="BC541" s="521"/>
      <c r="BD541" s="521"/>
      <c r="BE541" s="521"/>
      <c r="BF541" s="521"/>
      <c r="BG541" s="521"/>
      <c r="BH541" s="521"/>
      <c r="BI541" s="521"/>
      <c r="BJ541" s="521"/>
      <c r="BK541" s="521"/>
      <c r="BL541" s="521"/>
      <c r="BM541" s="521"/>
      <c r="BN541" s="521"/>
      <c r="BO541" s="521"/>
      <c r="BP541" s="521"/>
      <c r="BQ541" s="521"/>
      <c r="BR541" s="522"/>
    </row>
    <row r="542" spans="1:125" ht="121.5" customHeight="1">
      <c r="B542" s="359"/>
      <c r="C542" s="360"/>
      <c r="D542" s="360"/>
      <c r="E542" s="360"/>
      <c r="F542" s="360"/>
      <c r="G542" s="360"/>
      <c r="H542" s="360"/>
      <c r="I542" s="360"/>
      <c r="J542" s="360"/>
      <c r="K542" s="360"/>
      <c r="L542" s="360"/>
      <c r="M542" s="360"/>
      <c r="N542" s="360"/>
      <c r="O542" s="360"/>
      <c r="P542" s="360"/>
      <c r="Q542" s="360"/>
      <c r="R542" s="360"/>
      <c r="S542" s="360"/>
      <c r="T542" s="360"/>
      <c r="U542" s="360"/>
      <c r="V542" s="365"/>
      <c r="W542" s="307" t="s">
        <v>909</v>
      </c>
      <c r="X542" s="521"/>
      <c r="Y542" s="521"/>
      <c r="Z542" s="521"/>
      <c r="AA542" s="521"/>
      <c r="AB542" s="521"/>
      <c r="AC542" s="521"/>
      <c r="AD542" s="521"/>
      <c r="AE542" s="521"/>
      <c r="AF542" s="521"/>
      <c r="AG542" s="521"/>
      <c r="AH542" s="307" t="s">
        <v>911</v>
      </c>
      <c r="AI542" s="521"/>
      <c r="AJ542" s="521"/>
      <c r="AK542" s="521"/>
      <c r="AL542" s="521"/>
      <c r="AM542" s="521"/>
      <c r="AN542" s="521"/>
      <c r="AO542" s="521"/>
      <c r="AP542" s="521"/>
      <c r="AQ542" s="521"/>
      <c r="AR542" s="521"/>
      <c r="AS542" s="521"/>
      <c r="AT542" s="521"/>
      <c r="AU542" s="521"/>
      <c r="AV542" s="521"/>
      <c r="AW542" s="521"/>
      <c r="AX542" s="521"/>
      <c r="AY542" s="521"/>
      <c r="AZ542" s="522"/>
      <c r="BA542" s="308" t="s">
        <v>905</v>
      </c>
      <c r="BB542" s="521"/>
      <c r="BC542" s="521"/>
      <c r="BD542" s="521"/>
      <c r="BE542" s="521"/>
      <c r="BF542" s="521"/>
      <c r="BG542" s="521"/>
      <c r="BH542" s="521"/>
      <c r="BI542" s="521"/>
      <c r="BJ542" s="521"/>
      <c r="BK542" s="521"/>
      <c r="BL542" s="521"/>
      <c r="BM542" s="521"/>
      <c r="BN542" s="521"/>
      <c r="BO542" s="521"/>
      <c r="BP542" s="521"/>
      <c r="BQ542" s="521"/>
      <c r="BR542" s="522"/>
      <c r="BZ542" s="288"/>
      <c r="CA542" s="288"/>
      <c r="CB542" s="288"/>
      <c r="CC542" s="288"/>
      <c r="CD542" s="288"/>
      <c r="CE542" s="288"/>
      <c r="CF542" s="288"/>
      <c r="CG542" s="288"/>
      <c r="CH542" s="288"/>
      <c r="CI542" s="288"/>
      <c r="CJ542" s="288"/>
      <c r="CK542" s="288"/>
      <c r="CL542" s="288"/>
      <c r="CM542" s="288"/>
      <c r="CN542" s="288"/>
      <c r="CO542" s="288"/>
      <c r="CP542" s="288"/>
      <c r="CQ542" s="288"/>
      <c r="CR542" s="288"/>
      <c r="CS542" s="288"/>
      <c r="CT542" s="288"/>
      <c r="CU542" s="288"/>
      <c r="CV542" s="288"/>
      <c r="CW542" s="288"/>
      <c r="CX542" s="288"/>
      <c r="CY542" s="288"/>
      <c r="CZ542" s="288"/>
      <c r="DA542" s="288"/>
      <c r="DB542" s="288"/>
      <c r="DC542" s="288"/>
      <c r="DD542" s="288"/>
      <c r="DE542" s="288"/>
      <c r="DF542" s="288"/>
      <c r="DG542" s="288"/>
      <c r="DH542" s="288"/>
      <c r="DI542" s="288"/>
      <c r="DJ542" s="288"/>
      <c r="DK542" s="288"/>
      <c r="DL542" s="288"/>
      <c r="DM542" s="288"/>
      <c r="DN542" s="288"/>
      <c r="DO542" s="288"/>
      <c r="DP542" s="288"/>
      <c r="DQ542" s="288"/>
      <c r="DR542" s="288"/>
      <c r="DS542" s="288"/>
      <c r="DT542" s="288"/>
      <c r="DU542" s="288"/>
    </row>
    <row r="543" spans="1:125" ht="17.25" customHeight="1"/>
    <row r="544" spans="1:125" ht="91.5" customHeight="1">
      <c r="A544" s="236"/>
      <c r="B544" s="288" t="s">
        <v>1017</v>
      </c>
      <c r="C544" s="288"/>
      <c r="D544" s="288"/>
      <c r="E544" s="288"/>
      <c r="F544" s="288"/>
      <c r="G544" s="288"/>
      <c r="H544" s="288"/>
      <c r="I544" s="288"/>
      <c r="J544" s="288"/>
      <c r="K544" s="288"/>
      <c r="L544" s="288"/>
      <c r="M544" s="288"/>
      <c r="N544" s="288"/>
      <c r="O544" s="288"/>
      <c r="P544" s="288"/>
      <c r="Q544" s="288"/>
      <c r="R544" s="288"/>
      <c r="S544" s="288"/>
      <c r="T544" s="288"/>
      <c r="U544" s="288"/>
      <c r="V544" s="288"/>
      <c r="W544" s="288"/>
      <c r="X544" s="288"/>
      <c r="Y544" s="288"/>
      <c r="Z544" s="288"/>
      <c r="AA544" s="288"/>
      <c r="AB544" s="288"/>
      <c r="AC544" s="288"/>
      <c r="AD544" s="288"/>
      <c r="AE544" s="288"/>
      <c r="AF544" s="288"/>
      <c r="AG544" s="288"/>
      <c r="AH544" s="288"/>
      <c r="AI544" s="288"/>
      <c r="AJ544" s="288"/>
      <c r="AK544" s="288"/>
      <c r="AL544" s="288"/>
      <c r="AM544" s="288"/>
      <c r="AN544" s="288"/>
      <c r="AO544" s="288"/>
      <c r="AP544" s="288"/>
      <c r="AQ544" s="288"/>
      <c r="AR544" s="288"/>
      <c r="AS544" s="288"/>
      <c r="AT544" s="288"/>
      <c r="AU544" s="288"/>
      <c r="AV544" s="288"/>
      <c r="AW544" s="288"/>
      <c r="AX544" s="288"/>
      <c r="AY544" s="288"/>
      <c r="AZ544" s="288"/>
      <c r="BA544" s="288"/>
      <c r="BB544" s="288"/>
      <c r="BC544" s="288"/>
      <c r="BD544" s="288"/>
      <c r="BE544" s="288"/>
      <c r="BF544" s="288"/>
      <c r="BG544" s="288"/>
      <c r="BH544" s="288"/>
      <c r="BI544" s="288"/>
      <c r="BJ544" s="288"/>
      <c r="BK544" s="288"/>
      <c r="BL544" s="288"/>
      <c r="BM544" s="288"/>
      <c r="BN544" s="288"/>
      <c r="BO544" s="288"/>
      <c r="BP544" s="288"/>
      <c r="BQ544" s="288"/>
      <c r="BR544" s="288"/>
    </row>
    <row r="545" spans="1:70" ht="27.75" customHeight="1">
      <c r="A545" s="236"/>
      <c r="B545" s="430" t="s">
        <v>728</v>
      </c>
      <c r="C545" s="430"/>
      <c r="D545" s="430"/>
      <c r="E545" s="430"/>
      <c r="F545" s="430"/>
      <c r="G545" s="430"/>
      <c r="H545" s="430"/>
      <c r="I545" s="430"/>
      <c r="J545" s="430"/>
      <c r="K545" s="430"/>
      <c r="L545" s="430"/>
      <c r="M545" s="430"/>
      <c r="N545" s="430"/>
      <c r="O545" s="430"/>
      <c r="P545" s="430"/>
      <c r="Q545" s="430"/>
      <c r="R545" s="430"/>
      <c r="S545" s="430"/>
      <c r="T545" s="430"/>
      <c r="U545" s="430"/>
      <c r="V545" s="430"/>
      <c r="W545" s="430"/>
      <c r="X545" s="430"/>
      <c r="Y545" s="430"/>
      <c r="Z545" s="430"/>
      <c r="AA545" s="430"/>
      <c r="AB545" s="430"/>
      <c r="AC545" s="430"/>
      <c r="AD545" s="430"/>
      <c r="AE545" s="430"/>
      <c r="AF545" s="430"/>
      <c r="AG545" s="430"/>
      <c r="AH545" s="430"/>
      <c r="AI545" s="430"/>
      <c r="AJ545" s="430"/>
      <c r="AK545" s="430"/>
      <c r="AL545" s="430"/>
      <c r="AM545" s="430"/>
      <c r="AN545" s="430"/>
      <c r="AO545" s="430"/>
      <c r="AP545" s="430"/>
      <c r="AQ545" s="430"/>
      <c r="AR545" s="430"/>
      <c r="AS545" s="430"/>
      <c r="AT545" s="430"/>
      <c r="AU545" s="430"/>
      <c r="AV545" s="430"/>
      <c r="AW545" s="430"/>
      <c r="AX545" s="430"/>
      <c r="AY545" s="430"/>
      <c r="AZ545" s="430"/>
      <c r="BA545" s="430"/>
      <c r="BB545" s="430"/>
      <c r="BC545" s="430"/>
      <c r="BD545" s="430"/>
      <c r="BE545" s="430"/>
      <c r="BF545" s="430"/>
      <c r="BG545" s="430"/>
      <c r="BH545" s="430"/>
      <c r="BI545" s="430"/>
      <c r="BJ545" s="430"/>
      <c r="BK545" s="430"/>
      <c r="BL545" s="430"/>
      <c r="BM545" s="430"/>
      <c r="BN545" s="430"/>
      <c r="BO545" s="430"/>
      <c r="BP545" s="430"/>
      <c r="BQ545" s="430"/>
      <c r="BR545" s="430"/>
    </row>
    <row r="546" spans="1:70">
      <c r="A546" s="280" t="s">
        <v>291</v>
      </c>
    </row>
    <row r="547" spans="1:70" ht="17.25" customHeight="1">
      <c r="A547" s="280" t="s">
        <v>144</v>
      </c>
      <c r="BI547" s="202"/>
      <c r="BJ547" s="202"/>
      <c r="BK547" s="202"/>
      <c r="BL547" s="202"/>
      <c r="BM547" s="202"/>
      <c r="BN547" s="202"/>
      <c r="BO547" s="202"/>
      <c r="BP547" s="202"/>
      <c r="BQ547" s="202"/>
      <c r="BR547" s="202"/>
    </row>
    <row r="548" spans="1:70" ht="18.75" customHeight="1">
      <c r="BA548" s="272"/>
      <c r="BB548" s="272"/>
      <c r="BC548" s="272"/>
      <c r="BD548" s="272"/>
      <c r="BE548" s="272"/>
      <c r="BF548" s="272"/>
      <c r="BG548" s="272"/>
      <c r="BH548" s="272"/>
      <c r="BI548" s="272"/>
      <c r="BJ548" s="272"/>
      <c r="BK548" s="272"/>
      <c r="BL548" s="272"/>
      <c r="BM548" s="272"/>
      <c r="BN548" s="272"/>
      <c r="BO548" s="272"/>
      <c r="BP548" s="272"/>
      <c r="BQ548" s="272" t="s">
        <v>488</v>
      </c>
    </row>
    <row r="549" spans="1:70" ht="24.75" customHeight="1">
      <c r="B549" s="296" t="s">
        <v>212</v>
      </c>
      <c r="C549" s="296"/>
      <c r="D549" s="296"/>
      <c r="E549" s="296"/>
      <c r="F549" s="296"/>
      <c r="G549" s="296"/>
      <c r="H549" s="296"/>
      <c r="I549" s="296"/>
      <c r="J549" s="296"/>
      <c r="K549" s="296"/>
      <c r="L549" s="296"/>
      <c r="M549" s="296"/>
      <c r="N549" s="296"/>
      <c r="O549" s="296"/>
      <c r="P549" s="296" t="s">
        <v>311</v>
      </c>
      <c r="Q549" s="296"/>
      <c r="R549" s="296"/>
      <c r="S549" s="296"/>
      <c r="T549" s="296"/>
      <c r="U549" s="296"/>
      <c r="V549" s="355" t="s">
        <v>243</v>
      </c>
      <c r="W549" s="356"/>
      <c r="X549" s="356"/>
      <c r="Y549" s="356"/>
      <c r="Z549" s="356"/>
      <c r="AA549" s="356"/>
      <c r="AB549" s="356"/>
      <c r="AC549" s="356"/>
      <c r="AD549" s="356"/>
      <c r="AE549" s="356"/>
      <c r="AF549" s="357"/>
      <c r="AG549" s="355" t="s">
        <v>67</v>
      </c>
      <c r="AH549" s="356"/>
      <c r="AI549" s="356"/>
      <c r="AJ549" s="356"/>
      <c r="AK549" s="356"/>
      <c r="AL549" s="356"/>
      <c r="AM549" s="356"/>
      <c r="AN549" s="356"/>
      <c r="AO549" s="356"/>
      <c r="AP549" s="357"/>
      <c r="AQ549" s="310" t="s">
        <v>191</v>
      </c>
      <c r="AR549" s="311"/>
      <c r="AS549" s="311"/>
      <c r="AT549" s="311"/>
      <c r="AU549" s="311"/>
      <c r="AV549" s="311"/>
      <c r="AW549" s="311"/>
      <c r="AX549" s="311"/>
      <c r="AY549" s="311"/>
      <c r="AZ549" s="311"/>
      <c r="BA549" s="311"/>
      <c r="BB549" s="311"/>
      <c r="BC549" s="311"/>
      <c r="BD549" s="311"/>
      <c r="BE549" s="311"/>
      <c r="BF549" s="311"/>
      <c r="BG549" s="311"/>
      <c r="BH549" s="312"/>
      <c r="BI549" s="355" t="s">
        <v>209</v>
      </c>
      <c r="BJ549" s="356"/>
      <c r="BK549" s="356"/>
      <c r="BL549" s="356"/>
      <c r="BM549" s="356"/>
      <c r="BN549" s="356"/>
      <c r="BO549" s="356"/>
      <c r="BP549" s="356"/>
      <c r="BQ549" s="356"/>
      <c r="BR549" s="357"/>
    </row>
    <row r="550" spans="1:70" ht="73.5" customHeight="1">
      <c r="B550" s="376" t="s">
        <v>792</v>
      </c>
      <c r="C550" s="376"/>
      <c r="D550" s="376"/>
      <c r="E550" s="376"/>
      <c r="F550" s="376"/>
      <c r="G550" s="376"/>
      <c r="H550" s="376"/>
      <c r="I550" s="376"/>
      <c r="J550" s="376"/>
      <c r="K550" s="376"/>
      <c r="L550" s="376"/>
      <c r="M550" s="376"/>
      <c r="N550" s="376"/>
      <c r="O550" s="376"/>
      <c r="P550" s="372" t="s">
        <v>208</v>
      </c>
      <c r="Q550" s="372"/>
      <c r="R550" s="372"/>
      <c r="S550" s="372"/>
      <c r="T550" s="372"/>
      <c r="U550" s="372"/>
      <c r="V550" s="383" t="s">
        <v>224</v>
      </c>
      <c r="W550" s="391"/>
      <c r="X550" s="391"/>
      <c r="Y550" s="391"/>
      <c r="Z550" s="391"/>
      <c r="AA550" s="391"/>
      <c r="AB550" s="391"/>
      <c r="AC550" s="391"/>
      <c r="AD550" s="391"/>
      <c r="AE550" s="391"/>
      <c r="AF550" s="392"/>
      <c r="AG550" s="383" t="s">
        <v>242</v>
      </c>
      <c r="AH550" s="391"/>
      <c r="AI550" s="391"/>
      <c r="AJ550" s="391"/>
      <c r="AK550" s="391"/>
      <c r="AL550" s="391"/>
      <c r="AM550" s="391"/>
      <c r="AN550" s="391"/>
      <c r="AO550" s="391"/>
      <c r="AP550" s="392"/>
      <c r="AQ550" s="505" t="s">
        <v>774</v>
      </c>
      <c r="AR550" s="506"/>
      <c r="AS550" s="506"/>
      <c r="AT550" s="506"/>
      <c r="AU550" s="506"/>
      <c r="AV550" s="506"/>
      <c r="AW550" s="506"/>
      <c r="AX550" s="506"/>
      <c r="AY550" s="506"/>
      <c r="AZ550" s="506"/>
      <c r="BA550" s="506"/>
      <c r="BB550" s="506"/>
      <c r="BC550" s="506"/>
      <c r="BD550" s="506"/>
      <c r="BE550" s="506"/>
      <c r="BF550" s="506"/>
      <c r="BG550" s="506"/>
      <c r="BH550" s="507"/>
      <c r="BI550" s="339" t="s">
        <v>225</v>
      </c>
      <c r="BJ550" s="340"/>
      <c r="BK550" s="340"/>
      <c r="BL550" s="340"/>
      <c r="BM550" s="340"/>
      <c r="BN550" s="340"/>
      <c r="BO550" s="340"/>
      <c r="BP550" s="340"/>
      <c r="BQ550" s="340"/>
      <c r="BR550" s="341"/>
    </row>
    <row r="551" spans="1:70" ht="73.5" customHeight="1">
      <c r="B551" s="376" t="s">
        <v>780</v>
      </c>
      <c r="C551" s="376"/>
      <c r="D551" s="376"/>
      <c r="E551" s="376"/>
      <c r="F551" s="376"/>
      <c r="G551" s="376"/>
      <c r="H551" s="376"/>
      <c r="I551" s="376"/>
      <c r="J551" s="376"/>
      <c r="K551" s="376"/>
      <c r="L551" s="376"/>
      <c r="M551" s="376"/>
      <c r="N551" s="376"/>
      <c r="O551" s="376"/>
      <c r="P551" s="372" t="s">
        <v>208</v>
      </c>
      <c r="Q551" s="372"/>
      <c r="R551" s="372"/>
      <c r="S551" s="372"/>
      <c r="T551" s="372"/>
      <c r="U551" s="372"/>
      <c r="V551" s="383" t="s">
        <v>224</v>
      </c>
      <c r="W551" s="391"/>
      <c r="X551" s="391"/>
      <c r="Y551" s="391"/>
      <c r="Z551" s="391"/>
      <c r="AA551" s="391"/>
      <c r="AB551" s="391"/>
      <c r="AC551" s="391"/>
      <c r="AD551" s="391"/>
      <c r="AE551" s="391"/>
      <c r="AF551" s="392"/>
      <c r="AG551" s="383"/>
      <c r="AH551" s="391"/>
      <c r="AI551" s="391"/>
      <c r="AJ551" s="391"/>
      <c r="AK551" s="391"/>
      <c r="AL551" s="391"/>
      <c r="AM551" s="391"/>
      <c r="AN551" s="391"/>
      <c r="AO551" s="391"/>
      <c r="AP551" s="392"/>
      <c r="AQ551" s="505"/>
      <c r="AR551" s="506"/>
      <c r="AS551" s="506"/>
      <c r="AT551" s="506"/>
      <c r="AU551" s="506"/>
      <c r="AV551" s="506"/>
      <c r="AW551" s="506"/>
      <c r="AX551" s="506"/>
      <c r="AY551" s="506"/>
      <c r="AZ551" s="506"/>
      <c r="BA551" s="506"/>
      <c r="BB551" s="506"/>
      <c r="BC551" s="506"/>
      <c r="BD551" s="506"/>
      <c r="BE551" s="506"/>
      <c r="BF551" s="506"/>
      <c r="BG551" s="506"/>
      <c r="BH551" s="507"/>
      <c r="BI551" s="262"/>
      <c r="BJ551" s="262"/>
      <c r="BK551" s="262"/>
      <c r="BL551" s="262"/>
      <c r="BM551" s="262"/>
      <c r="BN551" s="262"/>
      <c r="BO551" s="262"/>
      <c r="BP551" s="262"/>
      <c r="BQ551" s="262"/>
      <c r="BR551" s="263"/>
    </row>
    <row r="552" spans="1:70" ht="64.5" customHeight="1">
      <c r="B552" s="376" t="s">
        <v>793</v>
      </c>
      <c r="C552" s="376"/>
      <c r="D552" s="376"/>
      <c r="E552" s="376"/>
      <c r="F552" s="376"/>
      <c r="G552" s="376"/>
      <c r="H552" s="376"/>
      <c r="I552" s="376"/>
      <c r="J552" s="376"/>
      <c r="K552" s="376"/>
      <c r="L552" s="376"/>
      <c r="M552" s="376"/>
      <c r="N552" s="376"/>
      <c r="O552" s="376"/>
      <c r="P552" s="372" t="s">
        <v>390</v>
      </c>
      <c r="Q552" s="372"/>
      <c r="R552" s="372"/>
      <c r="S552" s="372"/>
      <c r="T552" s="372"/>
      <c r="U552" s="372"/>
      <c r="V552" s="383" t="s">
        <v>224</v>
      </c>
      <c r="W552" s="391"/>
      <c r="X552" s="391"/>
      <c r="Y552" s="391"/>
      <c r="Z552" s="391"/>
      <c r="AA552" s="391"/>
      <c r="AB552" s="391"/>
      <c r="AC552" s="391"/>
      <c r="AD552" s="391"/>
      <c r="AE552" s="391"/>
      <c r="AF552" s="392"/>
      <c r="AG552" s="383"/>
      <c r="AH552" s="391"/>
      <c r="AI552" s="391"/>
      <c r="AJ552" s="391"/>
      <c r="AK552" s="391"/>
      <c r="AL552" s="391"/>
      <c r="AM552" s="391"/>
      <c r="AN552" s="391"/>
      <c r="AO552" s="391"/>
      <c r="AP552" s="392"/>
      <c r="AQ552" s="505"/>
      <c r="AR552" s="506"/>
      <c r="AS552" s="506"/>
      <c r="AT552" s="506"/>
      <c r="AU552" s="506"/>
      <c r="AV552" s="506"/>
      <c r="AW552" s="506"/>
      <c r="AX552" s="506"/>
      <c r="AY552" s="506"/>
      <c r="AZ552" s="506"/>
      <c r="BA552" s="506"/>
      <c r="BB552" s="506"/>
      <c r="BC552" s="506"/>
      <c r="BD552" s="506"/>
      <c r="BE552" s="506"/>
      <c r="BF552" s="506"/>
      <c r="BG552" s="506"/>
      <c r="BH552" s="507"/>
      <c r="BI552" s="339" t="s">
        <v>225</v>
      </c>
      <c r="BJ552" s="340"/>
      <c r="BK552" s="340"/>
      <c r="BL552" s="340"/>
      <c r="BM552" s="340"/>
      <c r="BN552" s="340"/>
      <c r="BO552" s="340"/>
      <c r="BP552" s="340"/>
      <c r="BQ552" s="340"/>
      <c r="BR552" s="341"/>
    </row>
    <row r="553" spans="1:70" ht="51" customHeight="1">
      <c r="B553" s="376" t="s">
        <v>794</v>
      </c>
      <c r="C553" s="376"/>
      <c r="D553" s="376"/>
      <c r="E553" s="376"/>
      <c r="F553" s="376"/>
      <c r="G553" s="376"/>
      <c r="H553" s="376"/>
      <c r="I553" s="376"/>
      <c r="J553" s="376"/>
      <c r="K553" s="376"/>
      <c r="L553" s="376"/>
      <c r="M553" s="376"/>
      <c r="N553" s="376"/>
      <c r="O553" s="376"/>
      <c r="P553" s="372" t="s">
        <v>390</v>
      </c>
      <c r="Q553" s="372"/>
      <c r="R553" s="372"/>
      <c r="S553" s="372"/>
      <c r="T553" s="372"/>
      <c r="U553" s="372"/>
      <c r="V553" s="383" t="s">
        <v>419</v>
      </c>
      <c r="W553" s="391"/>
      <c r="X553" s="391"/>
      <c r="Y553" s="391"/>
      <c r="Z553" s="391"/>
      <c r="AA553" s="391"/>
      <c r="AB553" s="391"/>
      <c r="AC553" s="391"/>
      <c r="AD553" s="391"/>
      <c r="AE553" s="391"/>
      <c r="AF553" s="392"/>
      <c r="AG553" s="508" t="s">
        <v>51</v>
      </c>
      <c r="AH553" s="509"/>
      <c r="AI553" s="509"/>
      <c r="AJ553" s="509"/>
      <c r="AK553" s="509"/>
      <c r="AL553" s="509"/>
      <c r="AM553" s="509"/>
      <c r="AN553" s="509"/>
      <c r="AO553" s="509"/>
      <c r="AP553" s="510"/>
      <c r="AQ553" s="422" t="s">
        <v>795</v>
      </c>
      <c r="AR553" s="423"/>
      <c r="AS553" s="423"/>
      <c r="AT553" s="423"/>
      <c r="AU553" s="423"/>
      <c r="AV553" s="423"/>
      <c r="AW553" s="423"/>
      <c r="AX553" s="423"/>
      <c r="AY553" s="423"/>
      <c r="AZ553" s="423"/>
      <c r="BA553" s="423"/>
      <c r="BB553" s="423"/>
      <c r="BC553" s="423"/>
      <c r="BD553" s="423"/>
      <c r="BE553" s="423"/>
      <c r="BF553" s="423"/>
      <c r="BG553" s="423"/>
      <c r="BH553" s="424"/>
      <c r="BI553" s="339" t="s">
        <v>225</v>
      </c>
      <c r="BJ553" s="340"/>
      <c r="BK553" s="340"/>
      <c r="BL553" s="340"/>
      <c r="BM553" s="340"/>
      <c r="BN553" s="340"/>
      <c r="BO553" s="340"/>
      <c r="BP553" s="340"/>
      <c r="BQ553" s="340"/>
      <c r="BR553" s="341"/>
    </row>
    <row r="554" spans="1:70" ht="39.950000000000003" customHeight="1">
      <c r="B554" s="376" t="s">
        <v>796</v>
      </c>
      <c r="C554" s="376"/>
      <c r="D554" s="376"/>
      <c r="E554" s="376"/>
      <c r="F554" s="376"/>
      <c r="G554" s="376"/>
      <c r="H554" s="376"/>
      <c r="I554" s="376"/>
      <c r="J554" s="376"/>
      <c r="K554" s="376"/>
      <c r="L554" s="376"/>
      <c r="M554" s="376"/>
      <c r="N554" s="376"/>
      <c r="O554" s="376"/>
      <c r="P554" s="372" t="s">
        <v>390</v>
      </c>
      <c r="Q554" s="372"/>
      <c r="R554" s="372"/>
      <c r="S554" s="372"/>
      <c r="T554" s="372"/>
      <c r="U554" s="372"/>
      <c r="V554" s="383" t="s">
        <v>797</v>
      </c>
      <c r="W554" s="391"/>
      <c r="X554" s="391"/>
      <c r="Y554" s="391"/>
      <c r="Z554" s="391"/>
      <c r="AA554" s="391"/>
      <c r="AB554" s="391"/>
      <c r="AC554" s="391"/>
      <c r="AD554" s="391"/>
      <c r="AE554" s="391"/>
      <c r="AF554" s="392"/>
      <c r="AG554" s="383"/>
      <c r="AH554" s="391"/>
      <c r="AI554" s="391"/>
      <c r="AJ554" s="391"/>
      <c r="AK554" s="391"/>
      <c r="AL554" s="391"/>
      <c r="AM554" s="391"/>
      <c r="AN554" s="391"/>
      <c r="AO554" s="391"/>
      <c r="AP554" s="392"/>
      <c r="AQ554" s="505"/>
      <c r="AR554" s="506"/>
      <c r="AS554" s="506"/>
      <c r="AT554" s="506"/>
      <c r="AU554" s="506"/>
      <c r="AV554" s="506"/>
      <c r="AW554" s="506"/>
      <c r="AX554" s="506"/>
      <c r="AY554" s="506"/>
      <c r="AZ554" s="506"/>
      <c r="BA554" s="506"/>
      <c r="BB554" s="506"/>
      <c r="BC554" s="506"/>
      <c r="BD554" s="506"/>
      <c r="BE554" s="506"/>
      <c r="BF554" s="506"/>
      <c r="BG554" s="506"/>
      <c r="BH554" s="507"/>
      <c r="BI554" s="339" t="s">
        <v>225</v>
      </c>
      <c r="BJ554" s="340"/>
      <c r="BK554" s="340"/>
      <c r="BL554" s="340"/>
      <c r="BM554" s="340"/>
      <c r="BN554" s="340"/>
      <c r="BO554" s="340"/>
      <c r="BP554" s="340"/>
      <c r="BQ554" s="340"/>
      <c r="BR554" s="341"/>
    </row>
    <row r="555" spans="1:70" ht="39.950000000000003" customHeight="1">
      <c r="B555" s="376" t="s">
        <v>68</v>
      </c>
      <c r="C555" s="376"/>
      <c r="D555" s="376"/>
      <c r="E555" s="376"/>
      <c r="F555" s="376"/>
      <c r="G555" s="376"/>
      <c r="H555" s="376"/>
      <c r="I555" s="376"/>
      <c r="J555" s="376"/>
      <c r="K555" s="376"/>
      <c r="L555" s="376"/>
      <c r="M555" s="376"/>
      <c r="N555" s="376"/>
      <c r="O555" s="376"/>
      <c r="P555" s="372" t="s">
        <v>208</v>
      </c>
      <c r="Q555" s="372"/>
      <c r="R555" s="372"/>
      <c r="S555" s="372"/>
      <c r="T555" s="372"/>
      <c r="U555" s="372"/>
      <c r="V555" s="383" t="s">
        <v>224</v>
      </c>
      <c r="W555" s="391"/>
      <c r="X555" s="391"/>
      <c r="Y555" s="391"/>
      <c r="Z555" s="391"/>
      <c r="AA555" s="391"/>
      <c r="AB555" s="391"/>
      <c r="AC555" s="391"/>
      <c r="AD555" s="391"/>
      <c r="AE555" s="391"/>
      <c r="AF555" s="392"/>
      <c r="AG555" s="383"/>
      <c r="AH555" s="391"/>
      <c r="AI555" s="391"/>
      <c r="AJ555" s="391"/>
      <c r="AK555" s="391"/>
      <c r="AL555" s="391"/>
      <c r="AM555" s="391"/>
      <c r="AN555" s="391"/>
      <c r="AO555" s="391"/>
      <c r="AP555" s="392"/>
      <c r="AQ555" s="505"/>
      <c r="AR555" s="506"/>
      <c r="AS555" s="506"/>
      <c r="AT555" s="506"/>
      <c r="AU555" s="506"/>
      <c r="AV555" s="506"/>
      <c r="AW555" s="506"/>
      <c r="AX555" s="506"/>
      <c r="AY555" s="506"/>
      <c r="AZ555" s="506"/>
      <c r="BA555" s="506"/>
      <c r="BB555" s="506"/>
      <c r="BC555" s="506"/>
      <c r="BD555" s="506"/>
      <c r="BE555" s="506"/>
      <c r="BF555" s="506"/>
      <c r="BG555" s="506"/>
      <c r="BH555" s="507"/>
      <c r="BI555" s="237"/>
      <c r="BJ555" s="237"/>
      <c r="BK555" s="237"/>
      <c r="BL555" s="237"/>
      <c r="BM555" s="237"/>
      <c r="BN555" s="237"/>
      <c r="BO555" s="237"/>
      <c r="BP555" s="237"/>
      <c r="BQ555" s="237"/>
      <c r="BR555" s="238"/>
    </row>
    <row r="556" spans="1:70" ht="39.950000000000003" customHeight="1">
      <c r="B556" s="376" t="s">
        <v>84</v>
      </c>
      <c r="C556" s="376"/>
      <c r="D556" s="376"/>
      <c r="E556" s="376"/>
      <c r="F556" s="376"/>
      <c r="G556" s="376"/>
      <c r="H556" s="376"/>
      <c r="I556" s="376"/>
      <c r="J556" s="376"/>
      <c r="K556" s="376"/>
      <c r="L556" s="376"/>
      <c r="M556" s="376"/>
      <c r="N556" s="376"/>
      <c r="O556" s="376"/>
      <c r="P556" s="372" t="s">
        <v>397</v>
      </c>
      <c r="Q556" s="372"/>
      <c r="R556" s="372"/>
      <c r="S556" s="372"/>
      <c r="T556" s="372"/>
      <c r="U556" s="372"/>
      <c r="V556" s="383" t="s">
        <v>224</v>
      </c>
      <c r="W556" s="391"/>
      <c r="X556" s="391"/>
      <c r="Y556" s="391"/>
      <c r="Z556" s="391"/>
      <c r="AA556" s="391"/>
      <c r="AB556" s="391"/>
      <c r="AC556" s="391"/>
      <c r="AD556" s="391"/>
      <c r="AE556" s="391"/>
      <c r="AF556" s="392"/>
      <c r="AG556" s="383"/>
      <c r="AH556" s="391"/>
      <c r="AI556" s="391"/>
      <c r="AJ556" s="391"/>
      <c r="AK556" s="391"/>
      <c r="AL556" s="391"/>
      <c r="AM556" s="391"/>
      <c r="AN556" s="391"/>
      <c r="AO556" s="391"/>
      <c r="AP556" s="392"/>
      <c r="AQ556" s="505"/>
      <c r="AR556" s="506"/>
      <c r="AS556" s="506"/>
      <c r="AT556" s="506"/>
      <c r="AU556" s="506"/>
      <c r="AV556" s="506"/>
      <c r="AW556" s="506"/>
      <c r="AX556" s="506"/>
      <c r="AY556" s="506"/>
      <c r="AZ556" s="506"/>
      <c r="BA556" s="506"/>
      <c r="BB556" s="506"/>
      <c r="BC556" s="506"/>
      <c r="BD556" s="506"/>
      <c r="BE556" s="506"/>
      <c r="BF556" s="506"/>
      <c r="BG556" s="506"/>
      <c r="BH556" s="507"/>
      <c r="BI556" s="237"/>
      <c r="BJ556" s="237"/>
      <c r="BK556" s="237"/>
      <c r="BL556" s="237"/>
      <c r="BM556" s="237"/>
      <c r="BN556" s="237"/>
      <c r="BO556" s="237"/>
      <c r="BP556" s="237"/>
      <c r="BQ556" s="237"/>
      <c r="BR556" s="238"/>
    </row>
    <row r="557" spans="1:70" ht="39.950000000000003" customHeight="1">
      <c r="B557" s="383" t="s">
        <v>773</v>
      </c>
      <c r="C557" s="391"/>
      <c r="D557" s="391"/>
      <c r="E557" s="391"/>
      <c r="F557" s="391"/>
      <c r="G557" s="391"/>
      <c r="H557" s="391"/>
      <c r="I557" s="391"/>
      <c r="J557" s="391"/>
      <c r="K557" s="391"/>
      <c r="L557" s="391"/>
      <c r="M557" s="391"/>
      <c r="N557" s="391"/>
      <c r="O557" s="392"/>
      <c r="P557" s="339"/>
      <c r="Q557" s="340"/>
      <c r="R557" s="340"/>
      <c r="S557" s="340"/>
      <c r="T557" s="340"/>
      <c r="U557" s="341"/>
      <c r="V557" s="383"/>
      <c r="W557" s="391"/>
      <c r="X557" s="391"/>
      <c r="Y557" s="391"/>
      <c r="Z557" s="391"/>
      <c r="AA557" s="391"/>
      <c r="AB557" s="391"/>
      <c r="AC557" s="391"/>
      <c r="AD557" s="391"/>
      <c r="AE557" s="391"/>
      <c r="AF557" s="392"/>
      <c r="AG557" s="508"/>
      <c r="AH557" s="509"/>
      <c r="AI557" s="509"/>
      <c r="AJ557" s="509"/>
      <c r="AK557" s="509"/>
      <c r="AL557" s="509"/>
      <c r="AM557" s="509"/>
      <c r="AN557" s="509"/>
      <c r="AO557" s="509"/>
      <c r="AP557" s="510"/>
      <c r="AQ557" s="505"/>
      <c r="AR557" s="506"/>
      <c r="AS557" s="506"/>
      <c r="AT557" s="506"/>
      <c r="AU557" s="506"/>
      <c r="AV557" s="506"/>
      <c r="AW557" s="506"/>
      <c r="AX557" s="506"/>
      <c r="AY557" s="506"/>
      <c r="AZ557" s="506"/>
      <c r="BA557" s="506"/>
      <c r="BB557" s="506"/>
      <c r="BC557" s="506"/>
      <c r="BD557" s="506"/>
      <c r="BE557" s="506"/>
      <c r="BF557" s="506"/>
      <c r="BG557" s="506"/>
      <c r="BH557" s="507"/>
      <c r="BI557" s="237"/>
      <c r="BJ557" s="237"/>
      <c r="BK557" s="237"/>
      <c r="BL557" s="237"/>
      <c r="BM557" s="237"/>
      <c r="BN557" s="237"/>
      <c r="BO557" s="237"/>
      <c r="BP557" s="237"/>
      <c r="BQ557" s="237"/>
      <c r="BR557" s="238"/>
    </row>
    <row r="558" spans="1:70" ht="17.25" customHeight="1"/>
    <row r="559" spans="1:70" ht="17.25" customHeight="1">
      <c r="B559" s="288" t="s">
        <v>730</v>
      </c>
      <c r="C559" s="347"/>
      <c r="D559" s="347"/>
      <c r="E559" s="347"/>
      <c r="F559" s="347"/>
      <c r="G559" s="347"/>
      <c r="H559" s="347"/>
      <c r="I559" s="347"/>
      <c r="J559" s="347"/>
      <c r="K559" s="347"/>
      <c r="L559" s="347"/>
      <c r="M559" s="347"/>
      <c r="N559" s="347"/>
      <c r="O559" s="347"/>
      <c r="P559" s="347"/>
      <c r="Q559" s="347"/>
      <c r="R559" s="347"/>
      <c r="S559" s="347"/>
      <c r="T559" s="347"/>
      <c r="U559" s="347"/>
      <c r="V559" s="347"/>
      <c r="W559" s="347"/>
      <c r="X559" s="347"/>
      <c r="Y559" s="347"/>
      <c r="Z559" s="347"/>
      <c r="AA559" s="347"/>
      <c r="AB559" s="347"/>
      <c r="AC559" s="347"/>
      <c r="AD559" s="347"/>
      <c r="AE559" s="347"/>
      <c r="AF559" s="347"/>
      <c r="AG559" s="347"/>
      <c r="AH559" s="347"/>
      <c r="AI559" s="347"/>
      <c r="AJ559" s="347"/>
      <c r="AK559" s="347"/>
      <c r="AL559" s="347"/>
      <c r="AM559" s="347"/>
      <c r="AN559" s="347"/>
      <c r="AO559" s="347"/>
      <c r="AP559" s="347"/>
      <c r="AQ559" s="347"/>
      <c r="AR559" s="347"/>
      <c r="AS559" s="347"/>
      <c r="AT559" s="347"/>
      <c r="AU559" s="347"/>
      <c r="AV559" s="347"/>
      <c r="AW559" s="347"/>
      <c r="AX559" s="347"/>
      <c r="AY559" s="347"/>
      <c r="AZ559" s="347"/>
      <c r="BA559" s="347"/>
      <c r="BB559" s="347"/>
      <c r="BC559" s="347"/>
      <c r="BD559" s="347"/>
      <c r="BE559" s="347"/>
      <c r="BF559" s="347"/>
      <c r="BG559" s="347"/>
      <c r="BH559" s="347"/>
      <c r="BI559" s="347"/>
      <c r="BJ559" s="347"/>
      <c r="BK559" s="347"/>
      <c r="BL559" s="347"/>
      <c r="BM559" s="347"/>
      <c r="BN559" s="347"/>
      <c r="BO559" s="347"/>
      <c r="BP559" s="347"/>
      <c r="BQ559" s="347"/>
      <c r="BR559" s="347"/>
    </row>
    <row r="560" spans="1:70" ht="17.25" customHeight="1">
      <c r="B560" s="347"/>
      <c r="C560" s="347"/>
      <c r="D560" s="347"/>
      <c r="E560" s="347"/>
      <c r="F560" s="347"/>
      <c r="G560" s="347"/>
      <c r="H560" s="347"/>
      <c r="I560" s="347"/>
      <c r="J560" s="347"/>
      <c r="K560" s="347"/>
      <c r="L560" s="347"/>
      <c r="M560" s="347"/>
      <c r="N560" s="347"/>
      <c r="O560" s="347"/>
      <c r="P560" s="347"/>
      <c r="Q560" s="347"/>
      <c r="R560" s="347"/>
      <c r="S560" s="347"/>
      <c r="T560" s="347"/>
      <c r="U560" s="347"/>
      <c r="V560" s="347"/>
      <c r="W560" s="347"/>
      <c r="X560" s="347"/>
      <c r="Y560" s="347"/>
      <c r="Z560" s="347"/>
      <c r="AA560" s="347"/>
      <c r="AB560" s="347"/>
      <c r="AC560" s="347"/>
      <c r="AD560" s="347"/>
      <c r="AE560" s="347"/>
      <c r="AF560" s="347"/>
      <c r="AG560" s="347"/>
      <c r="AH560" s="347"/>
      <c r="AI560" s="347"/>
      <c r="AJ560" s="347"/>
      <c r="AK560" s="347"/>
      <c r="AL560" s="347"/>
      <c r="AM560" s="347"/>
      <c r="AN560" s="347"/>
      <c r="AO560" s="347"/>
      <c r="AP560" s="347"/>
      <c r="AQ560" s="347"/>
      <c r="AR560" s="347"/>
      <c r="AS560" s="347"/>
      <c r="AT560" s="347"/>
      <c r="AU560" s="347"/>
      <c r="AV560" s="347"/>
      <c r="AW560" s="347"/>
      <c r="AX560" s="347"/>
      <c r="AY560" s="347"/>
      <c r="AZ560" s="347"/>
      <c r="BA560" s="347"/>
      <c r="BB560" s="347"/>
      <c r="BC560" s="347"/>
      <c r="BD560" s="347"/>
      <c r="BE560" s="347"/>
      <c r="BF560" s="347"/>
      <c r="BG560" s="347"/>
      <c r="BH560" s="347"/>
      <c r="BI560" s="347"/>
      <c r="BJ560" s="347"/>
      <c r="BK560" s="347"/>
      <c r="BL560" s="347"/>
      <c r="BM560" s="347"/>
      <c r="BN560" s="347"/>
      <c r="BO560" s="347"/>
      <c r="BP560" s="347"/>
      <c r="BQ560" s="347"/>
      <c r="BR560" s="347"/>
    </row>
    <row r="561" spans="1:70" ht="66" customHeight="1">
      <c r="A561" s="236"/>
      <c r="B561" s="288" t="s">
        <v>731</v>
      </c>
      <c r="C561" s="288"/>
      <c r="D561" s="288"/>
      <c r="E561" s="288"/>
      <c r="F561" s="288"/>
      <c r="G561" s="288"/>
      <c r="H561" s="288"/>
      <c r="I561" s="288"/>
      <c r="J561" s="288"/>
      <c r="K561" s="288"/>
      <c r="L561" s="288"/>
      <c r="M561" s="288"/>
      <c r="N561" s="288"/>
      <c r="O561" s="288"/>
      <c r="P561" s="288"/>
      <c r="Q561" s="288"/>
      <c r="R561" s="288"/>
      <c r="S561" s="288"/>
      <c r="T561" s="288"/>
      <c r="U561" s="288"/>
      <c r="V561" s="288"/>
      <c r="W561" s="288"/>
      <c r="X561" s="288"/>
      <c r="Y561" s="288"/>
      <c r="Z561" s="288"/>
      <c r="AA561" s="288"/>
      <c r="AB561" s="288"/>
      <c r="AC561" s="288"/>
      <c r="AD561" s="288"/>
      <c r="AE561" s="288"/>
      <c r="AF561" s="288"/>
      <c r="AG561" s="288"/>
      <c r="AH561" s="288"/>
      <c r="AI561" s="288"/>
      <c r="AJ561" s="288"/>
      <c r="AK561" s="288"/>
      <c r="AL561" s="288"/>
      <c r="AM561" s="288"/>
      <c r="AN561" s="288"/>
      <c r="AO561" s="288"/>
      <c r="AP561" s="288"/>
      <c r="AQ561" s="288"/>
      <c r="AR561" s="288"/>
      <c r="AS561" s="288"/>
      <c r="AT561" s="288"/>
      <c r="AU561" s="288"/>
      <c r="AV561" s="288"/>
      <c r="AW561" s="288"/>
      <c r="AX561" s="288"/>
      <c r="AY561" s="288"/>
      <c r="AZ561" s="288"/>
      <c r="BA561" s="288"/>
      <c r="BB561" s="288"/>
      <c r="BC561" s="288"/>
      <c r="BD561" s="288"/>
      <c r="BE561" s="288"/>
      <c r="BF561" s="288"/>
      <c r="BG561" s="288"/>
      <c r="BH561" s="288"/>
      <c r="BI561" s="288"/>
      <c r="BJ561" s="288"/>
      <c r="BK561" s="288"/>
      <c r="BL561" s="288"/>
      <c r="BM561" s="288"/>
      <c r="BN561" s="288"/>
      <c r="BO561" s="288"/>
      <c r="BP561" s="288"/>
      <c r="BQ561" s="288"/>
      <c r="BR561" s="288"/>
    </row>
    <row r="562" spans="1:70" ht="60" customHeight="1">
      <c r="A562" s="236"/>
      <c r="B562" s="288" t="s">
        <v>732</v>
      </c>
      <c r="C562" s="288"/>
      <c r="D562" s="288"/>
      <c r="E562" s="288"/>
      <c r="F562" s="288"/>
      <c r="G562" s="288"/>
      <c r="H562" s="288"/>
      <c r="I562" s="288"/>
      <c r="J562" s="288"/>
      <c r="K562" s="288"/>
      <c r="L562" s="288"/>
      <c r="M562" s="288"/>
      <c r="N562" s="288"/>
      <c r="O562" s="288"/>
      <c r="P562" s="288"/>
      <c r="Q562" s="288"/>
      <c r="R562" s="288"/>
      <c r="S562" s="288"/>
      <c r="T562" s="288"/>
      <c r="U562" s="288"/>
      <c r="V562" s="288"/>
      <c r="W562" s="288"/>
      <c r="X562" s="288"/>
      <c r="Y562" s="288"/>
      <c r="Z562" s="288"/>
      <c r="AA562" s="288"/>
      <c r="AB562" s="288"/>
      <c r="AC562" s="288"/>
      <c r="AD562" s="288"/>
      <c r="AE562" s="288"/>
      <c r="AF562" s="288"/>
      <c r="AG562" s="288"/>
      <c r="AH562" s="288"/>
      <c r="AI562" s="288"/>
      <c r="AJ562" s="288"/>
      <c r="AK562" s="288"/>
      <c r="AL562" s="288"/>
      <c r="AM562" s="288"/>
      <c r="AN562" s="288"/>
      <c r="AO562" s="288"/>
      <c r="AP562" s="288"/>
      <c r="AQ562" s="288"/>
      <c r="AR562" s="288"/>
      <c r="AS562" s="288"/>
      <c r="AT562" s="288"/>
      <c r="AU562" s="288"/>
      <c r="AV562" s="288"/>
      <c r="AW562" s="288"/>
      <c r="AX562" s="288"/>
      <c r="AY562" s="288"/>
      <c r="AZ562" s="288"/>
      <c r="BA562" s="288"/>
      <c r="BB562" s="288"/>
      <c r="BC562" s="288"/>
      <c r="BD562" s="288"/>
      <c r="BE562" s="288"/>
      <c r="BF562" s="288"/>
      <c r="BG562" s="288"/>
      <c r="BH562" s="288"/>
      <c r="BI562" s="288"/>
      <c r="BJ562" s="288"/>
      <c r="BK562" s="288"/>
      <c r="BL562" s="288"/>
      <c r="BM562" s="288"/>
      <c r="BN562" s="288"/>
      <c r="BO562" s="288"/>
      <c r="BP562" s="288"/>
      <c r="BQ562" s="288"/>
      <c r="BR562" s="288"/>
    </row>
    <row r="563" spans="1:70" ht="30.75" customHeight="1">
      <c r="A563" s="236"/>
      <c r="B563" s="288" t="s">
        <v>733</v>
      </c>
      <c r="C563" s="288"/>
      <c r="D563" s="288"/>
      <c r="E563" s="288"/>
      <c r="F563" s="288"/>
      <c r="G563" s="288"/>
      <c r="H563" s="288"/>
      <c r="I563" s="288"/>
      <c r="J563" s="288"/>
      <c r="K563" s="288"/>
      <c r="L563" s="288"/>
      <c r="M563" s="288"/>
      <c r="N563" s="288"/>
      <c r="O563" s="288"/>
      <c r="P563" s="288"/>
      <c r="Q563" s="288"/>
      <c r="R563" s="288"/>
      <c r="S563" s="288"/>
      <c r="T563" s="288"/>
      <c r="U563" s="288"/>
      <c r="V563" s="288"/>
      <c r="W563" s="288"/>
      <c r="X563" s="288"/>
      <c r="Y563" s="288"/>
      <c r="Z563" s="288"/>
      <c r="AA563" s="288"/>
      <c r="AB563" s="288"/>
      <c r="AC563" s="288"/>
      <c r="AD563" s="288"/>
      <c r="AE563" s="288"/>
      <c r="AF563" s="288"/>
      <c r="AG563" s="288"/>
      <c r="AH563" s="288"/>
      <c r="AI563" s="288"/>
      <c r="AJ563" s="288"/>
      <c r="AK563" s="288"/>
      <c r="AL563" s="288"/>
      <c r="AM563" s="288"/>
      <c r="AN563" s="288"/>
      <c r="AO563" s="288"/>
      <c r="AP563" s="288"/>
      <c r="AQ563" s="288"/>
      <c r="AR563" s="288"/>
      <c r="AS563" s="288"/>
      <c r="AT563" s="288"/>
      <c r="AU563" s="288"/>
      <c r="AV563" s="288"/>
      <c r="AW563" s="288"/>
      <c r="AX563" s="288"/>
      <c r="AY563" s="288"/>
      <c r="AZ563" s="288"/>
      <c r="BA563" s="288"/>
      <c r="BB563" s="288"/>
      <c r="BC563" s="288"/>
      <c r="BD563" s="288"/>
      <c r="BE563" s="288"/>
      <c r="BF563" s="288"/>
      <c r="BG563" s="288"/>
      <c r="BH563" s="288"/>
      <c r="BI563" s="288"/>
      <c r="BJ563" s="288"/>
      <c r="BK563" s="288"/>
      <c r="BL563" s="288"/>
      <c r="BM563" s="288"/>
      <c r="BN563" s="288"/>
      <c r="BO563" s="288"/>
      <c r="BP563" s="288"/>
      <c r="BQ563" s="288"/>
      <c r="BR563" s="288"/>
    </row>
    <row r="564" spans="1:70" ht="21.75" customHeight="1">
      <c r="A564" s="236"/>
      <c r="B564" s="288" t="s">
        <v>734</v>
      </c>
      <c r="C564" s="288"/>
      <c r="D564" s="288"/>
      <c r="E564" s="288"/>
      <c r="F564" s="288"/>
      <c r="G564" s="288"/>
      <c r="H564" s="288"/>
      <c r="I564" s="288"/>
      <c r="J564" s="288"/>
      <c r="K564" s="288"/>
      <c r="L564" s="288"/>
      <c r="M564" s="288"/>
      <c r="N564" s="288"/>
      <c r="O564" s="288"/>
      <c r="P564" s="288"/>
      <c r="Q564" s="288"/>
      <c r="R564" s="288"/>
      <c r="S564" s="288"/>
      <c r="T564" s="288"/>
      <c r="U564" s="288"/>
      <c r="V564" s="288"/>
      <c r="W564" s="288"/>
      <c r="X564" s="288"/>
      <c r="Y564" s="288"/>
      <c r="Z564" s="288"/>
      <c r="AA564" s="288"/>
      <c r="AB564" s="288"/>
      <c r="AC564" s="288"/>
      <c r="AD564" s="288"/>
      <c r="AE564" s="288"/>
      <c r="AF564" s="288"/>
      <c r="AG564" s="288"/>
      <c r="AH564" s="288"/>
      <c r="AI564" s="288"/>
      <c r="AJ564" s="288"/>
      <c r="AK564" s="288"/>
      <c r="AL564" s="288"/>
      <c r="AM564" s="288"/>
      <c r="AN564" s="288"/>
      <c r="AO564" s="288"/>
      <c r="AP564" s="288"/>
      <c r="AQ564" s="288"/>
      <c r="AR564" s="288"/>
      <c r="AS564" s="288"/>
      <c r="AT564" s="288"/>
      <c r="AU564" s="288"/>
      <c r="AV564" s="288"/>
      <c r="AW564" s="288"/>
      <c r="AX564" s="288"/>
      <c r="AY564" s="288"/>
      <c r="AZ564" s="288"/>
      <c r="BA564" s="288"/>
      <c r="BB564" s="288"/>
      <c r="BC564" s="288"/>
      <c r="BD564" s="288"/>
      <c r="BE564" s="288"/>
      <c r="BF564" s="288"/>
      <c r="BG564" s="288"/>
      <c r="BH564" s="288"/>
      <c r="BI564" s="288"/>
      <c r="BJ564" s="288"/>
      <c r="BK564" s="288"/>
      <c r="BL564" s="288"/>
      <c r="BM564" s="288"/>
      <c r="BN564" s="288"/>
      <c r="BO564" s="288"/>
      <c r="BP564" s="288"/>
      <c r="BQ564" s="288"/>
      <c r="BR564" s="288"/>
    </row>
    <row r="565" spans="1:70" ht="17.25" customHeight="1">
      <c r="B565" s="288" t="s">
        <v>735</v>
      </c>
      <c r="C565" s="288"/>
      <c r="D565" s="288"/>
      <c r="E565" s="288"/>
      <c r="F565" s="288"/>
      <c r="G565" s="288"/>
      <c r="H565" s="288"/>
      <c r="I565" s="288"/>
      <c r="J565" s="288"/>
      <c r="K565" s="288"/>
      <c r="L565" s="288"/>
      <c r="M565" s="288"/>
      <c r="N565" s="288"/>
      <c r="O565" s="288"/>
      <c r="P565" s="288"/>
      <c r="Q565" s="288"/>
      <c r="R565" s="288"/>
      <c r="S565" s="288"/>
      <c r="T565" s="288"/>
      <c r="U565" s="288"/>
      <c r="V565" s="288"/>
      <c r="W565" s="288"/>
      <c r="X565" s="288"/>
      <c r="Y565" s="288"/>
      <c r="Z565" s="288"/>
      <c r="AA565" s="288"/>
      <c r="AB565" s="288"/>
      <c r="AC565" s="288"/>
      <c r="AD565" s="288"/>
      <c r="AE565" s="288"/>
      <c r="AF565" s="288"/>
      <c r="AG565" s="288"/>
      <c r="AH565" s="288"/>
      <c r="AI565" s="288"/>
      <c r="AJ565" s="288"/>
      <c r="AK565" s="288"/>
      <c r="AL565" s="288"/>
      <c r="AM565" s="288"/>
      <c r="AN565" s="288"/>
      <c r="AO565" s="288"/>
      <c r="AP565" s="288"/>
      <c r="AQ565" s="288"/>
      <c r="AR565" s="288"/>
      <c r="AS565" s="288"/>
      <c r="AT565" s="288"/>
      <c r="AU565" s="288"/>
      <c r="AV565" s="288"/>
      <c r="AW565" s="288"/>
      <c r="AX565" s="288"/>
      <c r="AY565" s="288"/>
      <c r="AZ565" s="288"/>
      <c r="BA565" s="288"/>
      <c r="BB565" s="288"/>
      <c r="BC565" s="288"/>
      <c r="BD565" s="288"/>
      <c r="BE565" s="288"/>
      <c r="BF565" s="288"/>
      <c r="BG565" s="288"/>
      <c r="BH565" s="288"/>
      <c r="BI565" s="288"/>
      <c r="BJ565" s="288"/>
      <c r="BK565" s="288"/>
      <c r="BL565" s="288"/>
      <c r="BM565" s="288"/>
      <c r="BN565" s="288"/>
      <c r="BO565" s="288"/>
      <c r="BP565" s="288"/>
      <c r="BQ565" s="288"/>
      <c r="BR565" s="288"/>
    </row>
    <row r="566" spans="1:70" ht="17.25" customHeight="1">
      <c r="B566" s="288"/>
      <c r="C566" s="288"/>
      <c r="D566" s="288"/>
      <c r="E566" s="288"/>
      <c r="F566" s="288"/>
      <c r="G566" s="288"/>
      <c r="H566" s="288"/>
      <c r="I566" s="288"/>
      <c r="J566" s="288"/>
      <c r="K566" s="288"/>
      <c r="L566" s="288"/>
      <c r="M566" s="288"/>
      <c r="N566" s="288"/>
      <c r="O566" s="288"/>
      <c r="P566" s="288"/>
      <c r="Q566" s="288"/>
      <c r="R566" s="288"/>
      <c r="S566" s="288"/>
      <c r="T566" s="288"/>
      <c r="U566" s="288"/>
      <c r="V566" s="288"/>
      <c r="W566" s="288"/>
      <c r="X566" s="288"/>
      <c r="Y566" s="288"/>
      <c r="Z566" s="288"/>
      <c r="AA566" s="288"/>
      <c r="AB566" s="288"/>
      <c r="AC566" s="288"/>
      <c r="AD566" s="288"/>
      <c r="AE566" s="288"/>
      <c r="AF566" s="288"/>
      <c r="AG566" s="288"/>
      <c r="AH566" s="288"/>
      <c r="AI566" s="288"/>
      <c r="AJ566" s="288"/>
      <c r="AK566" s="288"/>
      <c r="AL566" s="288"/>
      <c r="AM566" s="288"/>
      <c r="AN566" s="288"/>
      <c r="AO566" s="288"/>
      <c r="AP566" s="288"/>
      <c r="AQ566" s="288"/>
      <c r="AR566" s="288"/>
      <c r="AS566" s="288"/>
      <c r="AT566" s="288"/>
      <c r="AU566" s="288"/>
      <c r="AV566" s="288"/>
      <c r="AW566" s="288"/>
      <c r="AX566" s="288"/>
      <c r="AY566" s="288"/>
      <c r="AZ566" s="288"/>
      <c r="BA566" s="288"/>
      <c r="BB566" s="288"/>
      <c r="BC566" s="288"/>
      <c r="BD566" s="288"/>
      <c r="BE566" s="288"/>
      <c r="BF566" s="288"/>
      <c r="BG566" s="288"/>
      <c r="BH566" s="288"/>
      <c r="BI566" s="288"/>
      <c r="BJ566" s="288"/>
      <c r="BK566" s="288"/>
      <c r="BL566" s="288"/>
      <c r="BM566" s="288"/>
      <c r="BN566" s="288"/>
      <c r="BO566" s="288"/>
      <c r="BP566" s="288"/>
      <c r="BQ566" s="288"/>
      <c r="BR566" s="288"/>
    </row>
    <row r="567" spans="1:70" ht="12" customHeight="1">
      <c r="B567" s="288" t="s">
        <v>882</v>
      </c>
      <c r="C567" s="288"/>
      <c r="D567" s="288"/>
      <c r="E567" s="288"/>
      <c r="F567" s="288"/>
      <c r="G567" s="288"/>
      <c r="H567" s="288"/>
      <c r="I567" s="288"/>
      <c r="J567" s="288"/>
      <c r="K567" s="288"/>
      <c r="L567" s="288"/>
      <c r="M567" s="288"/>
      <c r="N567" s="288"/>
      <c r="O567" s="288"/>
      <c r="P567" s="288"/>
      <c r="Q567" s="288"/>
      <c r="R567" s="288"/>
      <c r="S567" s="288"/>
      <c r="T567" s="288"/>
      <c r="U567" s="288"/>
      <c r="V567" s="288"/>
      <c r="W567" s="288"/>
      <c r="X567" s="288"/>
      <c r="Y567" s="288"/>
      <c r="Z567" s="288"/>
      <c r="AA567" s="288"/>
      <c r="AB567" s="288"/>
      <c r="AC567" s="288"/>
      <c r="AD567" s="288"/>
      <c r="AE567" s="288"/>
      <c r="AF567" s="288"/>
      <c r="AG567" s="288"/>
      <c r="AH567" s="288"/>
      <c r="AI567" s="288"/>
      <c r="AJ567" s="288"/>
      <c r="AK567" s="288"/>
      <c r="AL567" s="288"/>
      <c r="AM567" s="288"/>
      <c r="AN567" s="288"/>
      <c r="AO567" s="288"/>
      <c r="AP567" s="288"/>
      <c r="AQ567" s="288"/>
      <c r="AR567" s="288"/>
      <c r="AS567" s="288"/>
      <c r="AT567" s="288"/>
      <c r="AU567" s="288"/>
      <c r="AV567" s="288"/>
      <c r="AW567" s="288"/>
      <c r="AX567" s="288"/>
      <c r="AY567" s="288"/>
      <c r="AZ567" s="288"/>
      <c r="BA567" s="288"/>
      <c r="BB567" s="288"/>
      <c r="BC567" s="288"/>
      <c r="BD567" s="288"/>
      <c r="BE567" s="288"/>
      <c r="BF567" s="288"/>
      <c r="BG567" s="288"/>
      <c r="BH567" s="288"/>
      <c r="BI567" s="288"/>
      <c r="BJ567" s="288"/>
      <c r="BK567" s="288"/>
      <c r="BL567" s="288"/>
      <c r="BM567" s="288"/>
      <c r="BN567" s="288"/>
      <c r="BO567" s="288"/>
      <c r="BP567" s="288"/>
      <c r="BQ567" s="288"/>
      <c r="BR567" s="288"/>
    </row>
    <row r="568" spans="1:70" ht="17.25" customHeight="1">
      <c r="B568" s="288"/>
      <c r="C568" s="288"/>
      <c r="D568" s="288"/>
      <c r="E568" s="288"/>
      <c r="F568" s="288"/>
      <c r="G568" s="288"/>
      <c r="H568" s="288"/>
      <c r="I568" s="288"/>
      <c r="J568" s="288"/>
      <c r="K568" s="288"/>
      <c r="L568" s="288"/>
      <c r="M568" s="288"/>
      <c r="N568" s="288"/>
      <c r="O568" s="288"/>
      <c r="P568" s="288"/>
      <c r="Q568" s="288"/>
      <c r="R568" s="288"/>
      <c r="S568" s="288"/>
      <c r="T568" s="288"/>
      <c r="U568" s="288"/>
      <c r="V568" s="288"/>
      <c r="W568" s="288"/>
      <c r="X568" s="288"/>
      <c r="Y568" s="288"/>
      <c r="Z568" s="288"/>
      <c r="AA568" s="288"/>
      <c r="AB568" s="288"/>
      <c r="AC568" s="288"/>
      <c r="AD568" s="288"/>
      <c r="AE568" s="288"/>
      <c r="AF568" s="288"/>
      <c r="AG568" s="288"/>
      <c r="AH568" s="288"/>
      <c r="AI568" s="288"/>
      <c r="AJ568" s="288"/>
      <c r="AK568" s="288"/>
      <c r="AL568" s="288"/>
      <c r="AM568" s="288"/>
      <c r="AN568" s="288"/>
      <c r="AO568" s="288"/>
      <c r="AP568" s="288"/>
      <c r="AQ568" s="288"/>
      <c r="AR568" s="288"/>
      <c r="AS568" s="288"/>
      <c r="AT568" s="288"/>
      <c r="AU568" s="288"/>
      <c r="AV568" s="288"/>
      <c r="AW568" s="288"/>
      <c r="AX568" s="288"/>
      <c r="AY568" s="288"/>
      <c r="AZ568" s="288"/>
      <c r="BA568" s="288"/>
      <c r="BB568" s="288"/>
      <c r="BC568" s="288"/>
      <c r="BD568" s="288"/>
      <c r="BE568" s="288"/>
      <c r="BF568" s="288"/>
      <c r="BG568" s="288"/>
      <c r="BH568" s="288"/>
      <c r="BI568" s="288"/>
      <c r="BJ568" s="288"/>
      <c r="BK568" s="288"/>
      <c r="BL568" s="288"/>
      <c r="BM568" s="288"/>
      <c r="BN568" s="288"/>
      <c r="BO568" s="288"/>
      <c r="BP568" s="288"/>
      <c r="BQ568" s="288"/>
      <c r="BR568" s="288"/>
    </row>
    <row r="569" spans="1:70" ht="17.25" customHeight="1"/>
    <row r="570" spans="1:70">
      <c r="A570" s="280" t="s">
        <v>292</v>
      </c>
    </row>
    <row r="571" spans="1:70" ht="17.25" customHeight="1">
      <c r="A571" s="280" t="s">
        <v>430</v>
      </c>
      <c r="BB571" s="272"/>
      <c r="BC571" s="272"/>
      <c r="BD571" s="272"/>
      <c r="BE571" s="272"/>
      <c r="BF571" s="272"/>
      <c r="BG571" s="272"/>
      <c r="BH571" s="272"/>
      <c r="BI571" s="272"/>
      <c r="BJ571" s="272"/>
      <c r="BK571" s="272"/>
      <c r="BL571" s="272"/>
      <c r="BM571" s="272"/>
      <c r="BN571" s="272"/>
      <c r="BO571" s="272"/>
      <c r="BP571" s="272"/>
      <c r="BQ571" s="272" t="s">
        <v>484</v>
      </c>
      <c r="BR571" s="272"/>
    </row>
    <row r="572" spans="1:70" ht="17.25" customHeight="1">
      <c r="B572" s="297" t="s">
        <v>313</v>
      </c>
      <c r="C572" s="297"/>
      <c r="D572" s="297"/>
      <c r="E572" s="297"/>
      <c r="F572" s="297"/>
      <c r="G572" s="297"/>
      <c r="H572" s="297" t="s">
        <v>314</v>
      </c>
      <c r="I572" s="297"/>
      <c r="J572" s="297"/>
      <c r="K572" s="297"/>
      <c r="L572" s="297"/>
      <c r="M572" s="297"/>
      <c r="N572" s="297"/>
      <c r="O572" s="297"/>
      <c r="P572" s="297"/>
      <c r="Q572" s="297"/>
      <c r="R572" s="297"/>
      <c r="S572" s="297"/>
      <c r="T572" s="297"/>
      <c r="U572" s="297"/>
      <c r="V572" s="297"/>
      <c r="W572" s="297"/>
      <c r="X572" s="297"/>
      <c r="Y572" s="297"/>
      <c r="Z572" s="297"/>
      <c r="AA572" s="297"/>
      <c r="AB572" s="297"/>
      <c r="AC572" s="310" t="s">
        <v>315</v>
      </c>
      <c r="AD572" s="311"/>
      <c r="AE572" s="311"/>
      <c r="AF572" s="311"/>
      <c r="AG572" s="311"/>
      <c r="AH572" s="311"/>
      <c r="AI572" s="311"/>
      <c r="AJ572" s="311"/>
      <c r="AK572" s="312"/>
      <c r="AL572" s="310" t="s">
        <v>316</v>
      </c>
      <c r="AM572" s="311"/>
      <c r="AN572" s="311"/>
      <c r="AO572" s="311"/>
      <c r="AP572" s="311"/>
      <c r="AQ572" s="311"/>
      <c r="AR572" s="311"/>
      <c r="AS572" s="311"/>
      <c r="AT572" s="311"/>
      <c r="AU572" s="312"/>
      <c r="AV572" s="310" t="s">
        <v>454</v>
      </c>
      <c r="AW572" s="311"/>
      <c r="AX572" s="311"/>
      <c r="AY572" s="311"/>
      <c r="AZ572" s="311"/>
      <c r="BA572" s="312"/>
      <c r="BB572" s="310" t="s">
        <v>83</v>
      </c>
      <c r="BC572" s="311"/>
      <c r="BD572" s="311"/>
      <c r="BE572" s="311"/>
      <c r="BF572" s="311"/>
      <c r="BG572" s="311"/>
      <c r="BH572" s="311"/>
      <c r="BI572" s="311"/>
      <c r="BJ572" s="311"/>
      <c r="BK572" s="311"/>
      <c r="BL572" s="311"/>
      <c r="BM572" s="311"/>
      <c r="BN572" s="311"/>
      <c r="BO572" s="311"/>
      <c r="BP572" s="311"/>
      <c r="BQ572" s="311"/>
      <c r="BR572" s="312"/>
    </row>
    <row r="573" spans="1:70" ht="17.25" customHeight="1">
      <c r="B573" s="298" t="s">
        <v>317</v>
      </c>
      <c r="C573" s="299"/>
      <c r="D573" s="299"/>
      <c r="E573" s="299"/>
      <c r="F573" s="299"/>
      <c r="G573" s="300"/>
      <c r="H573" s="354" t="s">
        <v>394</v>
      </c>
      <c r="I573" s="354"/>
      <c r="J573" s="354"/>
      <c r="K573" s="354"/>
      <c r="L573" s="354"/>
      <c r="M573" s="354"/>
      <c r="N573" s="354"/>
      <c r="O573" s="354"/>
      <c r="P573" s="354"/>
      <c r="Q573" s="354"/>
      <c r="R573" s="354"/>
      <c r="S573" s="354"/>
      <c r="T573" s="354"/>
      <c r="U573" s="354"/>
      <c r="V573" s="354"/>
      <c r="W573" s="354"/>
      <c r="X573" s="354"/>
      <c r="Y573" s="354"/>
      <c r="Z573" s="354"/>
      <c r="AA573" s="354"/>
      <c r="AB573" s="354"/>
      <c r="AC573" s="298" t="s">
        <v>11</v>
      </c>
      <c r="AD573" s="299"/>
      <c r="AE573" s="299"/>
      <c r="AF573" s="299"/>
      <c r="AG573" s="299"/>
      <c r="AH573" s="299"/>
      <c r="AI573" s="299"/>
      <c r="AJ573" s="299"/>
      <c r="AK573" s="300"/>
      <c r="AL573" s="297" t="s">
        <v>839</v>
      </c>
      <c r="AM573" s="297"/>
      <c r="AN573" s="297"/>
      <c r="AO573" s="297"/>
      <c r="AP573" s="297"/>
      <c r="AQ573" s="297"/>
      <c r="AR573" s="297"/>
      <c r="AS573" s="297"/>
      <c r="AT573" s="297"/>
      <c r="AU573" s="297"/>
      <c r="AV573" s="310" t="s">
        <v>472</v>
      </c>
      <c r="AW573" s="311"/>
      <c r="AX573" s="311"/>
      <c r="AY573" s="311"/>
      <c r="AZ573" s="311"/>
      <c r="BA573" s="312"/>
      <c r="BB573" s="310" t="s">
        <v>244</v>
      </c>
      <c r="BC573" s="311"/>
      <c r="BD573" s="311"/>
      <c r="BE573" s="311"/>
      <c r="BF573" s="311"/>
      <c r="BG573" s="311"/>
      <c r="BH573" s="311"/>
      <c r="BI573" s="311"/>
      <c r="BJ573" s="311"/>
      <c r="BK573" s="311"/>
      <c r="BL573" s="311"/>
      <c r="BM573" s="311"/>
      <c r="BN573" s="311"/>
      <c r="BO573" s="311"/>
      <c r="BP573" s="311"/>
      <c r="BQ573" s="311"/>
      <c r="BR573" s="312"/>
    </row>
    <row r="574" spans="1:70" ht="17.25" customHeight="1">
      <c r="B574" s="301"/>
      <c r="C574" s="338"/>
      <c r="D574" s="338"/>
      <c r="E574" s="338"/>
      <c r="F574" s="338"/>
      <c r="G574" s="303"/>
      <c r="H574" s="354"/>
      <c r="I574" s="354"/>
      <c r="J574" s="354"/>
      <c r="K574" s="354"/>
      <c r="L574" s="354"/>
      <c r="M574" s="354"/>
      <c r="N574" s="354"/>
      <c r="O574" s="354"/>
      <c r="P574" s="354"/>
      <c r="Q574" s="354"/>
      <c r="R574" s="354"/>
      <c r="S574" s="354"/>
      <c r="T574" s="354"/>
      <c r="U574" s="354"/>
      <c r="V574" s="354"/>
      <c r="W574" s="354"/>
      <c r="X574" s="354"/>
      <c r="Y574" s="354"/>
      <c r="Z574" s="354"/>
      <c r="AA574" s="354"/>
      <c r="AB574" s="354"/>
      <c r="AC574" s="298"/>
      <c r="AD574" s="299"/>
      <c r="AE574" s="299"/>
      <c r="AF574" s="299"/>
      <c r="AG574" s="299"/>
      <c r="AH574" s="299"/>
      <c r="AI574" s="299"/>
      <c r="AJ574" s="299"/>
      <c r="AK574" s="300"/>
      <c r="AL574" s="297" t="s">
        <v>839</v>
      </c>
      <c r="AM574" s="297"/>
      <c r="AN574" s="297"/>
      <c r="AO574" s="297"/>
      <c r="AP574" s="297"/>
      <c r="AQ574" s="297"/>
      <c r="AR574" s="297"/>
      <c r="AS574" s="297"/>
      <c r="AT574" s="297"/>
      <c r="AU574" s="297"/>
      <c r="AV574" s="310" t="s">
        <v>472</v>
      </c>
      <c r="AW574" s="311"/>
      <c r="AX574" s="311"/>
      <c r="AY574" s="311"/>
      <c r="AZ574" s="311"/>
      <c r="BA574" s="312"/>
      <c r="BB574" s="310" t="s">
        <v>244</v>
      </c>
      <c r="BC574" s="311"/>
      <c r="BD574" s="311"/>
      <c r="BE574" s="311"/>
      <c r="BF574" s="311"/>
      <c r="BG574" s="311"/>
      <c r="BH574" s="311"/>
      <c r="BI574" s="311"/>
      <c r="BJ574" s="311"/>
      <c r="BK574" s="311"/>
      <c r="BL574" s="311"/>
      <c r="BM574" s="311"/>
      <c r="BN574" s="311"/>
      <c r="BO574" s="311"/>
      <c r="BP574" s="311"/>
      <c r="BQ574" s="311"/>
      <c r="BR574" s="312"/>
    </row>
    <row r="575" spans="1:70" ht="17.25" customHeight="1">
      <c r="B575" s="301"/>
      <c r="C575" s="338"/>
      <c r="D575" s="338"/>
      <c r="E575" s="338"/>
      <c r="F575" s="338"/>
      <c r="G575" s="303"/>
      <c r="H575" s="354"/>
      <c r="I575" s="354"/>
      <c r="J575" s="354"/>
      <c r="K575" s="354"/>
      <c r="L575" s="354"/>
      <c r="M575" s="354"/>
      <c r="N575" s="354"/>
      <c r="O575" s="354"/>
      <c r="P575" s="354"/>
      <c r="Q575" s="354"/>
      <c r="R575" s="354"/>
      <c r="S575" s="354"/>
      <c r="T575" s="354"/>
      <c r="U575" s="354"/>
      <c r="V575" s="354"/>
      <c r="W575" s="354"/>
      <c r="X575" s="354"/>
      <c r="Y575" s="354"/>
      <c r="Z575" s="354"/>
      <c r="AA575" s="354"/>
      <c r="AB575" s="354"/>
      <c r="AC575" s="298"/>
      <c r="AD575" s="299"/>
      <c r="AE575" s="299"/>
      <c r="AF575" s="299"/>
      <c r="AG575" s="299"/>
      <c r="AH575" s="299"/>
      <c r="AI575" s="299"/>
      <c r="AJ575" s="299"/>
      <c r="AK575" s="300"/>
      <c r="AL575" s="297" t="s">
        <v>839</v>
      </c>
      <c r="AM575" s="297"/>
      <c r="AN575" s="297"/>
      <c r="AO575" s="297"/>
      <c r="AP575" s="297"/>
      <c r="AQ575" s="297"/>
      <c r="AR575" s="297"/>
      <c r="AS575" s="297"/>
      <c r="AT575" s="297"/>
      <c r="AU575" s="297"/>
      <c r="AV575" s="310" t="s">
        <v>472</v>
      </c>
      <c r="AW575" s="311"/>
      <c r="AX575" s="311"/>
      <c r="AY575" s="311"/>
      <c r="AZ575" s="311"/>
      <c r="BA575" s="312"/>
      <c r="BB575" s="310" t="s">
        <v>244</v>
      </c>
      <c r="BC575" s="311"/>
      <c r="BD575" s="311"/>
      <c r="BE575" s="311"/>
      <c r="BF575" s="311"/>
      <c r="BG575" s="311"/>
      <c r="BH575" s="311"/>
      <c r="BI575" s="311"/>
      <c r="BJ575" s="311"/>
      <c r="BK575" s="311"/>
      <c r="BL575" s="311"/>
      <c r="BM575" s="311"/>
      <c r="BN575" s="311"/>
      <c r="BO575" s="311"/>
      <c r="BP575" s="311"/>
      <c r="BQ575" s="311"/>
      <c r="BR575" s="312"/>
    </row>
    <row r="576" spans="1:70" ht="17.25" customHeight="1">
      <c r="B576" s="304"/>
      <c r="C576" s="305"/>
      <c r="D576" s="305"/>
      <c r="E576" s="305"/>
      <c r="F576" s="305"/>
      <c r="G576" s="306"/>
      <c r="H576" s="374" t="s">
        <v>192</v>
      </c>
      <c r="I576" s="370"/>
      <c r="J576" s="370"/>
      <c r="K576" s="370"/>
      <c r="L576" s="370"/>
      <c r="M576" s="370"/>
      <c r="N576" s="370"/>
      <c r="O576" s="370"/>
      <c r="P576" s="370"/>
      <c r="Q576" s="370"/>
      <c r="R576" s="370"/>
      <c r="S576" s="370"/>
      <c r="T576" s="370"/>
      <c r="U576" s="370"/>
      <c r="V576" s="370"/>
      <c r="W576" s="370"/>
      <c r="X576" s="370"/>
      <c r="Y576" s="370"/>
      <c r="Z576" s="370"/>
      <c r="AA576" s="370"/>
      <c r="AB576" s="370"/>
      <c r="AC576" s="311"/>
      <c r="AD576" s="311"/>
      <c r="AE576" s="311"/>
      <c r="AF576" s="311"/>
      <c r="AG576" s="311"/>
      <c r="AH576" s="311"/>
      <c r="AI576" s="311"/>
      <c r="AJ576" s="311"/>
      <c r="AK576" s="311"/>
      <c r="AL576" s="311"/>
      <c r="AM576" s="311"/>
      <c r="AN576" s="311"/>
      <c r="AO576" s="311"/>
      <c r="AP576" s="311"/>
      <c r="AQ576" s="311"/>
      <c r="AR576" s="311"/>
      <c r="AS576" s="311"/>
      <c r="AT576" s="311"/>
      <c r="AU576" s="311"/>
      <c r="AV576" s="311"/>
      <c r="AW576" s="311"/>
      <c r="AX576" s="311"/>
      <c r="AY576" s="311"/>
      <c r="AZ576" s="311"/>
      <c r="BA576" s="311"/>
      <c r="BB576" s="311"/>
      <c r="BC576" s="311"/>
      <c r="BD576" s="311"/>
      <c r="BE576" s="311"/>
      <c r="BF576" s="311"/>
      <c r="BG576" s="311"/>
      <c r="BH576" s="311"/>
      <c r="BI576" s="311"/>
      <c r="BJ576" s="311"/>
      <c r="BK576" s="311"/>
      <c r="BL576" s="311"/>
      <c r="BM576" s="311"/>
      <c r="BN576" s="311"/>
      <c r="BO576" s="311"/>
      <c r="BP576" s="311"/>
      <c r="BQ576" s="311"/>
      <c r="BR576" s="312"/>
    </row>
    <row r="577" spans="2:70" ht="28.5" customHeight="1">
      <c r="B577" s="298" t="s">
        <v>318</v>
      </c>
      <c r="C577" s="299"/>
      <c r="D577" s="299"/>
      <c r="E577" s="299"/>
      <c r="F577" s="299"/>
      <c r="G577" s="300"/>
      <c r="H577" s="354" t="s">
        <v>193</v>
      </c>
      <c r="I577" s="354"/>
      <c r="J577" s="354"/>
      <c r="K577" s="354"/>
      <c r="L577" s="354"/>
      <c r="M577" s="354"/>
      <c r="N577" s="354"/>
      <c r="O577" s="354"/>
      <c r="P577" s="354"/>
      <c r="Q577" s="354"/>
      <c r="R577" s="354"/>
      <c r="S577" s="354"/>
      <c r="T577" s="354"/>
      <c r="U577" s="354"/>
      <c r="V577" s="354"/>
      <c r="W577" s="354"/>
      <c r="X577" s="354"/>
      <c r="Y577" s="354"/>
      <c r="Z577" s="354"/>
      <c r="AA577" s="354"/>
      <c r="AB577" s="354"/>
      <c r="AC577" s="310" t="s">
        <v>843</v>
      </c>
      <c r="AD577" s="311"/>
      <c r="AE577" s="311"/>
      <c r="AF577" s="311"/>
      <c r="AG577" s="311"/>
      <c r="AH577" s="311"/>
      <c r="AI577" s="311"/>
      <c r="AJ577" s="311"/>
      <c r="AK577" s="312"/>
      <c r="AL577" s="297" t="s">
        <v>839</v>
      </c>
      <c r="AM577" s="297"/>
      <c r="AN577" s="297"/>
      <c r="AO577" s="297"/>
      <c r="AP577" s="297"/>
      <c r="AQ577" s="297"/>
      <c r="AR577" s="297"/>
      <c r="AS577" s="297"/>
      <c r="AT577" s="297"/>
      <c r="AU577" s="297"/>
      <c r="AV577" s="310" t="s">
        <v>473</v>
      </c>
      <c r="AW577" s="311"/>
      <c r="AX577" s="311"/>
      <c r="AY577" s="311"/>
      <c r="AZ577" s="311"/>
      <c r="BA577" s="312"/>
      <c r="BB577" s="355" t="s">
        <v>1018</v>
      </c>
      <c r="BC577" s="311"/>
      <c r="BD577" s="311"/>
      <c r="BE577" s="311"/>
      <c r="BF577" s="311"/>
      <c r="BG577" s="311"/>
      <c r="BH577" s="311"/>
      <c r="BI577" s="311"/>
      <c r="BJ577" s="311"/>
      <c r="BK577" s="311"/>
      <c r="BL577" s="311"/>
      <c r="BM577" s="311"/>
      <c r="BN577" s="311"/>
      <c r="BO577" s="311"/>
      <c r="BP577" s="311"/>
      <c r="BQ577" s="311"/>
      <c r="BR577" s="312"/>
    </row>
    <row r="578" spans="2:70" ht="17.25" customHeight="1">
      <c r="B578" s="301"/>
      <c r="C578" s="302"/>
      <c r="D578" s="302"/>
      <c r="E578" s="302"/>
      <c r="F578" s="302"/>
      <c r="G578" s="303"/>
      <c r="H578" s="354" t="s">
        <v>395</v>
      </c>
      <c r="I578" s="354"/>
      <c r="J578" s="354"/>
      <c r="K578" s="354"/>
      <c r="L578" s="354"/>
      <c r="M578" s="354"/>
      <c r="N578" s="354"/>
      <c r="O578" s="354"/>
      <c r="P578" s="354"/>
      <c r="Q578" s="354"/>
      <c r="R578" s="354"/>
      <c r="S578" s="354"/>
      <c r="T578" s="354"/>
      <c r="U578" s="354"/>
      <c r="V578" s="354"/>
      <c r="W578" s="354"/>
      <c r="X578" s="354"/>
      <c r="Y578" s="354"/>
      <c r="Z578" s="354"/>
      <c r="AA578" s="354"/>
      <c r="AB578" s="354"/>
      <c r="AC578" s="310" t="s">
        <v>844</v>
      </c>
      <c r="AD578" s="311"/>
      <c r="AE578" s="311"/>
      <c r="AF578" s="311"/>
      <c r="AG578" s="311"/>
      <c r="AH578" s="311"/>
      <c r="AI578" s="311"/>
      <c r="AJ578" s="311"/>
      <c r="AK578" s="312"/>
      <c r="AL578" s="297" t="s">
        <v>839</v>
      </c>
      <c r="AM578" s="297"/>
      <c r="AN578" s="297"/>
      <c r="AO578" s="297"/>
      <c r="AP578" s="297"/>
      <c r="AQ578" s="297"/>
      <c r="AR578" s="297"/>
      <c r="AS578" s="297"/>
      <c r="AT578" s="297"/>
      <c r="AU578" s="297"/>
      <c r="AV578" s="310" t="s">
        <v>455</v>
      </c>
      <c r="AW578" s="311"/>
      <c r="AX578" s="311"/>
      <c r="AY578" s="311"/>
      <c r="AZ578" s="311"/>
      <c r="BA578" s="312"/>
      <c r="BB578" s="310" t="s">
        <v>156</v>
      </c>
      <c r="BC578" s="311"/>
      <c r="BD578" s="311"/>
      <c r="BE578" s="311"/>
      <c r="BF578" s="311"/>
      <c r="BG578" s="311"/>
      <c r="BH578" s="311"/>
      <c r="BI578" s="311"/>
      <c r="BJ578" s="311"/>
      <c r="BK578" s="311"/>
      <c r="BL578" s="311"/>
      <c r="BM578" s="311"/>
      <c r="BN578" s="311"/>
      <c r="BO578" s="311"/>
      <c r="BP578" s="311"/>
      <c r="BQ578" s="311"/>
      <c r="BR578" s="312"/>
    </row>
    <row r="579" spans="2:70" ht="33.75" customHeight="1">
      <c r="B579" s="301"/>
      <c r="C579" s="302"/>
      <c r="D579" s="302"/>
      <c r="E579" s="302"/>
      <c r="F579" s="302"/>
      <c r="G579" s="303"/>
      <c r="H579" s="396" t="s">
        <v>435</v>
      </c>
      <c r="I579" s="396"/>
      <c r="J579" s="396"/>
      <c r="K579" s="396"/>
      <c r="L579" s="396"/>
      <c r="M579" s="396"/>
      <c r="N579" s="396"/>
      <c r="O579" s="396"/>
      <c r="P579" s="396"/>
      <c r="Q579" s="396"/>
      <c r="R579" s="396"/>
      <c r="S579" s="396"/>
      <c r="T579" s="396"/>
      <c r="U579" s="396"/>
      <c r="V579" s="396"/>
      <c r="W579" s="396"/>
      <c r="X579" s="396"/>
      <c r="Y579" s="396"/>
      <c r="Z579" s="396"/>
      <c r="AA579" s="396"/>
      <c r="AB579" s="396"/>
      <c r="AC579" s="310" t="s">
        <v>50</v>
      </c>
      <c r="AD579" s="311"/>
      <c r="AE579" s="311"/>
      <c r="AF579" s="311"/>
      <c r="AG579" s="311"/>
      <c r="AH579" s="311"/>
      <c r="AI579" s="311"/>
      <c r="AJ579" s="311"/>
      <c r="AK579" s="312"/>
      <c r="AL579" s="297" t="s">
        <v>839</v>
      </c>
      <c r="AM579" s="297"/>
      <c r="AN579" s="297"/>
      <c r="AO579" s="297"/>
      <c r="AP579" s="297"/>
      <c r="AQ579" s="297"/>
      <c r="AR579" s="297"/>
      <c r="AS579" s="297"/>
      <c r="AT579" s="297"/>
      <c r="AU579" s="297"/>
      <c r="AV579" s="310" t="s">
        <v>455</v>
      </c>
      <c r="AW579" s="311"/>
      <c r="AX579" s="311"/>
      <c r="AY579" s="311"/>
      <c r="AZ579" s="311"/>
      <c r="BA579" s="312"/>
      <c r="BB579" s="310" t="s">
        <v>156</v>
      </c>
      <c r="BC579" s="311"/>
      <c r="BD579" s="311"/>
      <c r="BE579" s="311"/>
      <c r="BF579" s="311"/>
      <c r="BG579" s="311"/>
      <c r="BH579" s="311"/>
      <c r="BI579" s="311"/>
      <c r="BJ579" s="311"/>
      <c r="BK579" s="311"/>
      <c r="BL579" s="311"/>
      <c r="BM579" s="311"/>
      <c r="BN579" s="311"/>
      <c r="BO579" s="311"/>
      <c r="BP579" s="311"/>
      <c r="BQ579" s="311"/>
      <c r="BR579" s="312"/>
    </row>
    <row r="580" spans="2:70" ht="17.25" customHeight="1">
      <c r="B580" s="304"/>
      <c r="C580" s="305"/>
      <c r="D580" s="305"/>
      <c r="E580" s="305"/>
      <c r="F580" s="305"/>
      <c r="G580" s="306"/>
      <c r="H580" s="307" t="s">
        <v>973</v>
      </c>
      <c r="I580" s="308"/>
      <c r="J580" s="308"/>
      <c r="K580" s="308"/>
      <c r="L580" s="308"/>
      <c r="M580" s="308"/>
      <c r="N580" s="308"/>
      <c r="O580" s="308"/>
      <c r="P580" s="308"/>
      <c r="Q580" s="308"/>
      <c r="R580" s="308"/>
      <c r="S580" s="308"/>
      <c r="T580" s="308"/>
      <c r="U580" s="308"/>
      <c r="V580" s="308"/>
      <c r="W580" s="308"/>
      <c r="X580" s="308"/>
      <c r="Y580" s="308"/>
      <c r="Z580" s="308"/>
      <c r="AA580" s="308"/>
      <c r="AB580" s="309"/>
      <c r="AC580" s="310" t="s">
        <v>50</v>
      </c>
      <c r="AD580" s="311"/>
      <c r="AE580" s="311"/>
      <c r="AF580" s="311"/>
      <c r="AG580" s="311"/>
      <c r="AH580" s="311"/>
      <c r="AI580" s="311"/>
      <c r="AJ580" s="311"/>
      <c r="AK580" s="312"/>
      <c r="AL580" s="297" t="s">
        <v>839</v>
      </c>
      <c r="AM580" s="297"/>
      <c r="AN580" s="297"/>
      <c r="AO580" s="297"/>
      <c r="AP580" s="297"/>
      <c r="AQ580" s="297"/>
      <c r="AR580" s="297"/>
      <c r="AS580" s="297"/>
      <c r="AT580" s="297"/>
      <c r="AU580" s="297"/>
      <c r="AV580" s="310" t="s">
        <v>455</v>
      </c>
      <c r="AW580" s="311"/>
      <c r="AX580" s="311"/>
      <c r="AY580" s="311"/>
      <c r="AZ580" s="311"/>
      <c r="BA580" s="312"/>
      <c r="BB580" s="310" t="s">
        <v>156</v>
      </c>
      <c r="BC580" s="311"/>
      <c r="BD580" s="311"/>
      <c r="BE580" s="311"/>
      <c r="BF580" s="311"/>
      <c r="BG580" s="311"/>
      <c r="BH580" s="311"/>
      <c r="BI580" s="311"/>
      <c r="BJ580" s="311"/>
      <c r="BK580" s="311"/>
      <c r="BL580" s="311"/>
      <c r="BM580" s="311"/>
      <c r="BN580" s="311"/>
      <c r="BO580" s="311"/>
      <c r="BP580" s="311"/>
      <c r="BQ580" s="311"/>
      <c r="BR580" s="312"/>
    </row>
    <row r="581" spans="2:70" ht="17.25" customHeight="1">
      <c r="B581" s="298" t="s">
        <v>319</v>
      </c>
      <c r="C581" s="299"/>
      <c r="D581" s="299"/>
      <c r="E581" s="299"/>
      <c r="F581" s="299"/>
      <c r="G581" s="300"/>
      <c r="H581" s="354" t="s">
        <v>194</v>
      </c>
      <c r="I581" s="354"/>
      <c r="J581" s="354"/>
      <c r="K581" s="354"/>
      <c r="L581" s="354"/>
      <c r="M581" s="354"/>
      <c r="N581" s="354"/>
      <c r="O581" s="354"/>
      <c r="P581" s="354"/>
      <c r="Q581" s="354"/>
      <c r="R581" s="354"/>
      <c r="S581" s="354"/>
      <c r="T581" s="354"/>
      <c r="U581" s="354"/>
      <c r="V581" s="354"/>
      <c r="W581" s="354"/>
      <c r="X581" s="354"/>
      <c r="Y581" s="354"/>
      <c r="Z581" s="354"/>
      <c r="AA581" s="354"/>
      <c r="AB581" s="354"/>
      <c r="AC581" s="310" t="s">
        <v>845</v>
      </c>
      <c r="AD581" s="311"/>
      <c r="AE581" s="311"/>
      <c r="AF581" s="311"/>
      <c r="AG581" s="311"/>
      <c r="AH581" s="311"/>
      <c r="AI581" s="311"/>
      <c r="AJ581" s="311"/>
      <c r="AK581" s="312"/>
      <c r="AL581" s="297" t="s">
        <v>839</v>
      </c>
      <c r="AM581" s="297"/>
      <c r="AN581" s="297"/>
      <c r="AO581" s="297"/>
      <c r="AP581" s="297"/>
      <c r="AQ581" s="297"/>
      <c r="AR581" s="297"/>
      <c r="AS581" s="297"/>
      <c r="AT581" s="297"/>
      <c r="AU581" s="297"/>
      <c r="AV581" s="310" t="s">
        <v>455</v>
      </c>
      <c r="AW581" s="311"/>
      <c r="AX581" s="311"/>
      <c r="AY581" s="311"/>
      <c r="AZ581" s="311"/>
      <c r="BA581" s="312"/>
      <c r="BB581" s="310" t="s">
        <v>210</v>
      </c>
      <c r="BC581" s="311"/>
      <c r="BD581" s="311"/>
      <c r="BE581" s="311"/>
      <c r="BF581" s="311"/>
      <c r="BG581" s="311"/>
      <c r="BH581" s="311"/>
      <c r="BI581" s="311"/>
      <c r="BJ581" s="311"/>
      <c r="BK581" s="311"/>
      <c r="BL581" s="311"/>
      <c r="BM581" s="311"/>
      <c r="BN581" s="311"/>
      <c r="BO581" s="311"/>
      <c r="BP581" s="311"/>
      <c r="BQ581" s="311"/>
      <c r="BR581" s="312"/>
    </row>
    <row r="582" spans="2:70" ht="17.25" customHeight="1">
      <c r="B582" s="301"/>
      <c r="C582" s="338"/>
      <c r="D582" s="338"/>
      <c r="E582" s="338"/>
      <c r="F582" s="338"/>
      <c r="G582" s="303"/>
      <c r="H582" s="354" t="s">
        <v>396</v>
      </c>
      <c r="I582" s="354"/>
      <c r="J582" s="354"/>
      <c r="K582" s="354"/>
      <c r="L582" s="354"/>
      <c r="M582" s="354"/>
      <c r="N582" s="354"/>
      <c r="O582" s="354"/>
      <c r="P582" s="354"/>
      <c r="Q582" s="354"/>
      <c r="R582" s="354"/>
      <c r="S582" s="354"/>
      <c r="T582" s="354"/>
      <c r="U582" s="354"/>
      <c r="V582" s="354"/>
      <c r="W582" s="354"/>
      <c r="X582" s="354"/>
      <c r="Y582" s="354"/>
      <c r="Z582" s="354"/>
      <c r="AA582" s="354"/>
      <c r="AB582" s="354"/>
      <c r="AC582" s="310" t="s">
        <v>408</v>
      </c>
      <c r="AD582" s="311"/>
      <c r="AE582" s="311"/>
      <c r="AF582" s="311"/>
      <c r="AG582" s="311"/>
      <c r="AH582" s="311"/>
      <c r="AI582" s="311"/>
      <c r="AJ582" s="311"/>
      <c r="AK582" s="312"/>
      <c r="AL582" s="297" t="s">
        <v>839</v>
      </c>
      <c r="AM582" s="297"/>
      <c r="AN582" s="297"/>
      <c r="AO582" s="297"/>
      <c r="AP582" s="297"/>
      <c r="AQ582" s="297"/>
      <c r="AR582" s="297"/>
      <c r="AS582" s="297"/>
      <c r="AT582" s="297"/>
      <c r="AU582" s="297"/>
      <c r="AV582" s="310" t="s">
        <v>455</v>
      </c>
      <c r="AW582" s="311"/>
      <c r="AX582" s="311"/>
      <c r="AY582" s="311"/>
      <c r="AZ582" s="311"/>
      <c r="BA582" s="312"/>
      <c r="BB582" s="310" t="s">
        <v>156</v>
      </c>
      <c r="BC582" s="311"/>
      <c r="BD582" s="311"/>
      <c r="BE582" s="311"/>
      <c r="BF582" s="311"/>
      <c r="BG582" s="311"/>
      <c r="BH582" s="311"/>
      <c r="BI582" s="311"/>
      <c r="BJ582" s="311"/>
      <c r="BK582" s="311"/>
      <c r="BL582" s="311"/>
      <c r="BM582" s="311"/>
      <c r="BN582" s="311"/>
      <c r="BO582" s="311"/>
      <c r="BP582" s="311"/>
      <c r="BQ582" s="311"/>
      <c r="BR582" s="312"/>
    </row>
    <row r="583" spans="2:70" ht="17.25" customHeight="1">
      <c r="B583" s="301"/>
      <c r="C583" s="338"/>
      <c r="D583" s="338"/>
      <c r="E583" s="338"/>
      <c r="F583" s="338"/>
      <c r="G583" s="303"/>
      <c r="H583" s="354" t="s">
        <v>410</v>
      </c>
      <c r="I583" s="354"/>
      <c r="J583" s="354"/>
      <c r="K583" s="354"/>
      <c r="L583" s="354"/>
      <c r="M583" s="354"/>
      <c r="N583" s="354"/>
      <c r="O583" s="354"/>
      <c r="P583" s="354"/>
      <c r="Q583" s="354"/>
      <c r="R583" s="354"/>
      <c r="S583" s="354"/>
      <c r="T583" s="354"/>
      <c r="U583" s="354"/>
      <c r="V583" s="354"/>
      <c r="W583" s="354"/>
      <c r="X583" s="354"/>
      <c r="Y583" s="354"/>
      <c r="Z583" s="354"/>
      <c r="AA583" s="354"/>
      <c r="AB583" s="354"/>
      <c r="AC583" s="310" t="s">
        <v>409</v>
      </c>
      <c r="AD583" s="311"/>
      <c r="AE583" s="311"/>
      <c r="AF583" s="311"/>
      <c r="AG583" s="311"/>
      <c r="AH583" s="311"/>
      <c r="AI583" s="311"/>
      <c r="AJ583" s="311"/>
      <c r="AK583" s="312"/>
      <c r="AL583" s="297" t="s">
        <v>839</v>
      </c>
      <c r="AM583" s="297"/>
      <c r="AN583" s="297"/>
      <c r="AO583" s="297"/>
      <c r="AP583" s="297"/>
      <c r="AQ583" s="297"/>
      <c r="AR583" s="297"/>
      <c r="AS583" s="297"/>
      <c r="AT583" s="297"/>
      <c r="AU583" s="297"/>
      <c r="AV583" s="310" t="s">
        <v>455</v>
      </c>
      <c r="AW583" s="311"/>
      <c r="AX583" s="311"/>
      <c r="AY583" s="311"/>
      <c r="AZ583" s="311"/>
      <c r="BA583" s="312"/>
      <c r="BB583" s="310" t="s">
        <v>156</v>
      </c>
      <c r="BC583" s="311"/>
      <c r="BD583" s="311"/>
      <c r="BE583" s="311"/>
      <c r="BF583" s="311"/>
      <c r="BG583" s="311"/>
      <c r="BH583" s="311"/>
      <c r="BI583" s="311"/>
      <c r="BJ583" s="311"/>
      <c r="BK583" s="311"/>
      <c r="BL583" s="311"/>
      <c r="BM583" s="311"/>
      <c r="BN583" s="311"/>
      <c r="BO583" s="311"/>
      <c r="BP583" s="311"/>
      <c r="BQ583" s="311"/>
      <c r="BR583" s="312"/>
    </row>
    <row r="584" spans="2:70" ht="17.25" customHeight="1">
      <c r="B584" s="304"/>
      <c r="C584" s="305"/>
      <c r="D584" s="305"/>
      <c r="E584" s="305"/>
      <c r="F584" s="305"/>
      <c r="G584" s="306"/>
      <c r="H584" s="354" t="s">
        <v>195</v>
      </c>
      <c r="I584" s="354"/>
      <c r="J584" s="354"/>
      <c r="K584" s="354"/>
      <c r="L584" s="354"/>
      <c r="M584" s="354"/>
      <c r="N584" s="354"/>
      <c r="O584" s="354"/>
      <c r="P584" s="354"/>
      <c r="Q584" s="354"/>
      <c r="R584" s="354"/>
      <c r="S584" s="354"/>
      <c r="T584" s="354"/>
      <c r="U584" s="354"/>
      <c r="V584" s="354"/>
      <c r="W584" s="354"/>
      <c r="X584" s="354"/>
      <c r="Y584" s="354"/>
      <c r="Z584" s="354"/>
      <c r="AA584" s="354"/>
      <c r="AB584" s="354"/>
      <c r="AC584" s="310" t="s">
        <v>411</v>
      </c>
      <c r="AD584" s="311"/>
      <c r="AE584" s="311"/>
      <c r="AF584" s="311"/>
      <c r="AG584" s="311"/>
      <c r="AH584" s="311"/>
      <c r="AI584" s="311"/>
      <c r="AJ584" s="311"/>
      <c r="AK584" s="312"/>
      <c r="AL584" s="297" t="s">
        <v>839</v>
      </c>
      <c r="AM584" s="297"/>
      <c r="AN584" s="297"/>
      <c r="AO584" s="297"/>
      <c r="AP584" s="297"/>
      <c r="AQ584" s="297"/>
      <c r="AR584" s="297"/>
      <c r="AS584" s="297"/>
      <c r="AT584" s="297"/>
      <c r="AU584" s="297"/>
      <c r="AV584" s="310" t="s">
        <v>455</v>
      </c>
      <c r="AW584" s="311"/>
      <c r="AX584" s="311"/>
      <c r="AY584" s="311"/>
      <c r="AZ584" s="311"/>
      <c r="BA584" s="312"/>
      <c r="BB584" s="310" t="s">
        <v>156</v>
      </c>
      <c r="BC584" s="311"/>
      <c r="BD584" s="311"/>
      <c r="BE584" s="311"/>
      <c r="BF584" s="311"/>
      <c r="BG584" s="311"/>
      <c r="BH584" s="311"/>
      <c r="BI584" s="311"/>
      <c r="BJ584" s="311"/>
      <c r="BK584" s="311"/>
      <c r="BL584" s="311"/>
      <c r="BM584" s="311"/>
      <c r="BN584" s="311"/>
      <c r="BO584" s="311"/>
      <c r="BP584" s="311"/>
      <c r="BQ584" s="311"/>
      <c r="BR584" s="312"/>
    </row>
    <row r="585" spans="2:70" ht="17.25" customHeight="1">
      <c r="B585" s="298" t="s">
        <v>320</v>
      </c>
      <c r="C585" s="299"/>
      <c r="D585" s="299"/>
      <c r="E585" s="299"/>
      <c r="F585" s="299"/>
      <c r="G585" s="300"/>
      <c r="H585" s="354" t="s">
        <v>1019</v>
      </c>
      <c r="I585" s="354"/>
      <c r="J585" s="354"/>
      <c r="K585" s="354"/>
      <c r="L585" s="354"/>
      <c r="M585" s="354"/>
      <c r="N585" s="354"/>
      <c r="O585" s="354"/>
      <c r="P585" s="354"/>
      <c r="Q585" s="354"/>
      <c r="R585" s="354"/>
      <c r="S585" s="354"/>
      <c r="T585" s="354"/>
      <c r="U585" s="354"/>
      <c r="V585" s="354"/>
      <c r="W585" s="354"/>
      <c r="X585" s="354"/>
      <c r="Y585" s="354"/>
      <c r="Z585" s="354"/>
      <c r="AA585" s="354"/>
      <c r="AB585" s="354"/>
      <c r="AC585" s="310" t="s">
        <v>846</v>
      </c>
      <c r="AD585" s="311"/>
      <c r="AE585" s="311"/>
      <c r="AF585" s="311"/>
      <c r="AG585" s="311"/>
      <c r="AH585" s="311"/>
      <c r="AI585" s="311"/>
      <c r="AJ585" s="311"/>
      <c r="AK585" s="312"/>
      <c r="AL585" s="297" t="s">
        <v>839</v>
      </c>
      <c r="AM585" s="297"/>
      <c r="AN585" s="297"/>
      <c r="AO585" s="297"/>
      <c r="AP585" s="297"/>
      <c r="AQ585" s="297"/>
      <c r="AR585" s="297"/>
      <c r="AS585" s="297"/>
      <c r="AT585" s="297"/>
      <c r="AU585" s="297"/>
      <c r="AV585" s="310" t="s">
        <v>455</v>
      </c>
      <c r="AW585" s="311"/>
      <c r="AX585" s="311"/>
      <c r="AY585" s="311"/>
      <c r="AZ585" s="311"/>
      <c r="BA585" s="312"/>
      <c r="BB585" s="310" t="s">
        <v>211</v>
      </c>
      <c r="BC585" s="311"/>
      <c r="BD585" s="311"/>
      <c r="BE585" s="311"/>
      <c r="BF585" s="311"/>
      <c r="BG585" s="311"/>
      <c r="BH585" s="311"/>
      <c r="BI585" s="311"/>
      <c r="BJ585" s="311"/>
      <c r="BK585" s="311"/>
      <c r="BL585" s="311"/>
      <c r="BM585" s="311"/>
      <c r="BN585" s="311"/>
      <c r="BO585" s="311"/>
      <c r="BP585" s="311"/>
      <c r="BQ585" s="311"/>
      <c r="BR585" s="312"/>
    </row>
    <row r="586" spans="2:70" ht="17.25" customHeight="1">
      <c r="B586" s="301"/>
      <c r="C586" s="338"/>
      <c r="D586" s="338"/>
      <c r="E586" s="338"/>
      <c r="F586" s="338"/>
      <c r="G586" s="303"/>
      <c r="H586" s="354" t="s">
        <v>955</v>
      </c>
      <c r="I586" s="354"/>
      <c r="J586" s="354"/>
      <c r="K586" s="354"/>
      <c r="L586" s="354"/>
      <c r="M586" s="354"/>
      <c r="N586" s="354"/>
      <c r="O586" s="354"/>
      <c r="P586" s="354"/>
      <c r="Q586" s="354"/>
      <c r="R586" s="354"/>
      <c r="S586" s="354"/>
      <c r="T586" s="354"/>
      <c r="U586" s="354"/>
      <c r="V586" s="354"/>
      <c r="W586" s="354"/>
      <c r="X586" s="354"/>
      <c r="Y586" s="354"/>
      <c r="Z586" s="354"/>
      <c r="AA586" s="354"/>
      <c r="AB586" s="354"/>
      <c r="AC586" s="310" t="s">
        <v>954</v>
      </c>
      <c r="AD586" s="311"/>
      <c r="AE586" s="311"/>
      <c r="AF586" s="311"/>
      <c r="AG586" s="311"/>
      <c r="AH586" s="311"/>
      <c r="AI586" s="311"/>
      <c r="AJ586" s="311"/>
      <c r="AK586" s="312"/>
      <c r="AL586" s="297" t="s">
        <v>839</v>
      </c>
      <c r="AM586" s="297"/>
      <c r="AN586" s="297"/>
      <c r="AO586" s="297"/>
      <c r="AP586" s="297"/>
      <c r="AQ586" s="297"/>
      <c r="AR586" s="297"/>
      <c r="AS586" s="297"/>
      <c r="AT586" s="297"/>
      <c r="AU586" s="297"/>
      <c r="AV586" s="310" t="s">
        <v>455</v>
      </c>
      <c r="AW586" s="311"/>
      <c r="AX586" s="311"/>
      <c r="AY586" s="311"/>
      <c r="AZ586" s="311"/>
      <c r="BA586" s="312"/>
      <c r="BB586" s="310" t="s">
        <v>156</v>
      </c>
      <c r="BC586" s="311"/>
      <c r="BD586" s="311"/>
      <c r="BE586" s="311"/>
      <c r="BF586" s="311"/>
      <c r="BG586" s="311"/>
      <c r="BH586" s="311"/>
      <c r="BI586" s="311"/>
      <c r="BJ586" s="311"/>
      <c r="BK586" s="311"/>
      <c r="BL586" s="311"/>
      <c r="BM586" s="311"/>
      <c r="BN586" s="311"/>
      <c r="BO586" s="311"/>
      <c r="BP586" s="311"/>
      <c r="BQ586" s="311"/>
      <c r="BR586" s="312"/>
    </row>
    <row r="587" spans="2:70" ht="17.25" customHeight="1">
      <c r="B587" s="301"/>
      <c r="C587" s="338"/>
      <c r="D587" s="338"/>
      <c r="E587" s="338"/>
      <c r="F587" s="338"/>
      <c r="G587" s="303"/>
      <c r="H587" s="354" t="s">
        <v>1020</v>
      </c>
      <c r="I587" s="354"/>
      <c r="J587" s="354"/>
      <c r="K587" s="354"/>
      <c r="L587" s="354"/>
      <c r="M587" s="354"/>
      <c r="N587" s="354"/>
      <c r="O587" s="354"/>
      <c r="P587" s="354"/>
      <c r="Q587" s="354"/>
      <c r="R587" s="354"/>
      <c r="S587" s="354"/>
      <c r="T587" s="354"/>
      <c r="U587" s="354"/>
      <c r="V587" s="354"/>
      <c r="W587" s="354"/>
      <c r="X587" s="354"/>
      <c r="Y587" s="354"/>
      <c r="Z587" s="354"/>
      <c r="AA587" s="354"/>
      <c r="AB587" s="354"/>
      <c r="AC587" s="310" t="s">
        <v>847</v>
      </c>
      <c r="AD587" s="311"/>
      <c r="AE587" s="311"/>
      <c r="AF587" s="311"/>
      <c r="AG587" s="311"/>
      <c r="AH587" s="311"/>
      <c r="AI587" s="311"/>
      <c r="AJ587" s="311"/>
      <c r="AK587" s="312"/>
      <c r="AL587" s="297" t="s">
        <v>839</v>
      </c>
      <c r="AM587" s="297"/>
      <c r="AN587" s="297"/>
      <c r="AO587" s="297"/>
      <c r="AP587" s="297"/>
      <c r="AQ587" s="297"/>
      <c r="AR587" s="297"/>
      <c r="AS587" s="297"/>
      <c r="AT587" s="297"/>
      <c r="AU587" s="297"/>
      <c r="AV587" s="310" t="s">
        <v>455</v>
      </c>
      <c r="AW587" s="311"/>
      <c r="AX587" s="311"/>
      <c r="AY587" s="311"/>
      <c r="AZ587" s="311"/>
      <c r="BA587" s="312"/>
      <c r="BB587" s="310" t="s">
        <v>156</v>
      </c>
      <c r="BC587" s="311"/>
      <c r="BD587" s="311"/>
      <c r="BE587" s="311"/>
      <c r="BF587" s="311"/>
      <c r="BG587" s="311"/>
      <c r="BH587" s="311"/>
      <c r="BI587" s="311"/>
      <c r="BJ587" s="311"/>
      <c r="BK587" s="311"/>
      <c r="BL587" s="311"/>
      <c r="BM587" s="311"/>
      <c r="BN587" s="311"/>
      <c r="BO587" s="311"/>
      <c r="BP587" s="311"/>
      <c r="BQ587" s="311"/>
      <c r="BR587" s="312"/>
    </row>
    <row r="588" spans="2:70" ht="17.25" customHeight="1">
      <c r="B588" s="304"/>
      <c r="C588" s="305"/>
      <c r="D588" s="305"/>
      <c r="E588" s="305"/>
      <c r="F588" s="305"/>
      <c r="G588" s="306"/>
      <c r="H588" s="354" t="s">
        <v>957</v>
      </c>
      <c r="I588" s="354"/>
      <c r="J588" s="354"/>
      <c r="K588" s="354"/>
      <c r="L588" s="354"/>
      <c r="M588" s="354"/>
      <c r="N588" s="354"/>
      <c r="O588" s="354"/>
      <c r="P588" s="354"/>
      <c r="Q588" s="354"/>
      <c r="R588" s="354"/>
      <c r="S588" s="354"/>
      <c r="T588" s="354"/>
      <c r="U588" s="354"/>
      <c r="V588" s="354"/>
      <c r="W588" s="354"/>
      <c r="X588" s="354"/>
      <c r="Y588" s="354"/>
      <c r="Z588" s="354"/>
      <c r="AA588" s="354"/>
      <c r="AB588" s="354"/>
      <c r="AC588" s="310" t="s">
        <v>956</v>
      </c>
      <c r="AD588" s="311"/>
      <c r="AE588" s="311"/>
      <c r="AF588" s="311"/>
      <c r="AG588" s="311"/>
      <c r="AH588" s="311"/>
      <c r="AI588" s="311"/>
      <c r="AJ588" s="311"/>
      <c r="AK588" s="312"/>
      <c r="AL588" s="297" t="s">
        <v>839</v>
      </c>
      <c r="AM588" s="297"/>
      <c r="AN588" s="297"/>
      <c r="AO588" s="297"/>
      <c r="AP588" s="297"/>
      <c r="AQ588" s="297"/>
      <c r="AR588" s="297"/>
      <c r="AS588" s="297"/>
      <c r="AT588" s="297"/>
      <c r="AU588" s="297"/>
      <c r="AV588" s="310" t="s">
        <v>455</v>
      </c>
      <c r="AW588" s="311"/>
      <c r="AX588" s="311"/>
      <c r="AY588" s="311"/>
      <c r="AZ588" s="311"/>
      <c r="BA588" s="312"/>
      <c r="BB588" s="310" t="s">
        <v>156</v>
      </c>
      <c r="BC588" s="311"/>
      <c r="BD588" s="311"/>
      <c r="BE588" s="311"/>
      <c r="BF588" s="311"/>
      <c r="BG588" s="311"/>
      <c r="BH588" s="311"/>
      <c r="BI588" s="311"/>
      <c r="BJ588" s="311"/>
      <c r="BK588" s="311"/>
      <c r="BL588" s="311"/>
      <c r="BM588" s="311"/>
      <c r="BN588" s="311"/>
      <c r="BO588" s="311"/>
      <c r="BP588" s="311"/>
      <c r="BQ588" s="311"/>
      <c r="BR588" s="312"/>
    </row>
    <row r="589" spans="2:70" ht="17.25" customHeight="1">
      <c r="B589" s="348" t="s">
        <v>775</v>
      </c>
      <c r="C589" s="349"/>
      <c r="D589" s="349"/>
      <c r="E589" s="349"/>
      <c r="F589" s="349"/>
      <c r="G589" s="350"/>
      <c r="H589" s="354" t="s">
        <v>776</v>
      </c>
      <c r="I589" s="354"/>
      <c r="J589" s="354"/>
      <c r="K589" s="354"/>
      <c r="L589" s="354"/>
      <c r="M589" s="354"/>
      <c r="N589" s="354"/>
      <c r="O589" s="354"/>
      <c r="P589" s="354"/>
      <c r="Q589" s="354"/>
      <c r="R589" s="354"/>
      <c r="S589" s="354"/>
      <c r="T589" s="354"/>
      <c r="U589" s="354"/>
      <c r="V589" s="354"/>
      <c r="W589" s="354"/>
      <c r="X589" s="354"/>
      <c r="Y589" s="354"/>
      <c r="Z589" s="354"/>
      <c r="AA589" s="354"/>
      <c r="AB589" s="354"/>
      <c r="AC589" s="310" t="s">
        <v>778</v>
      </c>
      <c r="AD589" s="311"/>
      <c r="AE589" s="311"/>
      <c r="AF589" s="311"/>
      <c r="AG589" s="311"/>
      <c r="AH589" s="311"/>
      <c r="AI589" s="311"/>
      <c r="AJ589" s="311"/>
      <c r="AK589" s="312"/>
      <c r="AL589" s="297" t="s">
        <v>839</v>
      </c>
      <c r="AM589" s="297"/>
      <c r="AN589" s="297"/>
      <c r="AO589" s="297"/>
      <c r="AP589" s="297"/>
      <c r="AQ589" s="297"/>
      <c r="AR589" s="297"/>
      <c r="AS589" s="297"/>
      <c r="AT589" s="297"/>
      <c r="AU589" s="297"/>
      <c r="AV589" s="310" t="s">
        <v>455</v>
      </c>
      <c r="AW589" s="311"/>
      <c r="AX589" s="311"/>
      <c r="AY589" s="311"/>
      <c r="AZ589" s="311"/>
      <c r="BA589" s="312"/>
      <c r="BB589" s="310" t="s">
        <v>798</v>
      </c>
      <c r="BC589" s="311"/>
      <c r="BD589" s="311"/>
      <c r="BE589" s="311"/>
      <c r="BF589" s="311"/>
      <c r="BG589" s="311"/>
      <c r="BH589" s="311"/>
      <c r="BI589" s="311"/>
      <c r="BJ589" s="311"/>
      <c r="BK589" s="311"/>
      <c r="BL589" s="311"/>
      <c r="BM589" s="311"/>
      <c r="BN589" s="311"/>
      <c r="BO589" s="311"/>
      <c r="BP589" s="311"/>
      <c r="BQ589" s="311"/>
      <c r="BR589" s="312"/>
    </row>
    <row r="590" spans="2:70" ht="17.25" customHeight="1">
      <c r="B590" s="351"/>
      <c r="C590" s="352"/>
      <c r="D590" s="352"/>
      <c r="E590" s="352"/>
      <c r="F590" s="352"/>
      <c r="G590" s="353"/>
      <c r="H590" s="354" t="s">
        <v>777</v>
      </c>
      <c r="I590" s="354"/>
      <c r="J590" s="354"/>
      <c r="K590" s="354"/>
      <c r="L590" s="354"/>
      <c r="M590" s="354"/>
      <c r="N590" s="354"/>
      <c r="O590" s="354"/>
      <c r="P590" s="354"/>
      <c r="Q590" s="354"/>
      <c r="R590" s="354"/>
      <c r="S590" s="354"/>
      <c r="T590" s="354"/>
      <c r="U590" s="354"/>
      <c r="V590" s="354"/>
      <c r="W590" s="354"/>
      <c r="X590" s="354"/>
      <c r="Y590" s="354"/>
      <c r="Z590" s="354"/>
      <c r="AA590" s="354"/>
      <c r="AB590" s="354"/>
      <c r="AC590" s="310" t="s">
        <v>779</v>
      </c>
      <c r="AD590" s="311"/>
      <c r="AE590" s="311"/>
      <c r="AF590" s="311"/>
      <c r="AG590" s="311"/>
      <c r="AH590" s="311"/>
      <c r="AI590" s="311"/>
      <c r="AJ590" s="311"/>
      <c r="AK590" s="312"/>
      <c r="AL590" s="310" t="s">
        <v>839</v>
      </c>
      <c r="AM590" s="311"/>
      <c r="AN590" s="311"/>
      <c r="AO590" s="311"/>
      <c r="AP590" s="311"/>
      <c r="AQ590" s="311"/>
      <c r="AR590" s="311"/>
      <c r="AS590" s="311"/>
      <c r="AT590" s="311"/>
      <c r="AU590" s="312"/>
      <c r="AV590" s="310" t="s">
        <v>455</v>
      </c>
      <c r="AW590" s="311"/>
      <c r="AX590" s="311"/>
      <c r="AY590" s="311"/>
      <c r="AZ590" s="311"/>
      <c r="BA590" s="312"/>
      <c r="BB590" s="310" t="s">
        <v>156</v>
      </c>
      <c r="BC590" s="311"/>
      <c r="BD590" s="311"/>
      <c r="BE590" s="311"/>
      <c r="BF590" s="311"/>
      <c r="BG590" s="311"/>
      <c r="BH590" s="311"/>
      <c r="BI590" s="311"/>
      <c r="BJ590" s="311"/>
      <c r="BK590" s="311"/>
      <c r="BL590" s="311"/>
      <c r="BM590" s="311"/>
      <c r="BN590" s="311"/>
      <c r="BO590" s="311"/>
      <c r="BP590" s="311"/>
      <c r="BQ590" s="311"/>
      <c r="BR590" s="312"/>
    </row>
    <row r="591" spans="2:70" ht="17.25" customHeight="1">
      <c r="B591" s="298" t="s">
        <v>69</v>
      </c>
      <c r="C591" s="299"/>
      <c r="D591" s="299"/>
      <c r="E591" s="299"/>
      <c r="F591" s="299"/>
      <c r="G591" s="300"/>
      <c r="H591" s="297"/>
      <c r="I591" s="297"/>
      <c r="J591" s="297"/>
      <c r="K591" s="297"/>
      <c r="L591" s="297"/>
      <c r="M591" s="297"/>
      <c r="N591" s="297"/>
      <c r="O591" s="297"/>
      <c r="P591" s="297"/>
      <c r="Q591" s="297"/>
      <c r="R591" s="297"/>
      <c r="S591" s="297"/>
      <c r="T591" s="297"/>
      <c r="U591" s="297"/>
      <c r="V591" s="297"/>
      <c r="W591" s="297"/>
      <c r="X591" s="297"/>
      <c r="Y591" s="297"/>
      <c r="Z591" s="297"/>
      <c r="AA591" s="297"/>
      <c r="AB591" s="297"/>
      <c r="AC591" s="344"/>
      <c r="AD591" s="345"/>
      <c r="AE591" s="345"/>
      <c r="AF591" s="345"/>
      <c r="AG591" s="345"/>
      <c r="AH591" s="345"/>
      <c r="AI591" s="345"/>
      <c r="AJ591" s="345"/>
      <c r="AK591" s="346"/>
      <c r="AL591" s="310"/>
      <c r="AM591" s="311"/>
      <c r="AN591" s="311"/>
      <c r="AO591" s="311"/>
      <c r="AP591" s="311"/>
      <c r="AQ591" s="311"/>
      <c r="AR591" s="311"/>
      <c r="AS591" s="311"/>
      <c r="AT591" s="311"/>
      <c r="AU591" s="312"/>
      <c r="AV591" s="344"/>
      <c r="AW591" s="345"/>
      <c r="AX591" s="345"/>
      <c r="AY591" s="345"/>
      <c r="AZ591" s="345"/>
      <c r="BA591" s="346"/>
      <c r="BB591" s="310"/>
      <c r="BC591" s="311"/>
      <c r="BD591" s="311"/>
      <c r="BE591" s="311"/>
      <c r="BF591" s="311"/>
      <c r="BG591" s="311"/>
      <c r="BH591" s="311"/>
      <c r="BI591" s="311"/>
      <c r="BJ591" s="311"/>
      <c r="BK591" s="311"/>
      <c r="BL591" s="311"/>
      <c r="BM591" s="311"/>
      <c r="BN591" s="311"/>
      <c r="BO591" s="311"/>
      <c r="BP591" s="311"/>
      <c r="BQ591" s="311"/>
      <c r="BR591" s="312"/>
    </row>
    <row r="592" spans="2:70" ht="17.25" customHeight="1">
      <c r="B592" s="304"/>
      <c r="C592" s="305"/>
      <c r="D592" s="305"/>
      <c r="E592" s="305"/>
      <c r="F592" s="305"/>
      <c r="G592" s="306"/>
      <c r="H592" s="297"/>
      <c r="I592" s="297"/>
      <c r="J592" s="297"/>
      <c r="K592" s="297"/>
      <c r="L592" s="297"/>
      <c r="M592" s="297"/>
      <c r="N592" s="297"/>
      <c r="O592" s="297"/>
      <c r="P592" s="297"/>
      <c r="Q592" s="297"/>
      <c r="R592" s="297"/>
      <c r="S592" s="297"/>
      <c r="T592" s="297"/>
      <c r="U592" s="297"/>
      <c r="V592" s="297"/>
      <c r="W592" s="297"/>
      <c r="X592" s="297"/>
      <c r="Y592" s="297"/>
      <c r="Z592" s="297"/>
      <c r="AA592" s="297"/>
      <c r="AB592" s="297"/>
      <c r="AC592" s="344"/>
      <c r="AD592" s="345"/>
      <c r="AE592" s="345"/>
      <c r="AF592" s="345"/>
      <c r="AG592" s="345"/>
      <c r="AH592" s="345"/>
      <c r="AI592" s="345"/>
      <c r="AJ592" s="345"/>
      <c r="AK592" s="346"/>
      <c r="AL592" s="310"/>
      <c r="AM592" s="311"/>
      <c r="AN592" s="311"/>
      <c r="AO592" s="311"/>
      <c r="AP592" s="311"/>
      <c r="AQ592" s="311"/>
      <c r="AR592" s="311"/>
      <c r="AS592" s="311"/>
      <c r="AT592" s="311"/>
      <c r="AU592" s="312"/>
      <c r="AV592" s="344"/>
      <c r="AW592" s="345"/>
      <c r="AX592" s="345"/>
      <c r="AY592" s="345"/>
      <c r="AZ592" s="345"/>
      <c r="BA592" s="346"/>
      <c r="BB592" s="310"/>
      <c r="BC592" s="311"/>
      <c r="BD592" s="311"/>
      <c r="BE592" s="311"/>
      <c r="BF592" s="311"/>
      <c r="BG592" s="311"/>
      <c r="BH592" s="311"/>
      <c r="BI592" s="311"/>
      <c r="BJ592" s="311"/>
      <c r="BK592" s="311"/>
      <c r="BL592" s="311"/>
      <c r="BM592" s="311"/>
      <c r="BN592" s="311"/>
      <c r="BO592" s="311"/>
      <c r="BP592" s="311"/>
      <c r="BQ592" s="311"/>
      <c r="BR592" s="312"/>
    </row>
    <row r="593" spans="1:70" ht="17.25" customHeight="1">
      <c r="B593" s="236"/>
      <c r="C593" s="236"/>
      <c r="D593" s="236"/>
      <c r="E593" s="240" t="s">
        <v>924</v>
      </c>
      <c r="F593" s="236"/>
      <c r="G593" s="236"/>
      <c r="H593" s="236"/>
      <c r="I593" s="236"/>
      <c r="J593" s="236"/>
      <c r="K593" s="236"/>
      <c r="L593" s="236"/>
      <c r="M593" s="236"/>
      <c r="N593" s="236"/>
      <c r="O593" s="236"/>
      <c r="P593" s="236"/>
      <c r="Q593" s="236"/>
      <c r="R593" s="236"/>
      <c r="S593" s="236"/>
      <c r="T593" s="236"/>
      <c r="U593" s="236"/>
      <c r="V593" s="236"/>
      <c r="W593" s="236"/>
      <c r="X593" s="236"/>
      <c r="Y593" s="236"/>
      <c r="Z593" s="236"/>
      <c r="AA593" s="236"/>
      <c r="AB593" s="236"/>
      <c r="AC593" s="236"/>
      <c r="AD593" s="236"/>
      <c r="AE593" s="236"/>
      <c r="AF593" s="236"/>
      <c r="AG593" s="236"/>
      <c r="AH593" s="236"/>
      <c r="AI593" s="236"/>
      <c r="AJ593" s="236"/>
      <c r="AK593" s="236"/>
      <c r="AL593" s="236"/>
      <c r="AM593" s="236"/>
      <c r="AN593" s="236"/>
      <c r="AO593" s="236"/>
      <c r="AP593" s="236"/>
      <c r="AQ593" s="236"/>
      <c r="AR593" s="236"/>
      <c r="AS593" s="236"/>
      <c r="AT593" s="236"/>
      <c r="AU593" s="236"/>
      <c r="AV593" s="236"/>
      <c r="AW593" s="236"/>
      <c r="AX593" s="236"/>
      <c r="AY593" s="236"/>
      <c r="AZ593" s="236"/>
      <c r="BA593" s="236"/>
      <c r="BB593" s="236"/>
      <c r="BC593" s="236"/>
      <c r="BD593" s="236"/>
      <c r="BE593" s="236"/>
      <c r="BF593" s="236"/>
      <c r="BG593" s="236"/>
      <c r="BH593" s="236"/>
      <c r="BI593" s="236"/>
      <c r="BJ593" s="236"/>
      <c r="BK593" s="236"/>
      <c r="BL593" s="236"/>
      <c r="BM593" s="236"/>
      <c r="BN593" s="236"/>
      <c r="BO593" s="236"/>
      <c r="BP593" s="236"/>
      <c r="BQ593" s="236"/>
      <c r="BR593" s="236"/>
    </row>
    <row r="594" spans="1:70" ht="17.25" customHeight="1">
      <c r="B594" s="288" t="s">
        <v>799</v>
      </c>
      <c r="C594" s="347"/>
      <c r="D594" s="347"/>
      <c r="E594" s="347"/>
      <c r="F594" s="347"/>
      <c r="G594" s="347"/>
      <c r="H594" s="347"/>
      <c r="I594" s="347"/>
      <c r="J594" s="347"/>
      <c r="K594" s="347"/>
      <c r="L594" s="347"/>
      <c r="M594" s="347"/>
      <c r="N594" s="347"/>
      <c r="O594" s="347"/>
      <c r="P594" s="347"/>
      <c r="Q594" s="347"/>
      <c r="R594" s="347"/>
      <c r="S594" s="347"/>
      <c r="T594" s="347"/>
      <c r="U594" s="347"/>
      <c r="V594" s="347"/>
      <c r="W594" s="347"/>
      <c r="X594" s="347"/>
      <c r="Y594" s="347"/>
      <c r="Z594" s="347"/>
      <c r="AA594" s="347"/>
      <c r="AB594" s="347"/>
      <c r="AC594" s="347"/>
      <c r="AD594" s="347"/>
      <c r="AE594" s="347"/>
      <c r="AF594" s="347"/>
      <c r="AG594" s="347"/>
      <c r="AH594" s="347"/>
      <c r="AI594" s="347"/>
      <c r="AJ594" s="347"/>
      <c r="AK594" s="347"/>
      <c r="AL594" s="347"/>
      <c r="AM594" s="347"/>
      <c r="AN594" s="347"/>
      <c r="AO594" s="347"/>
      <c r="AP594" s="347"/>
      <c r="AQ594" s="347"/>
      <c r="AR594" s="347"/>
      <c r="AS594" s="347"/>
      <c r="AT594" s="347"/>
      <c r="AU594" s="347"/>
      <c r="AV594" s="347"/>
      <c r="AW594" s="347"/>
      <c r="AX594" s="347"/>
      <c r="AY594" s="347"/>
      <c r="AZ594" s="347"/>
      <c r="BA594" s="347"/>
      <c r="BB594" s="347"/>
      <c r="BC594" s="347"/>
      <c r="BD594" s="347"/>
      <c r="BE594" s="347"/>
      <c r="BF594" s="347"/>
      <c r="BG594" s="347"/>
      <c r="BH594" s="347"/>
      <c r="BI594" s="347"/>
      <c r="BJ594" s="347"/>
      <c r="BK594" s="347"/>
      <c r="BL594" s="347"/>
      <c r="BM594" s="347"/>
      <c r="BN594" s="347"/>
      <c r="BO594" s="347"/>
      <c r="BP594" s="347"/>
      <c r="BQ594" s="347"/>
      <c r="BR594" s="347"/>
    </row>
    <row r="595" spans="1:70" ht="17.25" customHeight="1">
      <c r="B595" s="347"/>
      <c r="C595" s="347"/>
      <c r="D595" s="347"/>
      <c r="E595" s="347"/>
      <c r="F595" s="347"/>
      <c r="G595" s="347"/>
      <c r="H595" s="347"/>
      <c r="I595" s="347"/>
      <c r="J595" s="347"/>
      <c r="K595" s="347"/>
      <c r="L595" s="347"/>
      <c r="M595" s="347"/>
      <c r="N595" s="347"/>
      <c r="O595" s="347"/>
      <c r="P595" s="347"/>
      <c r="Q595" s="347"/>
      <c r="R595" s="347"/>
      <c r="S595" s="347"/>
      <c r="T595" s="347"/>
      <c r="U595" s="347"/>
      <c r="V595" s="347"/>
      <c r="W595" s="347"/>
      <c r="X595" s="347"/>
      <c r="Y595" s="347"/>
      <c r="Z595" s="347"/>
      <c r="AA595" s="347"/>
      <c r="AB595" s="347"/>
      <c r="AC595" s="347"/>
      <c r="AD595" s="347"/>
      <c r="AE595" s="347"/>
      <c r="AF595" s="347"/>
      <c r="AG595" s="347"/>
      <c r="AH595" s="347"/>
      <c r="AI595" s="347"/>
      <c r="AJ595" s="347"/>
      <c r="AK595" s="347"/>
      <c r="AL595" s="347"/>
      <c r="AM595" s="347"/>
      <c r="AN595" s="347"/>
      <c r="AO595" s="347"/>
      <c r="AP595" s="347"/>
      <c r="AQ595" s="347"/>
      <c r="AR595" s="347"/>
      <c r="AS595" s="347"/>
      <c r="AT595" s="347"/>
      <c r="AU595" s="347"/>
      <c r="AV595" s="347"/>
      <c r="AW595" s="347"/>
      <c r="AX595" s="347"/>
      <c r="AY595" s="347"/>
      <c r="AZ595" s="347"/>
      <c r="BA595" s="347"/>
      <c r="BB595" s="347"/>
      <c r="BC595" s="347"/>
      <c r="BD595" s="347"/>
      <c r="BE595" s="347"/>
      <c r="BF595" s="347"/>
      <c r="BG595" s="347"/>
      <c r="BH595" s="347"/>
      <c r="BI595" s="347"/>
      <c r="BJ595" s="347"/>
      <c r="BK595" s="347"/>
      <c r="BL595" s="347"/>
      <c r="BM595" s="347"/>
      <c r="BN595" s="347"/>
      <c r="BO595" s="347"/>
      <c r="BP595" s="347"/>
      <c r="BQ595" s="347"/>
      <c r="BR595" s="347"/>
    </row>
    <row r="596" spans="1:70" ht="32.25" customHeight="1">
      <c r="B596" s="347"/>
      <c r="C596" s="347"/>
      <c r="D596" s="347"/>
      <c r="E596" s="347"/>
      <c r="F596" s="347"/>
      <c r="G596" s="347"/>
      <c r="H596" s="347"/>
      <c r="I596" s="347"/>
      <c r="J596" s="347"/>
      <c r="K596" s="347"/>
      <c r="L596" s="347"/>
      <c r="M596" s="347"/>
      <c r="N596" s="347"/>
      <c r="O596" s="347"/>
      <c r="P596" s="347"/>
      <c r="Q596" s="347"/>
      <c r="R596" s="347"/>
      <c r="S596" s="347"/>
      <c r="T596" s="347"/>
      <c r="U596" s="347"/>
      <c r="V596" s="347"/>
      <c r="W596" s="347"/>
      <c r="X596" s="347"/>
      <c r="Y596" s="347"/>
      <c r="Z596" s="347"/>
      <c r="AA596" s="347"/>
      <c r="AB596" s="347"/>
      <c r="AC596" s="347"/>
      <c r="AD596" s="347"/>
      <c r="AE596" s="347"/>
      <c r="AF596" s="347"/>
      <c r="AG596" s="347"/>
      <c r="AH596" s="347"/>
      <c r="AI596" s="347"/>
      <c r="AJ596" s="347"/>
      <c r="AK596" s="347"/>
      <c r="AL596" s="347"/>
      <c r="AM596" s="347"/>
      <c r="AN596" s="347"/>
      <c r="AO596" s="347"/>
      <c r="AP596" s="347"/>
      <c r="AQ596" s="347"/>
      <c r="AR596" s="347"/>
      <c r="AS596" s="347"/>
      <c r="AT596" s="347"/>
      <c r="AU596" s="347"/>
      <c r="AV596" s="347"/>
      <c r="AW596" s="347"/>
      <c r="AX596" s="347"/>
      <c r="AY596" s="347"/>
      <c r="AZ596" s="347"/>
      <c r="BA596" s="347"/>
      <c r="BB596" s="347"/>
      <c r="BC596" s="347"/>
      <c r="BD596" s="347"/>
      <c r="BE596" s="347"/>
      <c r="BF596" s="347"/>
      <c r="BG596" s="347"/>
      <c r="BH596" s="347"/>
      <c r="BI596" s="347"/>
      <c r="BJ596" s="347"/>
      <c r="BK596" s="347"/>
      <c r="BL596" s="347"/>
      <c r="BM596" s="347"/>
      <c r="BN596" s="347"/>
      <c r="BO596" s="347"/>
      <c r="BP596" s="347"/>
      <c r="BQ596" s="347"/>
      <c r="BR596" s="347"/>
    </row>
    <row r="597" spans="1:70" ht="38.25" customHeight="1">
      <c r="A597" s="236"/>
      <c r="B597" s="288" t="s">
        <v>838</v>
      </c>
      <c r="C597" s="288"/>
      <c r="D597" s="288"/>
      <c r="E597" s="288"/>
      <c r="F597" s="288"/>
      <c r="G597" s="288"/>
      <c r="H597" s="288"/>
      <c r="I597" s="288"/>
      <c r="J597" s="288"/>
      <c r="K597" s="288"/>
      <c r="L597" s="288"/>
      <c r="M597" s="288"/>
      <c r="N597" s="288"/>
      <c r="O597" s="288"/>
      <c r="P597" s="288"/>
      <c r="Q597" s="288"/>
      <c r="R597" s="288"/>
      <c r="S597" s="288"/>
      <c r="T597" s="288"/>
      <c r="U597" s="288"/>
      <c r="V597" s="288"/>
      <c r="W597" s="288"/>
      <c r="X597" s="288"/>
      <c r="Y597" s="288"/>
      <c r="Z597" s="288"/>
      <c r="AA597" s="288"/>
      <c r="AB597" s="288"/>
      <c r="AC597" s="288"/>
      <c r="AD597" s="288"/>
      <c r="AE597" s="288"/>
      <c r="AF597" s="288"/>
      <c r="AG597" s="288"/>
      <c r="AH597" s="288"/>
      <c r="AI597" s="288"/>
      <c r="AJ597" s="288"/>
      <c r="AK597" s="288"/>
      <c r="AL597" s="288"/>
      <c r="AM597" s="288"/>
      <c r="AN597" s="288"/>
      <c r="AO597" s="288"/>
      <c r="AP597" s="288"/>
      <c r="AQ597" s="288"/>
      <c r="AR597" s="288"/>
      <c r="AS597" s="288"/>
      <c r="AT597" s="288"/>
      <c r="AU597" s="288"/>
      <c r="AV597" s="288"/>
      <c r="AW597" s="288"/>
      <c r="AX597" s="288"/>
      <c r="AY597" s="288"/>
      <c r="AZ597" s="288"/>
      <c r="BA597" s="288"/>
      <c r="BB597" s="288"/>
      <c r="BC597" s="288"/>
      <c r="BD597" s="288"/>
      <c r="BE597" s="288"/>
      <c r="BF597" s="288"/>
      <c r="BG597" s="288"/>
      <c r="BH597" s="288"/>
      <c r="BI597" s="288"/>
      <c r="BJ597" s="288"/>
      <c r="BK597" s="288"/>
      <c r="BL597" s="288"/>
      <c r="BM597" s="288"/>
      <c r="BN597" s="288"/>
      <c r="BO597" s="288"/>
      <c r="BP597" s="288"/>
      <c r="BQ597" s="288"/>
      <c r="BR597" s="288"/>
    </row>
    <row r="598" spans="1:70" ht="24.75" customHeight="1">
      <c r="A598" s="236"/>
      <c r="B598" s="288" t="s">
        <v>1021</v>
      </c>
      <c r="C598" s="288"/>
      <c r="D598" s="288"/>
      <c r="E598" s="288"/>
      <c r="F598" s="288"/>
      <c r="G598" s="288"/>
      <c r="H598" s="288"/>
      <c r="I598" s="288"/>
      <c r="J598" s="288"/>
      <c r="K598" s="288"/>
      <c r="L598" s="288"/>
      <c r="M598" s="288"/>
      <c r="N598" s="288"/>
      <c r="O598" s="288"/>
      <c r="P598" s="288"/>
      <c r="Q598" s="288"/>
      <c r="R598" s="288"/>
      <c r="S598" s="288"/>
      <c r="T598" s="288"/>
      <c r="U598" s="288"/>
      <c r="V598" s="288"/>
      <c r="W598" s="288"/>
      <c r="X598" s="288"/>
      <c r="Y598" s="288"/>
      <c r="Z598" s="288"/>
      <c r="AA598" s="288"/>
      <c r="AB598" s="288"/>
      <c r="AC598" s="288"/>
      <c r="AD598" s="288"/>
      <c r="AE598" s="288"/>
      <c r="AF598" s="288"/>
      <c r="AG598" s="288"/>
      <c r="AH598" s="288"/>
      <c r="AI598" s="288"/>
      <c r="AJ598" s="288"/>
      <c r="AK598" s="288"/>
      <c r="AL598" s="288"/>
      <c r="AM598" s="288"/>
      <c r="AN598" s="288"/>
      <c r="AO598" s="288"/>
      <c r="AP598" s="288"/>
      <c r="AQ598" s="288"/>
      <c r="AR598" s="288"/>
      <c r="AS598" s="288"/>
      <c r="AT598" s="288"/>
      <c r="AU598" s="288"/>
      <c r="AV598" s="288"/>
      <c r="AW598" s="288"/>
      <c r="AX598" s="288"/>
      <c r="AY598" s="288"/>
      <c r="AZ598" s="288"/>
      <c r="BA598" s="288"/>
      <c r="BB598" s="288"/>
      <c r="BC598" s="288"/>
      <c r="BD598" s="288"/>
      <c r="BE598" s="288"/>
      <c r="BF598" s="288"/>
      <c r="BG598" s="288"/>
      <c r="BH598" s="288"/>
      <c r="BI598" s="288"/>
      <c r="BJ598" s="288"/>
      <c r="BK598" s="288"/>
      <c r="BL598" s="288"/>
      <c r="BM598" s="288"/>
      <c r="BN598" s="288"/>
      <c r="BO598" s="288"/>
      <c r="BP598" s="288"/>
      <c r="BQ598" s="288"/>
      <c r="BR598" s="288"/>
    </row>
    <row r="599" spans="1:70" ht="24.75" customHeight="1">
      <c r="A599" s="236"/>
      <c r="B599" s="288" t="s">
        <v>772</v>
      </c>
      <c r="C599" s="288"/>
      <c r="D599" s="288"/>
      <c r="E599" s="288"/>
      <c r="F599" s="288"/>
      <c r="G599" s="288"/>
      <c r="H599" s="288"/>
      <c r="I599" s="288"/>
      <c r="J599" s="288"/>
      <c r="K599" s="288"/>
      <c r="L599" s="288"/>
      <c r="M599" s="288"/>
      <c r="N599" s="288"/>
      <c r="O599" s="288"/>
      <c r="P599" s="288"/>
      <c r="Q599" s="288"/>
      <c r="R599" s="288"/>
      <c r="S599" s="288"/>
      <c r="T599" s="288"/>
      <c r="U599" s="288"/>
      <c r="V599" s="288"/>
      <c r="W599" s="288"/>
      <c r="X599" s="288"/>
      <c r="Y599" s="288"/>
      <c r="Z599" s="288"/>
      <c r="AA599" s="288"/>
      <c r="AB599" s="288"/>
      <c r="AC599" s="288"/>
      <c r="AD599" s="288"/>
      <c r="AE599" s="288"/>
      <c r="AF599" s="288"/>
      <c r="AG599" s="288"/>
      <c r="AH599" s="288"/>
      <c r="AI599" s="288"/>
      <c r="AJ599" s="288"/>
      <c r="AK599" s="288"/>
      <c r="AL599" s="288"/>
      <c r="AM599" s="288"/>
      <c r="AN599" s="288"/>
      <c r="AO599" s="288"/>
      <c r="AP599" s="288"/>
      <c r="AQ599" s="288"/>
      <c r="AR599" s="288"/>
      <c r="AS599" s="288"/>
      <c r="AT599" s="288"/>
      <c r="AU599" s="288"/>
      <c r="AV599" s="288"/>
      <c r="AW599" s="288"/>
      <c r="AX599" s="288"/>
      <c r="AY599" s="288"/>
      <c r="AZ599" s="288"/>
      <c r="BA599" s="288"/>
      <c r="BB599" s="288"/>
      <c r="BC599" s="288"/>
      <c r="BD599" s="288"/>
      <c r="BE599" s="288"/>
      <c r="BF599" s="288"/>
      <c r="BG599" s="288"/>
      <c r="BH599" s="288"/>
      <c r="BI599" s="288"/>
      <c r="BJ599" s="288"/>
      <c r="BK599" s="288"/>
      <c r="BL599" s="288"/>
      <c r="BM599" s="288"/>
      <c r="BN599" s="288"/>
      <c r="BO599" s="288"/>
      <c r="BP599" s="288"/>
      <c r="BQ599" s="288"/>
      <c r="BR599" s="288"/>
    </row>
    <row r="600" spans="1:70" ht="31.5" customHeight="1">
      <c r="A600" s="236"/>
      <c r="B600" s="288" t="s">
        <v>783</v>
      </c>
      <c r="C600" s="288"/>
      <c r="D600" s="288"/>
      <c r="E600" s="288"/>
      <c r="F600" s="288"/>
      <c r="G600" s="288"/>
      <c r="H600" s="288"/>
      <c r="I600" s="288"/>
      <c r="J600" s="288"/>
      <c r="K600" s="288"/>
      <c r="L600" s="288"/>
      <c r="M600" s="288"/>
      <c r="N600" s="288"/>
      <c r="O600" s="288"/>
      <c r="P600" s="288"/>
      <c r="Q600" s="288"/>
      <c r="R600" s="288"/>
      <c r="S600" s="288"/>
      <c r="T600" s="288"/>
      <c r="U600" s="288"/>
      <c r="V600" s="288"/>
      <c r="W600" s="288"/>
      <c r="X600" s="288"/>
      <c r="Y600" s="288"/>
      <c r="Z600" s="288"/>
      <c r="AA600" s="288"/>
      <c r="AB600" s="288"/>
      <c r="AC600" s="288"/>
      <c r="AD600" s="288"/>
      <c r="AE600" s="288"/>
      <c r="AF600" s="288"/>
      <c r="AG600" s="288"/>
      <c r="AH600" s="288"/>
      <c r="AI600" s="288"/>
      <c r="AJ600" s="288"/>
      <c r="AK600" s="288"/>
      <c r="AL600" s="288"/>
      <c r="AM600" s="288"/>
      <c r="AN600" s="288"/>
      <c r="AO600" s="288"/>
      <c r="AP600" s="288"/>
      <c r="AQ600" s="288"/>
      <c r="AR600" s="288"/>
      <c r="AS600" s="288"/>
      <c r="AT600" s="288"/>
      <c r="AU600" s="288"/>
      <c r="AV600" s="288"/>
      <c r="AW600" s="288"/>
      <c r="AX600" s="288"/>
      <c r="AY600" s="288"/>
      <c r="AZ600" s="288"/>
      <c r="BA600" s="288"/>
      <c r="BB600" s="288"/>
      <c r="BC600" s="288"/>
      <c r="BD600" s="288"/>
      <c r="BE600" s="288"/>
      <c r="BF600" s="288"/>
      <c r="BG600" s="288"/>
      <c r="BH600" s="288"/>
      <c r="BI600" s="288"/>
      <c r="BJ600" s="288"/>
      <c r="BK600" s="288"/>
      <c r="BL600" s="288"/>
      <c r="BM600" s="288"/>
      <c r="BN600" s="288"/>
      <c r="BO600" s="288"/>
      <c r="BP600" s="288"/>
      <c r="BQ600" s="288"/>
      <c r="BR600" s="288"/>
    </row>
    <row r="601" spans="1:70" ht="17.25" customHeight="1">
      <c r="B601" s="288" t="s">
        <v>771</v>
      </c>
      <c r="C601" s="288"/>
      <c r="D601" s="288"/>
      <c r="E601" s="288"/>
      <c r="F601" s="288"/>
      <c r="G601" s="288"/>
      <c r="H601" s="288"/>
      <c r="I601" s="288"/>
      <c r="J601" s="288"/>
      <c r="K601" s="288"/>
      <c r="L601" s="288"/>
      <c r="M601" s="288"/>
      <c r="N601" s="288"/>
      <c r="O601" s="288"/>
      <c r="P601" s="288"/>
      <c r="Q601" s="288"/>
      <c r="R601" s="288"/>
      <c r="S601" s="288"/>
      <c r="T601" s="288"/>
      <c r="U601" s="288"/>
      <c r="V601" s="288"/>
      <c r="W601" s="288"/>
      <c r="X601" s="288"/>
      <c r="Y601" s="288"/>
      <c r="Z601" s="288"/>
      <c r="AA601" s="288"/>
      <c r="AB601" s="288"/>
      <c r="AC601" s="288"/>
      <c r="AD601" s="288"/>
      <c r="AE601" s="288"/>
      <c r="AF601" s="288"/>
      <c r="AG601" s="288"/>
      <c r="AH601" s="288"/>
      <c r="AI601" s="288"/>
      <c r="AJ601" s="288"/>
      <c r="AK601" s="288"/>
      <c r="AL601" s="288"/>
      <c r="AM601" s="288"/>
      <c r="AN601" s="288"/>
      <c r="AO601" s="288"/>
      <c r="AP601" s="288"/>
      <c r="AQ601" s="288"/>
      <c r="AR601" s="288"/>
      <c r="AS601" s="288"/>
      <c r="AT601" s="288"/>
      <c r="AU601" s="288"/>
      <c r="AV601" s="288"/>
      <c r="AW601" s="288"/>
      <c r="AX601" s="288"/>
      <c r="AY601" s="288"/>
      <c r="AZ601" s="288"/>
      <c r="BA601" s="288"/>
      <c r="BB601" s="288"/>
      <c r="BC601" s="288"/>
      <c r="BD601" s="288"/>
      <c r="BE601" s="288"/>
      <c r="BF601" s="288"/>
      <c r="BG601" s="288"/>
      <c r="BH601" s="288"/>
      <c r="BI601" s="288"/>
      <c r="BJ601" s="288"/>
      <c r="BK601" s="288"/>
      <c r="BL601" s="288"/>
      <c r="BM601" s="288"/>
      <c r="BN601" s="288"/>
      <c r="BO601" s="288"/>
      <c r="BP601" s="288"/>
      <c r="BQ601" s="288"/>
      <c r="BR601" s="288"/>
    </row>
    <row r="602" spans="1:70" ht="17.25" customHeight="1">
      <c r="B602" s="288"/>
      <c r="C602" s="347"/>
      <c r="D602" s="347"/>
      <c r="E602" s="347"/>
      <c r="F602" s="347"/>
      <c r="G602" s="347"/>
      <c r="H602" s="347"/>
      <c r="I602" s="347"/>
      <c r="J602" s="347"/>
      <c r="K602" s="347"/>
      <c r="L602" s="347"/>
      <c r="M602" s="347"/>
      <c r="N602" s="347"/>
      <c r="O602" s="347"/>
      <c r="P602" s="347"/>
      <c r="Q602" s="347"/>
      <c r="R602" s="347"/>
      <c r="S602" s="347"/>
      <c r="T602" s="347"/>
      <c r="U602" s="347"/>
      <c r="V602" s="347"/>
      <c r="W602" s="347"/>
      <c r="X602" s="347"/>
      <c r="Y602" s="347"/>
      <c r="Z602" s="347"/>
      <c r="AA602" s="347"/>
      <c r="AB602" s="347"/>
      <c r="AC602" s="347"/>
      <c r="AD602" s="347"/>
      <c r="AE602" s="347"/>
      <c r="AF602" s="347"/>
      <c r="AG602" s="347"/>
      <c r="AH602" s="347"/>
      <c r="AI602" s="347"/>
      <c r="AJ602" s="347"/>
      <c r="AK602" s="347"/>
      <c r="AL602" s="347"/>
      <c r="AM602" s="347"/>
      <c r="AN602" s="347"/>
      <c r="AO602" s="347"/>
      <c r="AP602" s="347"/>
      <c r="AQ602" s="347"/>
      <c r="AR602" s="347"/>
      <c r="AS602" s="347"/>
      <c r="AT602" s="347"/>
      <c r="AU602" s="347"/>
      <c r="AV602" s="347"/>
      <c r="AW602" s="347"/>
      <c r="AX602" s="347"/>
      <c r="AY602" s="347"/>
      <c r="AZ602" s="347"/>
      <c r="BA602" s="347"/>
      <c r="BB602" s="347"/>
      <c r="BC602" s="347"/>
      <c r="BD602" s="347"/>
      <c r="BE602" s="347"/>
      <c r="BF602" s="347"/>
      <c r="BG602" s="347"/>
      <c r="BH602" s="347"/>
      <c r="BI602" s="347"/>
      <c r="BJ602" s="347"/>
      <c r="BK602" s="347"/>
      <c r="BL602" s="347"/>
      <c r="BM602" s="347"/>
      <c r="BN602" s="347"/>
      <c r="BO602" s="347"/>
      <c r="BP602" s="347"/>
      <c r="BQ602" s="347"/>
      <c r="BR602" s="347"/>
    </row>
    <row r="603" spans="1:70" ht="17.25" customHeight="1">
      <c r="B603" s="347"/>
      <c r="C603" s="347"/>
      <c r="D603" s="347"/>
      <c r="E603" s="347"/>
      <c r="F603" s="347"/>
      <c r="G603" s="347"/>
      <c r="H603" s="347"/>
      <c r="I603" s="347"/>
      <c r="J603" s="347"/>
      <c r="K603" s="347"/>
      <c r="L603" s="347"/>
      <c r="M603" s="347"/>
      <c r="N603" s="347"/>
      <c r="O603" s="347"/>
      <c r="P603" s="347"/>
      <c r="Q603" s="347"/>
      <c r="R603" s="347"/>
      <c r="S603" s="347"/>
      <c r="T603" s="347"/>
      <c r="U603" s="347"/>
      <c r="V603" s="347"/>
      <c r="W603" s="347"/>
      <c r="X603" s="347"/>
      <c r="Y603" s="347"/>
      <c r="Z603" s="347"/>
      <c r="AA603" s="347"/>
      <c r="AB603" s="347"/>
      <c r="AC603" s="347"/>
      <c r="AD603" s="347"/>
      <c r="AE603" s="347"/>
      <c r="AF603" s="347"/>
      <c r="AG603" s="347"/>
      <c r="AH603" s="347"/>
      <c r="AI603" s="347"/>
      <c r="AJ603" s="347"/>
      <c r="AK603" s="347"/>
      <c r="AL603" s="347"/>
      <c r="AM603" s="347"/>
      <c r="AN603" s="347"/>
      <c r="AO603" s="347"/>
      <c r="AP603" s="347"/>
      <c r="AQ603" s="347"/>
      <c r="AR603" s="347"/>
      <c r="AS603" s="347"/>
      <c r="AT603" s="347"/>
      <c r="AU603" s="347"/>
      <c r="AV603" s="347"/>
      <c r="AW603" s="347"/>
      <c r="AX603" s="347"/>
      <c r="AY603" s="347"/>
      <c r="AZ603" s="347"/>
      <c r="BA603" s="347"/>
      <c r="BB603" s="347"/>
      <c r="BC603" s="347"/>
      <c r="BD603" s="347"/>
      <c r="BE603" s="347"/>
      <c r="BF603" s="347"/>
      <c r="BG603" s="347"/>
      <c r="BH603" s="347"/>
      <c r="BI603" s="347"/>
      <c r="BJ603" s="347"/>
      <c r="BK603" s="347"/>
      <c r="BL603" s="347"/>
      <c r="BM603" s="347"/>
      <c r="BN603" s="347"/>
      <c r="BO603" s="347"/>
      <c r="BP603" s="347"/>
      <c r="BQ603" s="347"/>
      <c r="BR603" s="347"/>
    </row>
    <row r="604" spans="1:70" ht="17.25" customHeight="1">
      <c r="B604" s="236"/>
      <c r="C604" s="236"/>
      <c r="D604" s="236"/>
      <c r="E604" s="236"/>
      <c r="F604" s="236"/>
      <c r="G604" s="236"/>
      <c r="H604" s="236"/>
      <c r="I604" s="236"/>
      <c r="J604" s="236"/>
      <c r="K604" s="236"/>
      <c r="L604" s="236"/>
      <c r="M604" s="236"/>
      <c r="N604" s="236"/>
      <c r="O604" s="236"/>
      <c r="P604" s="236"/>
      <c r="Q604" s="236"/>
      <c r="R604" s="236"/>
      <c r="S604" s="236"/>
      <c r="T604" s="236"/>
      <c r="U604" s="236"/>
      <c r="V604" s="236"/>
      <c r="W604" s="236"/>
      <c r="X604" s="236"/>
      <c r="Y604" s="236"/>
      <c r="Z604" s="236"/>
      <c r="AA604" s="236"/>
      <c r="AB604" s="236"/>
      <c r="AC604" s="236"/>
      <c r="AD604" s="236"/>
      <c r="AE604" s="236"/>
      <c r="AF604" s="236"/>
      <c r="AG604" s="236"/>
      <c r="AH604" s="236"/>
      <c r="AI604" s="236"/>
      <c r="AJ604" s="236"/>
      <c r="AK604" s="236"/>
      <c r="AL604" s="236"/>
      <c r="AM604" s="236"/>
      <c r="AN604" s="236"/>
      <c r="AO604" s="236"/>
      <c r="AP604" s="236"/>
      <c r="AQ604" s="236"/>
      <c r="AR604" s="236"/>
      <c r="AS604" s="236"/>
      <c r="AT604" s="236"/>
      <c r="AU604" s="236"/>
      <c r="AV604" s="236"/>
      <c r="AW604" s="236"/>
      <c r="AX604" s="236"/>
      <c r="AY604" s="236"/>
      <c r="AZ604" s="236"/>
      <c r="BA604" s="236"/>
      <c r="BB604" s="236"/>
      <c r="BC604" s="236"/>
      <c r="BD604" s="236"/>
      <c r="BE604" s="236"/>
      <c r="BF604" s="236"/>
      <c r="BG604" s="236"/>
      <c r="BH604" s="236"/>
      <c r="BI604" s="236"/>
      <c r="BJ604" s="236"/>
      <c r="BK604" s="236"/>
      <c r="BL604" s="236"/>
      <c r="BM604" s="236"/>
      <c r="BN604" s="236"/>
      <c r="BO604" s="236"/>
      <c r="BP604" s="236"/>
      <c r="BQ604" s="236"/>
      <c r="BR604" s="236"/>
    </row>
    <row r="605" spans="1:70" ht="17.25" customHeight="1">
      <c r="B605" s="236"/>
      <c r="C605" s="236"/>
      <c r="D605" s="236"/>
      <c r="E605" s="236"/>
      <c r="F605" s="236"/>
      <c r="G605" s="236"/>
      <c r="H605" s="236"/>
      <c r="I605" s="236"/>
      <c r="J605" s="236"/>
      <c r="K605" s="236"/>
      <c r="L605" s="236"/>
      <c r="M605" s="236"/>
      <c r="N605" s="236"/>
      <c r="O605" s="236"/>
      <c r="P605" s="236"/>
      <c r="Q605" s="236"/>
      <c r="R605" s="236"/>
      <c r="S605" s="236"/>
      <c r="T605" s="236"/>
      <c r="U605" s="236"/>
      <c r="V605" s="236"/>
      <c r="W605" s="236"/>
      <c r="X605" s="236"/>
      <c r="Y605" s="236"/>
      <c r="Z605" s="236"/>
      <c r="AA605" s="236"/>
      <c r="AB605" s="236"/>
      <c r="AC605" s="236"/>
      <c r="AD605" s="236"/>
      <c r="AE605" s="236"/>
      <c r="AF605" s="236"/>
      <c r="AG605" s="236"/>
      <c r="AH605" s="236"/>
      <c r="AI605" s="236"/>
      <c r="AJ605" s="236"/>
      <c r="AK605" s="236"/>
      <c r="AL605" s="236"/>
      <c r="AM605" s="236"/>
      <c r="AN605" s="236"/>
      <c r="AO605" s="236"/>
      <c r="AP605" s="236"/>
      <c r="AQ605" s="236"/>
      <c r="AR605" s="236"/>
      <c r="AS605" s="236"/>
      <c r="AT605" s="236"/>
      <c r="AU605" s="236"/>
      <c r="AV605" s="236"/>
      <c r="AW605" s="236"/>
      <c r="AX605" s="236"/>
      <c r="AY605" s="236"/>
      <c r="AZ605" s="236"/>
      <c r="BA605" s="236"/>
      <c r="BB605" s="236"/>
      <c r="BC605" s="236"/>
      <c r="BD605" s="236"/>
      <c r="BE605" s="236"/>
      <c r="BF605" s="236"/>
      <c r="BG605" s="236"/>
      <c r="BH605" s="236"/>
      <c r="BI605" s="236"/>
      <c r="BJ605" s="236"/>
      <c r="BK605" s="236"/>
      <c r="BL605" s="236"/>
      <c r="BM605" s="236"/>
      <c r="BN605" s="236"/>
      <c r="BO605" s="236"/>
      <c r="BP605" s="236"/>
      <c r="BQ605" s="236"/>
      <c r="BR605" s="236"/>
    </row>
    <row r="606" spans="1:70" ht="17.25" customHeight="1">
      <c r="B606" s="236"/>
      <c r="C606" s="236"/>
      <c r="D606" s="236"/>
      <c r="E606" s="236"/>
      <c r="F606" s="236"/>
      <c r="G606" s="236"/>
      <c r="H606" s="236"/>
      <c r="I606" s="236"/>
      <c r="J606" s="236"/>
      <c r="K606" s="236"/>
      <c r="L606" s="236"/>
      <c r="M606" s="236"/>
      <c r="N606" s="236"/>
      <c r="O606" s="236"/>
      <c r="P606" s="236"/>
      <c r="Q606" s="236"/>
      <c r="R606" s="236"/>
      <c r="S606" s="236"/>
      <c r="T606" s="236"/>
      <c r="U606" s="236"/>
      <c r="V606" s="236"/>
      <c r="W606" s="236"/>
      <c r="X606" s="236"/>
      <c r="Y606" s="236"/>
      <c r="Z606" s="236"/>
      <c r="AA606" s="236"/>
      <c r="AB606" s="236"/>
      <c r="AC606" s="236"/>
      <c r="AD606" s="236"/>
      <c r="AE606" s="236"/>
      <c r="AF606" s="236"/>
      <c r="AG606" s="236"/>
      <c r="AH606" s="236"/>
      <c r="AI606" s="236"/>
      <c r="AJ606" s="236"/>
      <c r="AK606" s="236"/>
      <c r="AL606" s="236"/>
      <c r="AM606" s="236"/>
      <c r="AN606" s="236"/>
      <c r="AO606" s="236"/>
      <c r="AP606" s="236"/>
      <c r="AQ606" s="236"/>
      <c r="AR606" s="236"/>
      <c r="AS606" s="236"/>
      <c r="AT606" s="236"/>
      <c r="AU606" s="236"/>
      <c r="AV606" s="236"/>
      <c r="AW606" s="236"/>
      <c r="AX606" s="236"/>
      <c r="AY606" s="236"/>
      <c r="AZ606" s="236"/>
      <c r="BA606" s="236"/>
      <c r="BB606" s="236"/>
      <c r="BC606" s="236"/>
      <c r="BD606" s="236"/>
      <c r="BE606" s="236"/>
      <c r="BF606" s="236"/>
      <c r="BG606" s="236"/>
      <c r="BH606" s="236"/>
      <c r="BI606" s="236"/>
      <c r="BJ606" s="236"/>
      <c r="BK606" s="236"/>
      <c r="BL606" s="236"/>
      <c r="BM606" s="236"/>
      <c r="BN606" s="236"/>
      <c r="BO606" s="236"/>
      <c r="BP606" s="236"/>
      <c r="BQ606" s="236"/>
      <c r="BR606" s="236"/>
    </row>
    <row r="607" spans="1:70" ht="17.25" customHeight="1">
      <c r="B607" s="236"/>
      <c r="C607" s="236"/>
      <c r="D607" s="236"/>
      <c r="E607" s="236"/>
      <c r="F607" s="236"/>
      <c r="G607" s="236"/>
      <c r="H607" s="236"/>
      <c r="I607" s="236"/>
      <c r="J607" s="236"/>
      <c r="K607" s="236"/>
      <c r="L607" s="236"/>
      <c r="M607" s="236"/>
      <c r="N607" s="236"/>
      <c r="O607" s="236"/>
      <c r="P607" s="236"/>
      <c r="Q607" s="236"/>
      <c r="R607" s="236"/>
      <c r="S607" s="236"/>
      <c r="T607" s="236"/>
      <c r="U607" s="236"/>
      <c r="V607" s="236"/>
      <c r="W607" s="236"/>
      <c r="X607" s="236"/>
      <c r="Y607" s="236"/>
      <c r="Z607" s="236"/>
      <c r="AA607" s="236"/>
      <c r="AB607" s="236"/>
      <c r="AC607" s="236"/>
      <c r="AD607" s="236"/>
      <c r="AE607" s="236"/>
      <c r="AF607" s="236"/>
      <c r="AG607" s="236"/>
      <c r="AH607" s="236"/>
      <c r="AI607" s="236"/>
      <c r="AJ607" s="236"/>
      <c r="AK607" s="236"/>
      <c r="AL607" s="236"/>
      <c r="AM607" s="236"/>
      <c r="AN607" s="236"/>
      <c r="AO607" s="236"/>
      <c r="AP607" s="236"/>
      <c r="AQ607" s="236"/>
      <c r="AR607" s="236"/>
      <c r="AS607" s="236"/>
      <c r="AT607" s="236"/>
      <c r="AU607" s="236"/>
      <c r="AV607" s="236"/>
      <c r="AW607" s="236"/>
      <c r="AX607" s="236"/>
      <c r="AY607" s="236"/>
      <c r="AZ607" s="236"/>
      <c r="BA607" s="236"/>
      <c r="BB607" s="236"/>
      <c r="BC607" s="236"/>
      <c r="BD607" s="236"/>
      <c r="BE607" s="236"/>
      <c r="BF607" s="236"/>
      <c r="BG607" s="236"/>
      <c r="BH607" s="236"/>
      <c r="BI607" s="236"/>
      <c r="BJ607" s="236"/>
      <c r="BK607" s="236"/>
      <c r="BL607" s="236"/>
      <c r="BM607" s="236"/>
      <c r="BN607" s="236"/>
      <c r="BO607" s="236"/>
      <c r="BP607" s="236"/>
      <c r="BQ607" s="236"/>
      <c r="BR607" s="236"/>
    </row>
    <row r="608" spans="1:70" ht="17.25" customHeight="1">
      <c r="B608" s="236"/>
      <c r="C608" s="236"/>
      <c r="D608" s="236"/>
      <c r="E608" s="236"/>
      <c r="F608" s="236"/>
      <c r="G608" s="236"/>
      <c r="H608" s="236"/>
      <c r="I608" s="236"/>
      <c r="J608" s="236"/>
      <c r="K608" s="236"/>
      <c r="L608" s="236"/>
      <c r="M608" s="236"/>
      <c r="N608" s="236"/>
      <c r="O608" s="236"/>
      <c r="P608" s="236"/>
      <c r="Q608" s="236"/>
      <c r="R608" s="236"/>
      <c r="S608" s="236"/>
      <c r="T608" s="236"/>
      <c r="U608" s="236"/>
      <c r="V608" s="236"/>
      <c r="W608" s="236"/>
      <c r="X608" s="236"/>
      <c r="Y608" s="236"/>
      <c r="Z608" s="236"/>
      <c r="AA608" s="236"/>
      <c r="AB608" s="236"/>
      <c r="AC608" s="236"/>
      <c r="AD608" s="236"/>
      <c r="AE608" s="236"/>
      <c r="AF608" s="236"/>
      <c r="AG608" s="236"/>
      <c r="AH608" s="236"/>
      <c r="AI608" s="236"/>
      <c r="AJ608" s="236"/>
      <c r="AK608" s="236"/>
      <c r="AL608" s="236"/>
      <c r="AM608" s="236"/>
      <c r="AN608" s="236"/>
      <c r="AO608" s="236"/>
      <c r="AP608" s="236"/>
      <c r="AQ608" s="236"/>
      <c r="AR608" s="236"/>
      <c r="AS608" s="236"/>
      <c r="AT608" s="236"/>
      <c r="AU608" s="236"/>
      <c r="AV608" s="236"/>
      <c r="AW608" s="236"/>
      <c r="AX608" s="236"/>
      <c r="AY608" s="236"/>
      <c r="AZ608" s="236"/>
      <c r="BA608" s="236"/>
      <c r="BB608" s="236"/>
      <c r="BC608" s="236"/>
      <c r="BD608" s="236"/>
      <c r="BE608" s="236"/>
      <c r="BF608" s="236"/>
      <c r="BG608" s="236"/>
      <c r="BH608" s="236"/>
      <c r="BI608" s="236"/>
      <c r="BJ608" s="236"/>
      <c r="BK608" s="236"/>
      <c r="BL608" s="236"/>
      <c r="BM608" s="236"/>
      <c r="BN608" s="236"/>
      <c r="BO608" s="236"/>
      <c r="BP608" s="236"/>
      <c r="BQ608" s="236"/>
      <c r="BR608" s="236"/>
    </row>
    <row r="609" spans="1:70" ht="17.25" customHeight="1">
      <c r="B609" s="236"/>
      <c r="C609" s="236"/>
      <c r="D609" s="236"/>
      <c r="E609" s="236"/>
      <c r="F609" s="236"/>
      <c r="G609" s="236"/>
      <c r="H609" s="236"/>
      <c r="I609" s="236"/>
      <c r="J609" s="236"/>
      <c r="K609" s="236"/>
      <c r="L609" s="236"/>
      <c r="M609" s="236"/>
      <c r="N609" s="236"/>
      <c r="O609" s="236"/>
      <c r="P609" s="236"/>
      <c r="Q609" s="236"/>
      <c r="R609" s="236"/>
      <c r="S609" s="236"/>
      <c r="T609" s="236"/>
      <c r="U609" s="236"/>
      <c r="V609" s="236"/>
      <c r="W609" s="236"/>
      <c r="X609" s="236"/>
      <c r="Y609" s="236"/>
      <c r="Z609" s="236"/>
      <c r="AA609" s="236"/>
      <c r="AB609" s="236"/>
      <c r="AC609" s="236"/>
      <c r="AD609" s="236"/>
      <c r="AE609" s="236"/>
      <c r="AF609" s="236"/>
      <c r="AG609" s="236"/>
      <c r="AH609" s="236"/>
      <c r="AI609" s="236"/>
      <c r="AJ609" s="236"/>
      <c r="AK609" s="236"/>
      <c r="AL609" s="236"/>
      <c r="AM609" s="236"/>
      <c r="AN609" s="236"/>
      <c r="AO609" s="236"/>
      <c r="AP609" s="236"/>
      <c r="AQ609" s="236"/>
      <c r="AR609" s="236"/>
      <c r="AS609" s="236"/>
      <c r="AT609" s="236"/>
      <c r="AU609" s="236"/>
      <c r="AV609" s="236"/>
      <c r="AW609" s="236"/>
      <c r="AX609" s="236"/>
      <c r="AY609" s="236"/>
      <c r="AZ609" s="236"/>
      <c r="BA609" s="236"/>
      <c r="BB609" s="236"/>
      <c r="BC609" s="236"/>
      <c r="BD609" s="236"/>
      <c r="BE609" s="236"/>
      <c r="BF609" s="236"/>
      <c r="BG609" s="236"/>
      <c r="BH609" s="236"/>
      <c r="BI609" s="236"/>
      <c r="BJ609" s="236"/>
      <c r="BK609" s="236"/>
      <c r="BL609" s="236"/>
      <c r="BM609" s="236"/>
      <c r="BN609" s="236"/>
      <c r="BO609" s="236"/>
      <c r="BP609" s="236"/>
      <c r="BQ609" s="236"/>
      <c r="BR609" s="236"/>
    </row>
    <row r="610" spans="1:70" ht="17.25" customHeight="1">
      <c r="B610" s="236"/>
      <c r="C610" s="236"/>
      <c r="D610" s="236"/>
      <c r="E610" s="236"/>
      <c r="F610" s="236"/>
      <c r="G610" s="236"/>
      <c r="H610" s="236"/>
      <c r="I610" s="236"/>
      <c r="J610" s="236"/>
      <c r="K610" s="236"/>
      <c r="L610" s="236"/>
      <c r="M610" s="236"/>
      <c r="N610" s="236"/>
      <c r="O610" s="236"/>
      <c r="P610" s="236"/>
      <c r="Q610" s="236"/>
      <c r="R610" s="236"/>
      <c r="S610" s="236"/>
      <c r="T610" s="236"/>
      <c r="U610" s="236"/>
      <c r="V610" s="236"/>
      <c r="W610" s="236"/>
      <c r="X610" s="236"/>
      <c r="Y610" s="236"/>
      <c r="Z610" s="236"/>
      <c r="AA610" s="236"/>
      <c r="AB610" s="236"/>
      <c r="AC610" s="236"/>
      <c r="AD610" s="236"/>
      <c r="AE610" s="236"/>
      <c r="AF610" s="236"/>
      <c r="AG610" s="236"/>
      <c r="AH610" s="236"/>
      <c r="AI610" s="236"/>
      <c r="AJ610" s="236"/>
      <c r="AK610" s="236"/>
      <c r="AL610" s="236"/>
      <c r="AM610" s="236"/>
      <c r="AN610" s="236"/>
      <c r="AO610" s="236"/>
      <c r="AP610" s="236"/>
      <c r="AQ610" s="236"/>
      <c r="AR610" s="236"/>
      <c r="AS610" s="236"/>
      <c r="AT610" s="236"/>
      <c r="AU610" s="236"/>
      <c r="AV610" s="236"/>
      <c r="AW610" s="236"/>
      <c r="AX610" s="236"/>
      <c r="AY610" s="236"/>
      <c r="AZ610" s="236"/>
      <c r="BA610" s="236"/>
      <c r="BB610" s="236"/>
      <c r="BC610" s="236"/>
      <c r="BD610" s="236"/>
      <c r="BE610" s="236"/>
      <c r="BF610" s="236"/>
      <c r="BG610" s="236"/>
      <c r="BH610" s="236"/>
      <c r="BI610" s="236"/>
      <c r="BJ610" s="236"/>
      <c r="BK610" s="236"/>
      <c r="BL610" s="236"/>
      <c r="BM610" s="236"/>
      <c r="BN610" s="236"/>
      <c r="BO610" s="236"/>
      <c r="BP610" s="236"/>
      <c r="BQ610" s="236"/>
      <c r="BR610" s="236"/>
    </row>
    <row r="611" spans="1:70" ht="17.25" customHeight="1">
      <c r="B611" s="236"/>
      <c r="C611" s="236"/>
      <c r="D611" s="236"/>
      <c r="E611" s="236"/>
      <c r="F611" s="236"/>
      <c r="G611" s="236"/>
      <c r="H611" s="236"/>
      <c r="I611" s="236"/>
      <c r="J611" s="236"/>
      <c r="K611" s="236"/>
      <c r="L611" s="236"/>
      <c r="M611" s="236"/>
      <c r="N611" s="236"/>
      <c r="O611" s="236"/>
      <c r="P611" s="236"/>
      <c r="Q611" s="236"/>
      <c r="R611" s="236"/>
      <c r="S611" s="236"/>
      <c r="T611" s="236"/>
      <c r="U611" s="236"/>
      <c r="V611" s="236"/>
      <c r="W611" s="236"/>
      <c r="X611" s="236"/>
      <c r="Y611" s="236"/>
      <c r="Z611" s="236"/>
      <c r="AA611" s="236"/>
      <c r="AB611" s="236"/>
      <c r="AC611" s="236"/>
      <c r="AD611" s="236"/>
      <c r="AE611" s="236"/>
      <c r="AF611" s="236"/>
      <c r="AG611" s="236"/>
      <c r="AH611" s="236"/>
      <c r="AI611" s="236"/>
      <c r="AJ611" s="236"/>
      <c r="AK611" s="236"/>
      <c r="AL611" s="236"/>
      <c r="AM611" s="236"/>
      <c r="AN611" s="236"/>
      <c r="AO611" s="236"/>
      <c r="AP611" s="236"/>
      <c r="AQ611" s="236"/>
      <c r="AR611" s="236"/>
      <c r="AS611" s="236"/>
      <c r="AT611" s="236"/>
      <c r="AU611" s="236"/>
      <c r="AV611" s="236"/>
      <c r="AW611" s="236"/>
      <c r="AX611" s="236"/>
      <c r="AY611" s="236"/>
      <c r="AZ611" s="236"/>
      <c r="BA611" s="236"/>
      <c r="BB611" s="236"/>
      <c r="BC611" s="236"/>
      <c r="BD611" s="236"/>
      <c r="BE611" s="236"/>
      <c r="BF611" s="236"/>
      <c r="BG611" s="236"/>
      <c r="BH611" s="236"/>
      <c r="BI611" s="236"/>
      <c r="BJ611" s="236"/>
      <c r="BK611" s="236"/>
      <c r="BL611" s="236"/>
      <c r="BM611" s="236"/>
      <c r="BN611" s="236"/>
      <c r="BO611" s="236"/>
      <c r="BP611" s="236"/>
      <c r="BQ611" s="236"/>
      <c r="BR611" s="236"/>
    </row>
    <row r="612" spans="1:70" ht="17.25" customHeight="1">
      <c r="B612" s="236"/>
      <c r="C612" s="236"/>
      <c r="D612" s="236"/>
      <c r="E612" s="236"/>
      <c r="F612" s="236"/>
      <c r="G612" s="236"/>
      <c r="H612" s="236"/>
      <c r="I612" s="236"/>
      <c r="J612" s="236"/>
      <c r="K612" s="236"/>
      <c r="L612" s="236"/>
      <c r="M612" s="236"/>
      <c r="N612" s="236"/>
      <c r="O612" s="236"/>
      <c r="P612" s="236"/>
      <c r="Q612" s="236"/>
      <c r="R612" s="236"/>
      <c r="S612" s="236"/>
      <c r="T612" s="236"/>
      <c r="U612" s="236"/>
      <c r="V612" s="236"/>
      <c r="W612" s="236"/>
      <c r="X612" s="236"/>
      <c r="Y612" s="236"/>
      <c r="Z612" s="236"/>
      <c r="AA612" s="236"/>
      <c r="AB612" s="236"/>
      <c r="AC612" s="236"/>
      <c r="AD612" s="236"/>
      <c r="AE612" s="236"/>
      <c r="AF612" s="236"/>
      <c r="AG612" s="236"/>
      <c r="AH612" s="236"/>
      <c r="AI612" s="236"/>
      <c r="AJ612" s="236"/>
      <c r="AK612" s="236"/>
      <c r="AL612" s="236"/>
      <c r="AM612" s="236"/>
      <c r="AN612" s="236"/>
      <c r="AO612" s="236"/>
      <c r="AP612" s="236"/>
      <c r="AQ612" s="236"/>
      <c r="AR612" s="236"/>
      <c r="AS612" s="236"/>
      <c r="AT612" s="236"/>
      <c r="AU612" s="236"/>
      <c r="AV612" s="236"/>
      <c r="AW612" s="236"/>
      <c r="AX612" s="236"/>
      <c r="AY612" s="236"/>
      <c r="AZ612" s="236"/>
      <c r="BA612" s="236"/>
      <c r="BB612" s="236"/>
      <c r="BC612" s="236"/>
      <c r="BD612" s="236"/>
      <c r="BE612" s="236"/>
      <c r="BF612" s="236"/>
      <c r="BG612" s="236"/>
      <c r="BH612" s="236"/>
      <c r="BI612" s="236"/>
      <c r="BJ612" s="236"/>
      <c r="BK612" s="236"/>
      <c r="BL612" s="236"/>
      <c r="BM612" s="236"/>
      <c r="BN612" s="236"/>
      <c r="BO612" s="236"/>
      <c r="BP612" s="236"/>
      <c r="BQ612" s="236"/>
      <c r="BR612" s="236"/>
    </row>
    <row r="613" spans="1:70" ht="17.25" customHeight="1">
      <c r="B613" s="236"/>
      <c r="C613" s="236"/>
      <c r="D613" s="236"/>
      <c r="E613" s="236"/>
      <c r="F613" s="236"/>
      <c r="G613" s="236"/>
      <c r="H613" s="236"/>
      <c r="I613" s="236"/>
      <c r="J613" s="236"/>
      <c r="K613" s="236"/>
      <c r="L613" s="236"/>
      <c r="M613" s="236"/>
      <c r="N613" s="236"/>
      <c r="O613" s="236"/>
      <c r="P613" s="236"/>
      <c r="Q613" s="236"/>
      <c r="R613" s="236"/>
      <c r="S613" s="236"/>
      <c r="T613" s="236"/>
      <c r="U613" s="236"/>
      <c r="V613" s="236"/>
      <c r="W613" s="236"/>
      <c r="X613" s="236"/>
      <c r="Y613" s="236"/>
      <c r="Z613" s="236"/>
      <c r="AA613" s="236"/>
      <c r="AB613" s="236"/>
      <c r="AC613" s="236"/>
      <c r="AD613" s="236"/>
      <c r="AE613" s="236"/>
      <c r="AF613" s="236"/>
      <c r="AG613" s="236"/>
      <c r="AH613" s="236"/>
      <c r="AI613" s="236"/>
      <c r="AJ613" s="236"/>
      <c r="AK613" s="236"/>
      <c r="AL613" s="236"/>
      <c r="AM613" s="236"/>
      <c r="AN613" s="236"/>
      <c r="AO613" s="236"/>
      <c r="AP613" s="236"/>
      <c r="AQ613" s="236"/>
      <c r="AR613" s="236"/>
      <c r="AS613" s="236"/>
      <c r="AT613" s="236"/>
      <c r="AU613" s="236"/>
      <c r="AV613" s="236"/>
      <c r="AW613" s="236"/>
      <c r="AX613" s="236"/>
      <c r="AY613" s="236"/>
      <c r="AZ613" s="236"/>
      <c r="BA613" s="236"/>
      <c r="BB613" s="236"/>
      <c r="BC613" s="236"/>
      <c r="BD613" s="236"/>
      <c r="BE613" s="236"/>
      <c r="BF613" s="236"/>
      <c r="BG613" s="236"/>
      <c r="BH613" s="236"/>
      <c r="BI613" s="236"/>
      <c r="BJ613" s="236"/>
      <c r="BK613" s="236"/>
      <c r="BL613" s="236"/>
      <c r="BM613" s="236"/>
      <c r="BN613" s="236"/>
      <c r="BO613" s="236"/>
      <c r="BP613" s="236"/>
      <c r="BQ613" s="236"/>
      <c r="BR613" s="236"/>
    </row>
    <row r="614" spans="1:70" ht="17.25" customHeight="1">
      <c r="A614" s="280" t="s">
        <v>293</v>
      </c>
      <c r="BH614" s="202"/>
      <c r="BI614" s="202"/>
      <c r="BJ614" s="202"/>
      <c r="BK614" s="202"/>
      <c r="BL614" s="202"/>
      <c r="BM614" s="202"/>
      <c r="BN614" s="202"/>
      <c r="BO614" s="202"/>
      <c r="BP614" s="202"/>
      <c r="BQ614" s="202"/>
      <c r="BR614" s="202"/>
    </row>
    <row r="615" spans="1:70" ht="17.25" customHeight="1">
      <c r="AV615" s="277"/>
      <c r="AW615" s="277"/>
      <c r="AX615" s="277"/>
      <c r="AY615" s="277"/>
      <c r="AZ615" s="277"/>
      <c r="BA615" s="277"/>
      <c r="BB615" s="277"/>
      <c r="BC615" s="277"/>
      <c r="BD615" s="277"/>
      <c r="BE615" s="277"/>
      <c r="BF615" s="277"/>
      <c r="BG615" s="277"/>
      <c r="BH615" s="277"/>
      <c r="BI615" s="277"/>
      <c r="BJ615" s="277"/>
      <c r="BK615" s="277"/>
      <c r="BL615" s="277"/>
      <c r="BM615" s="277"/>
      <c r="BN615" s="277"/>
      <c r="BO615" s="277"/>
      <c r="BP615" s="277"/>
      <c r="BQ615" s="272" t="s">
        <v>484</v>
      </c>
      <c r="BR615" s="277"/>
    </row>
    <row r="616" spans="1:70" ht="25.5" customHeight="1">
      <c r="B616" s="296" t="s">
        <v>145</v>
      </c>
      <c r="C616" s="296"/>
      <c r="D616" s="296"/>
      <c r="E616" s="296"/>
      <c r="F616" s="296"/>
      <c r="G616" s="296"/>
      <c r="H616" s="296"/>
      <c r="I616" s="296"/>
      <c r="J616" s="296"/>
      <c r="K616" s="296"/>
      <c r="L616" s="296"/>
      <c r="M616" s="296"/>
      <c r="N616" s="296"/>
      <c r="O616" s="296"/>
      <c r="P616" s="296" t="s">
        <v>311</v>
      </c>
      <c r="Q616" s="296"/>
      <c r="R616" s="296"/>
      <c r="S616" s="296"/>
      <c r="T616" s="296"/>
      <c r="U616" s="296"/>
      <c r="V616" s="296" t="s">
        <v>226</v>
      </c>
      <c r="W616" s="296"/>
      <c r="X616" s="296"/>
      <c r="Y616" s="296"/>
      <c r="Z616" s="296"/>
      <c r="AA616" s="296"/>
      <c r="AB616" s="296"/>
      <c r="AC616" s="296"/>
      <c r="AD616" s="296"/>
      <c r="AE616" s="297" t="s">
        <v>241</v>
      </c>
      <c r="AF616" s="297"/>
      <c r="AG616" s="297"/>
      <c r="AH616" s="297"/>
      <c r="AI616" s="297"/>
      <c r="AJ616" s="297"/>
      <c r="AK616" s="297"/>
      <c r="AL616" s="297"/>
      <c r="AM616" s="297"/>
      <c r="AN616" s="297"/>
      <c r="AO616" s="297"/>
      <c r="AP616" s="297"/>
      <c r="AQ616" s="297" t="s">
        <v>312</v>
      </c>
      <c r="AR616" s="297"/>
      <c r="AS616" s="297"/>
      <c r="AT616" s="297"/>
      <c r="AU616" s="297"/>
      <c r="AV616" s="297"/>
      <c r="AW616" s="297"/>
      <c r="AX616" s="297"/>
      <c r="AY616" s="297"/>
      <c r="AZ616" s="297"/>
      <c r="BA616" s="297"/>
      <c r="BB616" s="297"/>
      <c r="BC616" s="297"/>
      <c r="BD616" s="297"/>
      <c r="BE616" s="297"/>
      <c r="BF616" s="297"/>
      <c r="BG616" s="297"/>
      <c r="BH616" s="355" t="s">
        <v>209</v>
      </c>
      <c r="BI616" s="356"/>
      <c r="BJ616" s="356"/>
      <c r="BK616" s="356"/>
      <c r="BL616" s="356"/>
      <c r="BM616" s="356"/>
      <c r="BN616" s="356"/>
      <c r="BO616" s="356"/>
      <c r="BP616" s="356"/>
      <c r="BQ616" s="356"/>
      <c r="BR616" s="357"/>
    </row>
    <row r="617" spans="1:70" ht="76.5" customHeight="1">
      <c r="B617" s="376" t="s">
        <v>253</v>
      </c>
      <c r="C617" s="376"/>
      <c r="D617" s="376"/>
      <c r="E617" s="376"/>
      <c r="F617" s="376"/>
      <c r="G617" s="376"/>
      <c r="H617" s="376"/>
      <c r="I617" s="376"/>
      <c r="J617" s="376"/>
      <c r="K617" s="376"/>
      <c r="L617" s="376"/>
      <c r="M617" s="376"/>
      <c r="N617" s="376"/>
      <c r="O617" s="376"/>
      <c r="P617" s="372" t="s">
        <v>390</v>
      </c>
      <c r="Q617" s="372"/>
      <c r="R617" s="372"/>
      <c r="S617" s="372"/>
      <c r="T617" s="372"/>
      <c r="U617" s="372"/>
      <c r="V617" s="372" t="s">
        <v>223</v>
      </c>
      <c r="W617" s="372"/>
      <c r="X617" s="372"/>
      <c r="Y617" s="372"/>
      <c r="Z617" s="372"/>
      <c r="AA617" s="372"/>
      <c r="AB617" s="372"/>
      <c r="AC617" s="372"/>
      <c r="AD617" s="372"/>
      <c r="AE617" s="383" t="s">
        <v>196</v>
      </c>
      <c r="AF617" s="384"/>
      <c r="AG617" s="384"/>
      <c r="AH617" s="384"/>
      <c r="AI617" s="384"/>
      <c r="AJ617" s="384"/>
      <c r="AK617" s="384"/>
      <c r="AL617" s="384"/>
      <c r="AM617" s="384"/>
      <c r="AN617" s="384"/>
      <c r="AO617" s="384"/>
      <c r="AP617" s="385"/>
      <c r="AQ617" s="383" t="s">
        <v>254</v>
      </c>
      <c r="AR617" s="384"/>
      <c r="AS617" s="384"/>
      <c r="AT617" s="384"/>
      <c r="AU617" s="384"/>
      <c r="AV617" s="384"/>
      <c r="AW617" s="384"/>
      <c r="AX617" s="384"/>
      <c r="AY617" s="384"/>
      <c r="AZ617" s="384"/>
      <c r="BA617" s="384"/>
      <c r="BB617" s="384"/>
      <c r="BC617" s="384"/>
      <c r="BD617" s="384"/>
      <c r="BE617" s="384"/>
      <c r="BF617" s="384"/>
      <c r="BG617" s="385"/>
      <c r="BH617" s="339" t="s">
        <v>452</v>
      </c>
      <c r="BI617" s="340"/>
      <c r="BJ617" s="340"/>
      <c r="BK617" s="340"/>
      <c r="BL617" s="340"/>
      <c r="BM617" s="340"/>
      <c r="BN617" s="340"/>
      <c r="BO617" s="340"/>
      <c r="BP617" s="340"/>
      <c r="BQ617" s="340"/>
      <c r="BR617" s="341"/>
    </row>
    <row r="618" spans="1:70" ht="60" customHeight="1">
      <c r="B618" s="376" t="s">
        <v>255</v>
      </c>
      <c r="C618" s="376"/>
      <c r="D618" s="376"/>
      <c r="E618" s="376"/>
      <c r="F618" s="376"/>
      <c r="G618" s="376"/>
      <c r="H618" s="376"/>
      <c r="I618" s="376"/>
      <c r="J618" s="376"/>
      <c r="K618" s="376"/>
      <c r="L618" s="376"/>
      <c r="M618" s="376"/>
      <c r="N618" s="376"/>
      <c r="O618" s="376"/>
      <c r="P618" s="372" t="s">
        <v>390</v>
      </c>
      <c r="Q618" s="372"/>
      <c r="R618" s="372"/>
      <c r="S618" s="372"/>
      <c r="T618" s="372"/>
      <c r="U618" s="372"/>
      <c r="V618" s="372" t="s">
        <v>223</v>
      </c>
      <c r="W618" s="372"/>
      <c r="X618" s="372"/>
      <c r="Y618" s="372"/>
      <c r="Z618" s="372"/>
      <c r="AA618" s="372"/>
      <c r="AB618" s="372"/>
      <c r="AC618" s="372"/>
      <c r="AD618" s="372"/>
      <c r="AE618" s="383"/>
      <c r="AF618" s="384"/>
      <c r="AG618" s="384"/>
      <c r="AH618" s="384"/>
      <c r="AI618" s="384"/>
      <c r="AJ618" s="384"/>
      <c r="AK618" s="384"/>
      <c r="AL618" s="384"/>
      <c r="AM618" s="384"/>
      <c r="AN618" s="384"/>
      <c r="AO618" s="384"/>
      <c r="AP618" s="385"/>
      <c r="AQ618" s="383" t="s">
        <v>256</v>
      </c>
      <c r="AR618" s="391"/>
      <c r="AS618" s="391"/>
      <c r="AT618" s="391"/>
      <c r="AU618" s="391"/>
      <c r="AV618" s="391"/>
      <c r="AW618" s="391"/>
      <c r="AX618" s="391"/>
      <c r="AY618" s="391"/>
      <c r="AZ618" s="391"/>
      <c r="BA618" s="391"/>
      <c r="BB618" s="391"/>
      <c r="BC618" s="391"/>
      <c r="BD618" s="391"/>
      <c r="BE618" s="391"/>
      <c r="BF618" s="391"/>
      <c r="BG618" s="392"/>
      <c r="BH618" s="339" t="s">
        <v>453</v>
      </c>
      <c r="BI618" s="340"/>
      <c r="BJ618" s="340"/>
      <c r="BK618" s="340"/>
      <c r="BL618" s="340"/>
      <c r="BM618" s="340"/>
      <c r="BN618" s="340"/>
      <c r="BO618" s="340"/>
      <c r="BP618" s="340"/>
      <c r="BQ618" s="340"/>
      <c r="BR618" s="341"/>
    </row>
    <row r="619" spans="1:70" ht="55.5" customHeight="1">
      <c r="B619" s="376" t="s">
        <v>214</v>
      </c>
      <c r="C619" s="376"/>
      <c r="D619" s="376"/>
      <c r="E619" s="376"/>
      <c r="F619" s="376"/>
      <c r="G619" s="376"/>
      <c r="H619" s="376"/>
      <c r="I619" s="376"/>
      <c r="J619" s="376"/>
      <c r="K619" s="376"/>
      <c r="L619" s="376"/>
      <c r="M619" s="376"/>
      <c r="N619" s="376"/>
      <c r="O619" s="376"/>
      <c r="P619" s="372" t="s">
        <v>397</v>
      </c>
      <c r="Q619" s="372"/>
      <c r="R619" s="372"/>
      <c r="S619" s="372"/>
      <c r="T619" s="372"/>
      <c r="U619" s="372"/>
      <c r="V619" s="372" t="s">
        <v>223</v>
      </c>
      <c r="W619" s="372"/>
      <c r="X619" s="372"/>
      <c r="Y619" s="372"/>
      <c r="Z619" s="372"/>
      <c r="AA619" s="372"/>
      <c r="AB619" s="372"/>
      <c r="AC619" s="372"/>
      <c r="AD619" s="372"/>
      <c r="AE619" s="383"/>
      <c r="AF619" s="384"/>
      <c r="AG619" s="384"/>
      <c r="AH619" s="384"/>
      <c r="AI619" s="384"/>
      <c r="AJ619" s="384"/>
      <c r="AK619" s="384"/>
      <c r="AL619" s="384"/>
      <c r="AM619" s="384"/>
      <c r="AN619" s="384"/>
      <c r="AO619" s="384"/>
      <c r="AP619" s="385"/>
      <c r="AQ619" s="383" t="s">
        <v>213</v>
      </c>
      <c r="AR619" s="384"/>
      <c r="AS619" s="384"/>
      <c r="AT619" s="384"/>
      <c r="AU619" s="384"/>
      <c r="AV619" s="384"/>
      <c r="AW619" s="384"/>
      <c r="AX619" s="384"/>
      <c r="AY619" s="384"/>
      <c r="AZ619" s="384"/>
      <c r="BA619" s="384"/>
      <c r="BB619" s="384"/>
      <c r="BC619" s="384"/>
      <c r="BD619" s="384"/>
      <c r="BE619" s="384"/>
      <c r="BF619" s="384"/>
      <c r="BG619" s="385"/>
      <c r="BH619" s="339" t="s">
        <v>453</v>
      </c>
      <c r="BI619" s="340"/>
      <c r="BJ619" s="340"/>
      <c r="BK619" s="340"/>
      <c r="BL619" s="340"/>
      <c r="BM619" s="340"/>
      <c r="BN619" s="340"/>
      <c r="BO619" s="340"/>
      <c r="BP619" s="340"/>
      <c r="BQ619" s="340"/>
      <c r="BR619" s="341"/>
    </row>
    <row r="620" spans="1:70" ht="60" customHeight="1">
      <c r="B620" s="376" t="s">
        <v>255</v>
      </c>
      <c r="C620" s="376"/>
      <c r="D620" s="376"/>
      <c r="E620" s="376"/>
      <c r="F620" s="376"/>
      <c r="G620" s="376"/>
      <c r="H620" s="376"/>
      <c r="I620" s="376"/>
      <c r="J620" s="376"/>
      <c r="K620" s="376"/>
      <c r="L620" s="376"/>
      <c r="M620" s="376"/>
      <c r="N620" s="376"/>
      <c r="O620" s="376"/>
      <c r="P620" s="372" t="s">
        <v>397</v>
      </c>
      <c r="Q620" s="372"/>
      <c r="R620" s="372"/>
      <c r="S620" s="372"/>
      <c r="T620" s="372"/>
      <c r="U620" s="372"/>
      <c r="V620" s="372" t="s">
        <v>223</v>
      </c>
      <c r="W620" s="372"/>
      <c r="X620" s="372"/>
      <c r="Y620" s="372"/>
      <c r="Z620" s="372"/>
      <c r="AA620" s="372"/>
      <c r="AB620" s="372"/>
      <c r="AC620" s="372"/>
      <c r="AD620" s="372"/>
      <c r="AE620" s="383"/>
      <c r="AF620" s="384"/>
      <c r="AG620" s="384"/>
      <c r="AH620" s="384"/>
      <c r="AI620" s="384"/>
      <c r="AJ620" s="384"/>
      <c r="AK620" s="384"/>
      <c r="AL620" s="384"/>
      <c r="AM620" s="384"/>
      <c r="AN620" s="384"/>
      <c r="AO620" s="384"/>
      <c r="AP620" s="385"/>
      <c r="AQ620" s="383" t="s">
        <v>256</v>
      </c>
      <c r="AR620" s="391"/>
      <c r="AS620" s="391"/>
      <c r="AT620" s="391"/>
      <c r="AU620" s="391"/>
      <c r="AV620" s="391"/>
      <c r="AW620" s="391"/>
      <c r="AX620" s="391"/>
      <c r="AY620" s="391"/>
      <c r="AZ620" s="391"/>
      <c r="BA620" s="391"/>
      <c r="BB620" s="391"/>
      <c r="BC620" s="391"/>
      <c r="BD620" s="391"/>
      <c r="BE620" s="391"/>
      <c r="BF620" s="391"/>
      <c r="BG620" s="392"/>
      <c r="BH620" s="339" t="s">
        <v>453</v>
      </c>
      <c r="BI620" s="340"/>
      <c r="BJ620" s="340"/>
      <c r="BK620" s="340"/>
      <c r="BL620" s="340"/>
      <c r="BM620" s="340"/>
      <c r="BN620" s="340"/>
      <c r="BO620" s="340"/>
      <c r="BP620" s="340"/>
      <c r="BQ620" s="340"/>
      <c r="BR620" s="341"/>
    </row>
    <row r="621" spans="1:70" ht="60" customHeight="1">
      <c r="B621" s="396"/>
      <c r="C621" s="396"/>
      <c r="D621" s="396"/>
      <c r="E621" s="396"/>
      <c r="F621" s="396"/>
      <c r="G621" s="396"/>
      <c r="H621" s="396"/>
      <c r="I621" s="396"/>
      <c r="J621" s="396"/>
      <c r="K621" s="396"/>
      <c r="L621" s="396"/>
      <c r="M621" s="396"/>
      <c r="N621" s="396"/>
      <c r="O621" s="396"/>
      <c r="P621" s="296"/>
      <c r="Q621" s="296"/>
      <c r="R621" s="296"/>
      <c r="S621" s="296"/>
      <c r="T621" s="296"/>
      <c r="U621" s="296"/>
      <c r="V621" s="296"/>
      <c r="W621" s="296"/>
      <c r="X621" s="296"/>
      <c r="Y621" s="296"/>
      <c r="Z621" s="296"/>
      <c r="AA621" s="296"/>
      <c r="AB621" s="296"/>
      <c r="AC621" s="296"/>
      <c r="AD621" s="296"/>
      <c r="AE621" s="307"/>
      <c r="AF621" s="370"/>
      <c r="AG621" s="370"/>
      <c r="AH621" s="370"/>
      <c r="AI621" s="370"/>
      <c r="AJ621" s="370"/>
      <c r="AK621" s="370"/>
      <c r="AL621" s="370"/>
      <c r="AM621" s="370"/>
      <c r="AN621" s="370"/>
      <c r="AO621" s="370"/>
      <c r="AP621" s="371"/>
      <c r="AQ621" s="307"/>
      <c r="AR621" s="308"/>
      <c r="AS621" s="308"/>
      <c r="AT621" s="308"/>
      <c r="AU621" s="308"/>
      <c r="AV621" s="308"/>
      <c r="AW621" s="308"/>
      <c r="AX621" s="308"/>
      <c r="AY621" s="308"/>
      <c r="AZ621" s="308"/>
      <c r="BA621" s="308"/>
      <c r="BB621" s="308"/>
      <c r="BC621" s="308"/>
      <c r="BD621" s="308"/>
      <c r="BE621" s="308"/>
      <c r="BF621" s="308"/>
      <c r="BG621" s="309"/>
      <c r="BH621" s="254"/>
      <c r="BI621" s="255"/>
      <c r="BJ621" s="255"/>
      <c r="BK621" s="255"/>
      <c r="BL621" s="255"/>
      <c r="BM621" s="255"/>
      <c r="BN621" s="255"/>
      <c r="BO621" s="255"/>
      <c r="BP621" s="255"/>
      <c r="BQ621" s="255"/>
      <c r="BR621" s="256"/>
    </row>
    <row r="622" spans="1:70" ht="17.25" customHeight="1">
      <c r="B622" s="271"/>
      <c r="C622" s="271"/>
      <c r="D622" s="271"/>
      <c r="E622" s="271"/>
      <c r="F622" s="271"/>
      <c r="G622" s="271"/>
      <c r="H622" s="271"/>
      <c r="I622" s="271"/>
      <c r="J622" s="271"/>
      <c r="K622" s="271"/>
      <c r="L622" s="271"/>
      <c r="M622" s="271"/>
      <c r="N622" s="271"/>
      <c r="O622" s="271"/>
      <c r="P622" s="271"/>
      <c r="Q622" s="271"/>
      <c r="R622" s="271"/>
      <c r="S622" s="271"/>
      <c r="T622" s="271"/>
      <c r="U622" s="271"/>
      <c r="V622" s="271"/>
      <c r="W622" s="271"/>
      <c r="X622" s="271"/>
      <c r="Y622" s="271"/>
      <c r="Z622" s="271"/>
      <c r="AA622" s="271"/>
      <c r="AB622" s="271"/>
      <c r="AC622" s="271"/>
      <c r="AD622" s="271"/>
      <c r="AE622" s="271"/>
      <c r="AF622" s="271"/>
      <c r="AG622" s="271"/>
      <c r="AH622" s="271"/>
      <c r="AI622" s="271"/>
      <c r="AJ622" s="271"/>
      <c r="AK622" s="271"/>
      <c r="AL622" s="271"/>
      <c r="AM622" s="271"/>
      <c r="AN622" s="271"/>
      <c r="AO622" s="271"/>
      <c r="AP622" s="271"/>
      <c r="AQ622" s="271"/>
      <c r="AR622" s="271"/>
      <c r="AS622" s="271"/>
      <c r="AT622" s="271"/>
      <c r="AU622" s="271"/>
      <c r="AV622" s="271"/>
      <c r="AW622" s="271"/>
      <c r="AX622" s="271"/>
      <c r="AY622" s="271"/>
      <c r="AZ622" s="271"/>
      <c r="BA622" s="271"/>
      <c r="BB622" s="271"/>
      <c r="BC622" s="271"/>
      <c r="BD622" s="271"/>
      <c r="BE622" s="271"/>
      <c r="BF622" s="271"/>
      <c r="BG622" s="271"/>
      <c r="BH622" s="271"/>
      <c r="BI622" s="271"/>
      <c r="BJ622" s="271"/>
      <c r="BK622" s="271"/>
      <c r="BL622" s="271"/>
      <c r="BM622" s="271"/>
      <c r="BN622" s="271"/>
      <c r="BO622" s="271"/>
      <c r="BP622" s="271"/>
      <c r="BQ622" s="271"/>
      <c r="BR622" s="271"/>
    </row>
    <row r="623" spans="1:70" ht="17.25" customHeight="1"/>
    <row r="624" spans="1:70" ht="102.75" customHeight="1">
      <c r="A624" s="236"/>
      <c r="B624" s="288" t="s">
        <v>737</v>
      </c>
      <c r="C624" s="288"/>
      <c r="D624" s="288"/>
      <c r="E624" s="288"/>
      <c r="F624" s="288"/>
      <c r="G624" s="288"/>
      <c r="H624" s="288"/>
      <c r="I624" s="288"/>
      <c r="J624" s="288"/>
      <c r="K624" s="288"/>
      <c r="L624" s="288"/>
      <c r="M624" s="288"/>
      <c r="N624" s="288"/>
      <c r="O624" s="288"/>
      <c r="P624" s="288"/>
      <c r="Q624" s="288"/>
      <c r="R624" s="288"/>
      <c r="S624" s="288"/>
      <c r="T624" s="288"/>
      <c r="U624" s="288"/>
      <c r="V624" s="288"/>
      <c r="W624" s="288"/>
      <c r="X624" s="288"/>
      <c r="Y624" s="288"/>
      <c r="Z624" s="288"/>
      <c r="AA624" s="288"/>
      <c r="AB624" s="288"/>
      <c r="AC624" s="288"/>
      <c r="AD624" s="288"/>
      <c r="AE624" s="288"/>
      <c r="AF624" s="288"/>
      <c r="AG624" s="288"/>
      <c r="AH624" s="288"/>
      <c r="AI624" s="288"/>
      <c r="AJ624" s="288"/>
      <c r="AK624" s="288"/>
      <c r="AL624" s="288"/>
      <c r="AM624" s="288"/>
      <c r="AN624" s="288"/>
      <c r="AO624" s="288"/>
      <c r="AP624" s="288"/>
      <c r="AQ624" s="288"/>
      <c r="AR624" s="288"/>
      <c r="AS624" s="288"/>
      <c r="AT624" s="288"/>
      <c r="AU624" s="288"/>
      <c r="AV624" s="288"/>
      <c r="AW624" s="288"/>
      <c r="AX624" s="288"/>
      <c r="AY624" s="288"/>
      <c r="AZ624" s="288"/>
      <c r="BA624" s="288"/>
      <c r="BB624" s="288"/>
      <c r="BC624" s="288"/>
      <c r="BD624" s="288"/>
      <c r="BE624" s="288"/>
      <c r="BF624" s="288"/>
      <c r="BG624" s="288"/>
      <c r="BH624" s="288"/>
      <c r="BI624" s="288"/>
      <c r="BJ624" s="288"/>
      <c r="BK624" s="288"/>
      <c r="BL624" s="288"/>
      <c r="BM624" s="288"/>
      <c r="BN624" s="288"/>
      <c r="BO624" s="288"/>
      <c r="BP624" s="288"/>
      <c r="BQ624" s="288"/>
      <c r="BR624" s="288"/>
    </row>
    <row r="625" spans="1:70" ht="80.25" customHeight="1">
      <c r="A625" s="236"/>
      <c r="B625" s="288" t="s">
        <v>738</v>
      </c>
      <c r="C625" s="288"/>
      <c r="D625" s="288"/>
      <c r="E625" s="288"/>
      <c r="F625" s="288"/>
      <c r="G625" s="288"/>
      <c r="H625" s="288"/>
      <c r="I625" s="288"/>
      <c r="J625" s="288"/>
      <c r="K625" s="288"/>
      <c r="L625" s="288"/>
      <c r="M625" s="288"/>
      <c r="N625" s="288"/>
      <c r="O625" s="288"/>
      <c r="P625" s="288"/>
      <c r="Q625" s="288"/>
      <c r="R625" s="288"/>
      <c r="S625" s="288"/>
      <c r="T625" s="288"/>
      <c r="U625" s="288"/>
      <c r="V625" s="288"/>
      <c r="W625" s="288"/>
      <c r="X625" s="288"/>
      <c r="Y625" s="288"/>
      <c r="Z625" s="288"/>
      <c r="AA625" s="288"/>
      <c r="AB625" s="288"/>
      <c r="AC625" s="288"/>
      <c r="AD625" s="288"/>
      <c r="AE625" s="288"/>
      <c r="AF625" s="288"/>
      <c r="AG625" s="288"/>
      <c r="AH625" s="288"/>
      <c r="AI625" s="288"/>
      <c r="AJ625" s="288"/>
      <c r="AK625" s="288"/>
      <c r="AL625" s="288"/>
      <c r="AM625" s="288"/>
      <c r="AN625" s="288"/>
      <c r="AO625" s="288"/>
      <c r="AP625" s="288"/>
      <c r="AQ625" s="288"/>
      <c r="AR625" s="288"/>
      <c r="AS625" s="288"/>
      <c r="AT625" s="288"/>
      <c r="AU625" s="288"/>
      <c r="AV625" s="288"/>
      <c r="AW625" s="288"/>
      <c r="AX625" s="288"/>
      <c r="AY625" s="288"/>
      <c r="AZ625" s="288"/>
      <c r="BA625" s="288"/>
      <c r="BB625" s="288"/>
      <c r="BC625" s="288"/>
      <c r="BD625" s="288"/>
      <c r="BE625" s="288"/>
      <c r="BF625" s="288"/>
      <c r="BG625" s="288"/>
      <c r="BH625" s="288"/>
      <c r="BI625" s="288"/>
      <c r="BJ625" s="288"/>
      <c r="BK625" s="288"/>
      <c r="BL625" s="288"/>
      <c r="BM625" s="288"/>
      <c r="BN625" s="288"/>
      <c r="BO625" s="288"/>
      <c r="BP625" s="288"/>
      <c r="BQ625" s="288"/>
      <c r="BR625" s="288"/>
    </row>
    <row r="626" spans="1:70" ht="20.25" customHeight="1">
      <c r="A626" s="236"/>
      <c r="B626" s="288" t="s">
        <v>736</v>
      </c>
      <c r="C626" s="288"/>
      <c r="D626" s="288"/>
      <c r="E626" s="288"/>
      <c r="F626" s="288"/>
      <c r="G626" s="288"/>
      <c r="H626" s="288"/>
      <c r="I626" s="288"/>
      <c r="J626" s="288"/>
      <c r="K626" s="288"/>
      <c r="L626" s="288"/>
      <c r="M626" s="288"/>
      <c r="N626" s="288"/>
      <c r="O626" s="288"/>
      <c r="P626" s="288"/>
      <c r="Q626" s="288"/>
      <c r="R626" s="288"/>
      <c r="S626" s="288"/>
      <c r="T626" s="288"/>
      <c r="U626" s="288"/>
      <c r="V626" s="288"/>
      <c r="W626" s="288"/>
      <c r="X626" s="288"/>
      <c r="Y626" s="288"/>
      <c r="Z626" s="288"/>
      <c r="AA626" s="288"/>
      <c r="AB626" s="288"/>
      <c r="AC626" s="288"/>
      <c r="AD626" s="288"/>
      <c r="AE626" s="288"/>
      <c r="AF626" s="288"/>
      <c r="AG626" s="288"/>
      <c r="AH626" s="288"/>
      <c r="AI626" s="288"/>
      <c r="AJ626" s="288"/>
      <c r="AK626" s="288"/>
      <c r="AL626" s="288"/>
      <c r="AM626" s="288"/>
      <c r="AN626" s="288"/>
      <c r="AO626" s="288"/>
      <c r="AP626" s="288"/>
      <c r="AQ626" s="288"/>
      <c r="AR626" s="288"/>
      <c r="AS626" s="288"/>
      <c r="AT626" s="288"/>
      <c r="AU626" s="288"/>
      <c r="AV626" s="288"/>
      <c r="AW626" s="288"/>
      <c r="AX626" s="288"/>
      <c r="AY626" s="288"/>
      <c r="AZ626" s="288"/>
      <c r="BA626" s="288"/>
      <c r="BB626" s="288"/>
      <c r="BC626" s="288"/>
      <c r="BD626" s="288"/>
      <c r="BE626" s="288"/>
      <c r="BF626" s="288"/>
      <c r="BG626" s="288"/>
      <c r="BH626" s="288"/>
      <c r="BI626" s="288"/>
      <c r="BJ626" s="288"/>
      <c r="BK626" s="288"/>
      <c r="BL626" s="288"/>
      <c r="BM626" s="288"/>
      <c r="BN626" s="288"/>
      <c r="BO626" s="288"/>
      <c r="BP626" s="288"/>
      <c r="BQ626" s="288"/>
      <c r="BR626" s="288"/>
    </row>
    <row r="627" spans="1:70" ht="17.25" customHeight="1">
      <c r="B627" s="236"/>
      <c r="C627" s="236"/>
      <c r="D627" s="236"/>
      <c r="E627" s="236"/>
      <c r="F627" s="236"/>
      <c r="G627" s="236"/>
      <c r="H627" s="236"/>
      <c r="I627" s="236"/>
      <c r="J627" s="236"/>
      <c r="K627" s="236"/>
      <c r="L627" s="236"/>
      <c r="M627" s="236"/>
      <c r="N627" s="236"/>
      <c r="O627" s="236"/>
      <c r="P627" s="236"/>
      <c r="Q627" s="236"/>
      <c r="R627" s="236"/>
      <c r="S627" s="236"/>
      <c r="T627" s="236"/>
      <c r="U627" s="236"/>
      <c r="V627" s="236"/>
      <c r="W627" s="236"/>
      <c r="X627" s="236"/>
      <c r="Y627" s="236"/>
      <c r="Z627" s="236"/>
      <c r="AA627" s="236"/>
      <c r="AB627" s="236"/>
      <c r="AC627" s="236"/>
      <c r="AD627" s="236"/>
      <c r="AE627" s="236"/>
      <c r="AF627" s="236"/>
      <c r="AG627" s="236"/>
      <c r="AH627" s="236"/>
      <c r="AI627" s="236"/>
      <c r="AJ627" s="236"/>
      <c r="AK627" s="236"/>
      <c r="AL627" s="236"/>
      <c r="AM627" s="236"/>
      <c r="AN627" s="236"/>
      <c r="AO627" s="236"/>
      <c r="AP627" s="236"/>
      <c r="AQ627" s="236"/>
      <c r="AR627" s="236"/>
      <c r="AS627" s="236"/>
      <c r="AT627" s="236"/>
      <c r="AU627" s="236"/>
      <c r="AV627" s="236"/>
      <c r="AW627" s="236"/>
      <c r="AX627" s="236"/>
      <c r="AY627" s="236"/>
      <c r="AZ627" s="236"/>
      <c r="BA627" s="236"/>
      <c r="BB627" s="236"/>
      <c r="BC627" s="236"/>
      <c r="BD627" s="236"/>
      <c r="BE627" s="236"/>
      <c r="BF627" s="236"/>
      <c r="BG627" s="236"/>
      <c r="BH627" s="236"/>
      <c r="BI627" s="236"/>
      <c r="BJ627" s="236"/>
      <c r="BK627" s="236"/>
      <c r="BL627" s="236"/>
      <c r="BM627" s="236"/>
      <c r="BN627" s="236"/>
      <c r="BO627" s="236"/>
      <c r="BP627" s="236"/>
      <c r="BQ627" s="236"/>
      <c r="BR627" s="236"/>
    </row>
    <row r="628" spans="1:70" ht="17.25" customHeight="1">
      <c r="B628" s="236"/>
      <c r="C628" s="236"/>
      <c r="D628" s="236"/>
      <c r="E628" s="236"/>
      <c r="F628" s="236"/>
      <c r="G628" s="236"/>
      <c r="H628" s="236"/>
      <c r="I628" s="236"/>
      <c r="J628" s="236"/>
      <c r="K628" s="236"/>
      <c r="L628" s="236"/>
      <c r="M628" s="236"/>
      <c r="N628" s="236"/>
      <c r="O628" s="236"/>
      <c r="P628" s="236"/>
      <c r="Q628" s="236"/>
      <c r="R628" s="236"/>
      <c r="S628" s="236"/>
      <c r="T628" s="236"/>
      <c r="U628" s="236"/>
      <c r="V628" s="236"/>
      <c r="W628" s="236"/>
      <c r="X628" s="236"/>
      <c r="Y628" s="236"/>
      <c r="Z628" s="236"/>
      <c r="AA628" s="236"/>
      <c r="AB628" s="236"/>
      <c r="AC628" s="236"/>
      <c r="AD628" s="236"/>
      <c r="AE628" s="236"/>
      <c r="AF628" s="236"/>
      <c r="AG628" s="236"/>
      <c r="AH628" s="236"/>
      <c r="AI628" s="236"/>
      <c r="AJ628" s="236"/>
      <c r="AK628" s="236"/>
      <c r="AL628" s="236"/>
      <c r="AM628" s="236"/>
      <c r="AN628" s="236"/>
      <c r="AO628" s="236"/>
      <c r="AP628" s="236"/>
      <c r="AQ628" s="236"/>
      <c r="AR628" s="236"/>
      <c r="AS628" s="236"/>
      <c r="AT628" s="236"/>
      <c r="AU628" s="236"/>
      <c r="AV628" s="236"/>
      <c r="AW628" s="236"/>
      <c r="AX628" s="236"/>
      <c r="AY628" s="236"/>
      <c r="AZ628" s="236"/>
      <c r="BA628" s="236"/>
      <c r="BB628" s="236"/>
      <c r="BC628" s="236"/>
      <c r="BD628" s="236"/>
      <c r="BE628" s="236"/>
      <c r="BF628" s="236"/>
      <c r="BG628" s="236"/>
      <c r="BH628" s="236"/>
      <c r="BI628" s="236"/>
      <c r="BJ628" s="236"/>
      <c r="BK628" s="236"/>
      <c r="BL628" s="236"/>
      <c r="BM628" s="236"/>
      <c r="BN628" s="236"/>
      <c r="BO628" s="236"/>
      <c r="BP628" s="236"/>
      <c r="BQ628" s="236"/>
      <c r="BR628" s="236"/>
    </row>
    <row r="629" spans="1:70" ht="17.25" customHeight="1">
      <c r="B629" s="236"/>
      <c r="C629" s="236"/>
      <c r="D629" s="236"/>
      <c r="E629" s="236"/>
      <c r="F629" s="236"/>
      <c r="G629" s="236"/>
      <c r="H629" s="236"/>
      <c r="I629" s="236"/>
      <c r="J629" s="236"/>
      <c r="K629" s="236"/>
      <c r="L629" s="236"/>
      <c r="M629" s="236"/>
      <c r="N629" s="236"/>
      <c r="O629" s="236"/>
      <c r="P629" s="236"/>
      <c r="Q629" s="236"/>
      <c r="R629" s="236"/>
      <c r="S629" s="236"/>
      <c r="T629" s="236"/>
      <c r="U629" s="236"/>
      <c r="V629" s="236"/>
      <c r="W629" s="236"/>
      <c r="X629" s="236"/>
      <c r="Y629" s="236"/>
      <c r="Z629" s="236"/>
      <c r="AA629" s="236"/>
      <c r="AB629" s="236"/>
      <c r="AC629" s="236"/>
      <c r="AD629" s="236"/>
      <c r="AE629" s="236"/>
      <c r="AF629" s="236"/>
      <c r="AG629" s="236"/>
      <c r="AH629" s="236"/>
      <c r="AI629" s="236"/>
      <c r="AJ629" s="236"/>
      <c r="AK629" s="236"/>
      <c r="AL629" s="236"/>
      <c r="AM629" s="236"/>
      <c r="AN629" s="236"/>
      <c r="AO629" s="236"/>
      <c r="AP629" s="236"/>
      <c r="AQ629" s="236"/>
      <c r="AR629" s="236"/>
      <c r="AS629" s="236"/>
      <c r="AT629" s="236"/>
      <c r="AU629" s="236"/>
      <c r="AV629" s="236"/>
      <c r="AW629" s="236"/>
      <c r="AX629" s="236"/>
      <c r="AY629" s="236"/>
      <c r="AZ629" s="236"/>
      <c r="BA629" s="236"/>
      <c r="BB629" s="236"/>
      <c r="BC629" s="236"/>
      <c r="BD629" s="236"/>
      <c r="BE629" s="236"/>
      <c r="BF629" s="236"/>
      <c r="BG629" s="236"/>
      <c r="BH629" s="236"/>
      <c r="BI629" s="236"/>
      <c r="BJ629" s="236"/>
      <c r="BK629" s="236"/>
      <c r="BL629" s="236"/>
      <c r="BM629" s="236"/>
      <c r="BN629" s="236"/>
      <c r="BO629" s="236"/>
      <c r="BP629" s="236"/>
      <c r="BQ629" s="236"/>
      <c r="BR629" s="236"/>
    </row>
    <row r="630" spans="1:70" ht="17.25" customHeight="1">
      <c r="B630" s="236"/>
      <c r="C630" s="236"/>
      <c r="D630" s="236"/>
      <c r="E630" s="236"/>
      <c r="F630" s="236"/>
      <c r="G630" s="236"/>
      <c r="H630" s="236"/>
      <c r="I630" s="236"/>
      <c r="J630" s="236"/>
      <c r="K630" s="236"/>
      <c r="L630" s="236"/>
      <c r="M630" s="236"/>
      <c r="N630" s="236"/>
      <c r="O630" s="236"/>
      <c r="P630" s="236"/>
      <c r="Q630" s="236"/>
      <c r="R630" s="236"/>
      <c r="S630" s="236"/>
      <c r="T630" s="236"/>
      <c r="U630" s="236"/>
      <c r="V630" s="236"/>
      <c r="W630" s="236"/>
      <c r="X630" s="236"/>
      <c r="Y630" s="236"/>
      <c r="Z630" s="236"/>
      <c r="AA630" s="236"/>
      <c r="AB630" s="236"/>
      <c r="AC630" s="236"/>
      <c r="AD630" s="236"/>
      <c r="AE630" s="236"/>
      <c r="AF630" s="236"/>
      <c r="AG630" s="236"/>
      <c r="AH630" s="236"/>
      <c r="AI630" s="236"/>
      <c r="AJ630" s="236"/>
      <c r="AK630" s="236"/>
      <c r="AL630" s="236"/>
      <c r="AM630" s="236"/>
      <c r="AN630" s="236"/>
      <c r="AO630" s="236"/>
      <c r="AP630" s="236"/>
      <c r="AQ630" s="236"/>
      <c r="AR630" s="236"/>
      <c r="AS630" s="236"/>
      <c r="AT630" s="236"/>
      <c r="AU630" s="236"/>
      <c r="AV630" s="236"/>
      <c r="AW630" s="236"/>
      <c r="AX630" s="236"/>
      <c r="AY630" s="236"/>
      <c r="AZ630" s="236"/>
      <c r="BA630" s="236"/>
      <c r="BB630" s="236"/>
      <c r="BC630" s="236"/>
      <c r="BD630" s="236"/>
      <c r="BE630" s="236"/>
      <c r="BF630" s="236"/>
      <c r="BG630" s="236"/>
      <c r="BH630" s="236"/>
      <c r="BI630" s="236"/>
      <c r="BJ630" s="236"/>
      <c r="BK630" s="236"/>
      <c r="BL630" s="236"/>
      <c r="BM630" s="236"/>
      <c r="BN630" s="236"/>
      <c r="BO630" s="236"/>
      <c r="BP630" s="236"/>
      <c r="BQ630" s="236"/>
      <c r="BR630" s="236"/>
    </row>
    <row r="631" spans="1:70" ht="17.25" customHeight="1">
      <c r="B631" s="236"/>
      <c r="C631" s="236"/>
      <c r="D631" s="236"/>
      <c r="E631" s="236"/>
      <c r="F631" s="236"/>
      <c r="G631" s="236"/>
      <c r="H631" s="236"/>
      <c r="I631" s="236"/>
      <c r="J631" s="236"/>
      <c r="K631" s="236"/>
      <c r="L631" s="236"/>
      <c r="M631" s="236"/>
      <c r="N631" s="236"/>
      <c r="O631" s="236"/>
      <c r="P631" s="236"/>
      <c r="Q631" s="236"/>
      <c r="R631" s="236"/>
      <c r="S631" s="236"/>
      <c r="T631" s="236"/>
      <c r="U631" s="236"/>
      <c r="V631" s="236"/>
      <c r="W631" s="236"/>
      <c r="X631" s="236"/>
      <c r="Y631" s="236"/>
      <c r="Z631" s="236"/>
      <c r="AA631" s="236"/>
      <c r="AB631" s="236"/>
      <c r="AC631" s="236"/>
      <c r="AD631" s="236"/>
      <c r="AE631" s="236"/>
      <c r="AF631" s="236"/>
      <c r="AG631" s="236"/>
      <c r="AH631" s="236"/>
      <c r="AI631" s="236"/>
      <c r="AJ631" s="236"/>
      <c r="AK631" s="236"/>
      <c r="AL631" s="236"/>
      <c r="AM631" s="236"/>
      <c r="AN631" s="236"/>
      <c r="AO631" s="236"/>
      <c r="AP631" s="236"/>
      <c r="AQ631" s="236"/>
      <c r="AR631" s="236"/>
      <c r="AS631" s="236"/>
      <c r="AT631" s="236"/>
      <c r="AU631" s="236"/>
      <c r="AV631" s="236"/>
      <c r="AW631" s="236"/>
      <c r="AX631" s="236"/>
      <c r="AY631" s="236"/>
      <c r="AZ631" s="236"/>
      <c r="BA631" s="236"/>
      <c r="BB631" s="236"/>
      <c r="BC631" s="236"/>
      <c r="BD631" s="236"/>
      <c r="BE631" s="236"/>
      <c r="BF631" s="236"/>
      <c r="BG631" s="236"/>
      <c r="BH631" s="236"/>
      <c r="BI631" s="236"/>
      <c r="BJ631" s="236"/>
      <c r="BK631" s="236"/>
      <c r="BL631" s="236"/>
      <c r="BM631" s="236"/>
      <c r="BN631" s="236"/>
      <c r="BO631" s="236"/>
      <c r="BP631" s="236"/>
      <c r="BQ631" s="236"/>
      <c r="BR631" s="236"/>
    </row>
    <row r="632" spans="1:70" ht="17.25" customHeight="1">
      <c r="B632" s="236"/>
      <c r="C632" s="236"/>
      <c r="D632" s="236"/>
      <c r="E632" s="236"/>
      <c r="F632" s="236"/>
      <c r="G632" s="236"/>
      <c r="H632" s="236"/>
      <c r="I632" s="236"/>
      <c r="J632" s="236"/>
      <c r="K632" s="236"/>
      <c r="L632" s="236"/>
      <c r="M632" s="236"/>
      <c r="N632" s="236"/>
      <c r="O632" s="236"/>
      <c r="P632" s="236"/>
      <c r="Q632" s="236"/>
      <c r="R632" s="236"/>
      <c r="S632" s="236"/>
      <c r="T632" s="236"/>
      <c r="U632" s="236"/>
      <c r="V632" s="236"/>
      <c r="W632" s="236"/>
      <c r="X632" s="236"/>
      <c r="Y632" s="236"/>
      <c r="Z632" s="236"/>
      <c r="AA632" s="236"/>
      <c r="AB632" s="236"/>
      <c r="AC632" s="236"/>
      <c r="AD632" s="236"/>
      <c r="AE632" s="236"/>
      <c r="AF632" s="236"/>
      <c r="AG632" s="236"/>
      <c r="AH632" s="236"/>
      <c r="AI632" s="236"/>
      <c r="AJ632" s="236"/>
      <c r="AK632" s="236"/>
      <c r="AL632" s="236"/>
      <c r="AM632" s="236"/>
      <c r="AN632" s="236"/>
      <c r="AO632" s="236"/>
      <c r="AP632" s="236"/>
      <c r="AQ632" s="236"/>
      <c r="AR632" s="236"/>
      <c r="AS632" s="236"/>
      <c r="AT632" s="236"/>
      <c r="AU632" s="236"/>
      <c r="AV632" s="236"/>
      <c r="AW632" s="236"/>
      <c r="AX632" s="236"/>
      <c r="AY632" s="236"/>
      <c r="AZ632" s="236"/>
      <c r="BA632" s="236"/>
      <c r="BB632" s="236"/>
      <c r="BC632" s="236"/>
      <c r="BD632" s="236"/>
      <c r="BE632" s="236"/>
      <c r="BF632" s="236"/>
      <c r="BG632" s="236"/>
      <c r="BH632" s="236"/>
      <c r="BI632" s="236"/>
      <c r="BJ632" s="236"/>
      <c r="BK632" s="236"/>
      <c r="BL632" s="236"/>
      <c r="BM632" s="236"/>
      <c r="BN632" s="236"/>
      <c r="BO632" s="236"/>
      <c r="BP632" s="236"/>
      <c r="BQ632" s="236"/>
      <c r="BR632" s="236"/>
    </row>
    <row r="633" spans="1:70" ht="17.25" customHeight="1">
      <c r="B633" s="236"/>
      <c r="C633" s="236"/>
      <c r="D633" s="236"/>
      <c r="E633" s="236"/>
      <c r="F633" s="236"/>
      <c r="G633" s="236"/>
      <c r="H633" s="236"/>
      <c r="I633" s="236"/>
      <c r="J633" s="236"/>
      <c r="K633" s="236"/>
      <c r="L633" s="236"/>
      <c r="M633" s="236"/>
      <c r="N633" s="236"/>
      <c r="O633" s="236"/>
      <c r="P633" s="236"/>
      <c r="Q633" s="236"/>
      <c r="R633" s="236"/>
      <c r="S633" s="236"/>
      <c r="T633" s="236"/>
      <c r="U633" s="236"/>
      <c r="V633" s="236"/>
      <c r="W633" s="236"/>
      <c r="X633" s="236"/>
      <c r="Y633" s="236"/>
      <c r="Z633" s="236"/>
      <c r="AA633" s="236"/>
      <c r="AB633" s="236"/>
      <c r="AC633" s="236"/>
      <c r="AD633" s="236"/>
      <c r="AE633" s="236"/>
      <c r="AF633" s="236"/>
      <c r="AG633" s="236"/>
      <c r="AH633" s="236"/>
      <c r="AI633" s="236"/>
      <c r="AJ633" s="236"/>
      <c r="AK633" s="236"/>
      <c r="AL633" s="236"/>
      <c r="AM633" s="236"/>
      <c r="AN633" s="236"/>
      <c r="AO633" s="236"/>
      <c r="AP633" s="236"/>
      <c r="AQ633" s="236"/>
      <c r="AR633" s="236"/>
      <c r="AS633" s="236"/>
      <c r="AT633" s="236"/>
      <c r="AU633" s="236"/>
      <c r="AV633" s="236"/>
      <c r="AW633" s="236"/>
      <c r="AX633" s="236"/>
      <c r="AY633" s="236"/>
      <c r="AZ633" s="236"/>
      <c r="BA633" s="236"/>
      <c r="BB633" s="236"/>
      <c r="BC633" s="236"/>
      <c r="BD633" s="236"/>
      <c r="BE633" s="236"/>
      <c r="BF633" s="236"/>
      <c r="BG633" s="236"/>
      <c r="BH633" s="236"/>
      <c r="BI633" s="236"/>
      <c r="BJ633" s="236"/>
      <c r="BK633" s="236"/>
      <c r="BL633" s="236"/>
      <c r="BM633" s="236"/>
      <c r="BN633" s="236"/>
      <c r="BO633" s="236"/>
      <c r="BP633" s="236"/>
      <c r="BQ633" s="236"/>
      <c r="BR633" s="236"/>
    </row>
    <row r="634" spans="1:70" ht="17.25" customHeight="1">
      <c r="B634" s="236"/>
      <c r="C634" s="236"/>
      <c r="D634" s="236"/>
      <c r="E634" s="236"/>
      <c r="F634" s="236"/>
      <c r="G634" s="236"/>
      <c r="H634" s="236"/>
      <c r="I634" s="236"/>
      <c r="J634" s="236"/>
      <c r="K634" s="236"/>
      <c r="L634" s="236"/>
      <c r="M634" s="236"/>
      <c r="N634" s="236"/>
      <c r="O634" s="236"/>
      <c r="P634" s="236"/>
      <c r="Q634" s="236"/>
      <c r="R634" s="236"/>
      <c r="S634" s="236"/>
      <c r="T634" s="236"/>
      <c r="U634" s="236"/>
      <c r="V634" s="236"/>
      <c r="W634" s="236"/>
      <c r="X634" s="236"/>
      <c r="Y634" s="236"/>
      <c r="Z634" s="236"/>
      <c r="AA634" s="236"/>
      <c r="AB634" s="236"/>
      <c r="AC634" s="236"/>
      <c r="AD634" s="236"/>
      <c r="AE634" s="236"/>
      <c r="AF634" s="236"/>
      <c r="AG634" s="236"/>
      <c r="AH634" s="236"/>
      <c r="AI634" s="236"/>
      <c r="AJ634" s="236"/>
      <c r="AK634" s="236"/>
      <c r="AL634" s="236"/>
      <c r="AM634" s="236"/>
      <c r="AN634" s="236"/>
      <c r="AO634" s="236"/>
      <c r="AP634" s="236"/>
      <c r="AQ634" s="236"/>
      <c r="AR634" s="236"/>
      <c r="AS634" s="236"/>
      <c r="AT634" s="236"/>
      <c r="AU634" s="236"/>
      <c r="AV634" s="236"/>
      <c r="AW634" s="236"/>
      <c r="AX634" s="236"/>
      <c r="AY634" s="236"/>
      <c r="AZ634" s="236"/>
      <c r="BA634" s="236"/>
      <c r="BB634" s="236"/>
      <c r="BC634" s="236"/>
      <c r="BD634" s="236"/>
      <c r="BE634" s="236"/>
      <c r="BF634" s="236"/>
      <c r="BG634" s="236"/>
      <c r="BH634" s="236"/>
      <c r="BI634" s="236"/>
      <c r="BJ634" s="236"/>
      <c r="BK634" s="236"/>
      <c r="BL634" s="236"/>
      <c r="BM634" s="236"/>
      <c r="BN634" s="236"/>
      <c r="BO634" s="236"/>
      <c r="BP634" s="236"/>
      <c r="BQ634" s="236"/>
      <c r="BR634" s="236"/>
    </row>
    <row r="635" spans="1:70" ht="17.25" customHeight="1">
      <c r="B635" s="236"/>
      <c r="C635" s="236"/>
      <c r="D635" s="236"/>
      <c r="E635" s="236"/>
      <c r="F635" s="236"/>
      <c r="G635" s="236"/>
      <c r="H635" s="236"/>
      <c r="I635" s="236"/>
      <c r="J635" s="236"/>
      <c r="K635" s="236"/>
      <c r="L635" s="236"/>
      <c r="M635" s="236"/>
      <c r="N635" s="236"/>
      <c r="O635" s="236"/>
      <c r="P635" s="236"/>
      <c r="Q635" s="236"/>
      <c r="R635" s="236"/>
      <c r="S635" s="236"/>
      <c r="T635" s="236"/>
      <c r="U635" s="236"/>
      <c r="V635" s="236"/>
      <c r="W635" s="236"/>
      <c r="X635" s="236"/>
      <c r="Y635" s="236"/>
      <c r="Z635" s="236"/>
      <c r="AA635" s="236"/>
      <c r="AB635" s="236"/>
      <c r="AC635" s="236"/>
      <c r="AD635" s="236"/>
      <c r="AE635" s="236"/>
      <c r="AF635" s="236"/>
      <c r="AG635" s="236"/>
      <c r="AH635" s="236"/>
      <c r="AI635" s="236"/>
      <c r="AJ635" s="236"/>
      <c r="AK635" s="236"/>
      <c r="AL635" s="236"/>
      <c r="AM635" s="236"/>
      <c r="AN635" s="236"/>
      <c r="AO635" s="236"/>
      <c r="AP635" s="236"/>
      <c r="AQ635" s="236"/>
      <c r="AR635" s="236"/>
      <c r="AS635" s="236"/>
      <c r="AT635" s="236"/>
      <c r="AU635" s="236"/>
      <c r="AV635" s="236"/>
      <c r="AW635" s="236"/>
      <c r="AX635" s="236"/>
      <c r="AY635" s="236"/>
      <c r="AZ635" s="236"/>
      <c r="BA635" s="236"/>
      <c r="BB635" s="236"/>
      <c r="BC635" s="236"/>
      <c r="BD635" s="236"/>
      <c r="BE635" s="236"/>
      <c r="BF635" s="236"/>
      <c r="BG635" s="236"/>
      <c r="BH635" s="236"/>
      <c r="BI635" s="236"/>
      <c r="BJ635" s="236"/>
      <c r="BK635" s="236"/>
      <c r="BL635" s="236"/>
      <c r="BM635" s="236"/>
      <c r="BN635" s="236"/>
      <c r="BO635" s="236"/>
      <c r="BP635" s="236"/>
      <c r="BQ635" s="236"/>
      <c r="BR635" s="236"/>
    </row>
    <row r="636" spans="1:70" ht="17.25" customHeight="1">
      <c r="B636" s="236"/>
      <c r="C636" s="236"/>
      <c r="D636" s="236"/>
      <c r="E636" s="236"/>
      <c r="F636" s="236"/>
      <c r="G636" s="236"/>
      <c r="H636" s="236"/>
      <c r="I636" s="236"/>
      <c r="J636" s="236"/>
      <c r="K636" s="236"/>
      <c r="L636" s="236"/>
      <c r="M636" s="236"/>
      <c r="N636" s="236"/>
      <c r="O636" s="236"/>
      <c r="P636" s="236"/>
      <c r="Q636" s="236"/>
      <c r="R636" s="236"/>
      <c r="S636" s="236"/>
      <c r="T636" s="236"/>
      <c r="U636" s="236"/>
      <c r="V636" s="236"/>
      <c r="W636" s="236"/>
      <c r="X636" s="236"/>
      <c r="Y636" s="236"/>
      <c r="Z636" s="236"/>
      <c r="AA636" s="236"/>
      <c r="AB636" s="236"/>
      <c r="AC636" s="236"/>
      <c r="AD636" s="236"/>
      <c r="AE636" s="236"/>
      <c r="AF636" s="236"/>
      <c r="AG636" s="236"/>
      <c r="AH636" s="236"/>
      <c r="AI636" s="236"/>
      <c r="AJ636" s="236"/>
      <c r="AK636" s="236"/>
      <c r="AL636" s="236"/>
      <c r="AM636" s="236"/>
      <c r="AN636" s="236"/>
      <c r="AO636" s="236"/>
      <c r="AP636" s="236"/>
      <c r="AQ636" s="236"/>
      <c r="AR636" s="236"/>
      <c r="AS636" s="236"/>
      <c r="AT636" s="236"/>
      <c r="AU636" s="236"/>
      <c r="AV636" s="236"/>
      <c r="AW636" s="236"/>
      <c r="AX636" s="236"/>
      <c r="AY636" s="236"/>
      <c r="AZ636" s="236"/>
      <c r="BA636" s="236"/>
      <c r="BB636" s="236"/>
      <c r="BC636" s="236"/>
      <c r="BD636" s="236"/>
      <c r="BE636" s="236"/>
      <c r="BF636" s="236"/>
      <c r="BG636" s="236"/>
      <c r="BH636" s="236"/>
      <c r="BI636" s="236"/>
      <c r="BJ636" s="236"/>
      <c r="BK636" s="236"/>
      <c r="BL636" s="236"/>
      <c r="BM636" s="236"/>
      <c r="BN636" s="236"/>
      <c r="BO636" s="236"/>
      <c r="BP636" s="236"/>
      <c r="BQ636" s="236"/>
      <c r="BR636" s="236"/>
    </row>
    <row r="637" spans="1:70" ht="17.25" customHeight="1">
      <c r="B637" s="236"/>
      <c r="C637" s="236"/>
      <c r="D637" s="236"/>
      <c r="E637" s="236"/>
      <c r="F637" s="236"/>
      <c r="G637" s="236"/>
      <c r="H637" s="236"/>
      <c r="I637" s="236"/>
      <c r="J637" s="236"/>
      <c r="K637" s="236"/>
      <c r="L637" s="236"/>
      <c r="M637" s="236"/>
      <c r="N637" s="236"/>
      <c r="O637" s="236"/>
      <c r="P637" s="236"/>
      <c r="Q637" s="236"/>
      <c r="R637" s="236"/>
      <c r="S637" s="236"/>
      <c r="T637" s="236"/>
      <c r="U637" s="236"/>
      <c r="V637" s="236"/>
      <c r="W637" s="236"/>
      <c r="X637" s="236"/>
      <c r="Y637" s="236"/>
      <c r="Z637" s="236"/>
      <c r="AA637" s="236"/>
      <c r="AB637" s="236"/>
      <c r="AC637" s="236"/>
      <c r="AD637" s="236"/>
      <c r="AE637" s="236"/>
      <c r="AF637" s="236"/>
      <c r="AG637" s="236"/>
      <c r="AH637" s="236"/>
      <c r="AI637" s="236"/>
      <c r="AJ637" s="236"/>
      <c r="AK637" s="236"/>
      <c r="AL637" s="236"/>
      <c r="AM637" s="236"/>
      <c r="AN637" s="236"/>
      <c r="AO637" s="236"/>
      <c r="AP637" s="236"/>
      <c r="AQ637" s="236"/>
      <c r="AR637" s="236"/>
      <c r="AS637" s="236"/>
      <c r="AT637" s="236"/>
      <c r="AU637" s="236"/>
      <c r="AV637" s="236"/>
      <c r="AW637" s="236"/>
      <c r="AX637" s="236"/>
      <c r="AY637" s="236"/>
      <c r="AZ637" s="236"/>
      <c r="BA637" s="236"/>
      <c r="BB637" s="236"/>
      <c r="BC637" s="236"/>
      <c r="BD637" s="236"/>
      <c r="BE637" s="236"/>
      <c r="BF637" s="236"/>
      <c r="BG637" s="236"/>
      <c r="BH637" s="236"/>
      <c r="BI637" s="236"/>
      <c r="BJ637" s="236"/>
      <c r="BK637" s="236"/>
      <c r="BL637" s="236"/>
      <c r="BM637" s="236"/>
      <c r="BN637" s="236"/>
      <c r="BO637" s="236"/>
      <c r="BP637" s="236"/>
      <c r="BQ637" s="236"/>
      <c r="BR637" s="236"/>
    </row>
    <row r="638" spans="1:70">
      <c r="A638" s="280" t="s">
        <v>294</v>
      </c>
    </row>
    <row r="639" spans="1:70" ht="17.25" customHeight="1">
      <c r="A639" s="280" t="s">
        <v>656</v>
      </c>
    </row>
    <row r="640" spans="1:70" ht="17.25" customHeight="1"/>
    <row r="641" spans="1:72" ht="17.25" customHeight="1">
      <c r="BL641" s="196"/>
      <c r="BM641" s="196"/>
      <c r="BN641" s="196"/>
      <c r="BO641" s="196"/>
      <c r="BP641" s="196"/>
      <c r="BQ641" s="196"/>
      <c r="BR641" s="196"/>
      <c r="BS641" s="196"/>
      <c r="BT641" s="196"/>
    </row>
    <row r="642" spans="1:72" ht="17.25" customHeight="1">
      <c r="A642" s="347" t="s">
        <v>197</v>
      </c>
      <c r="B642" s="347"/>
      <c r="C642" s="347"/>
      <c r="D642" s="347"/>
      <c r="E642" s="347"/>
      <c r="F642" s="347"/>
      <c r="G642" s="347"/>
      <c r="H642" s="347"/>
      <c r="I642" s="347"/>
      <c r="J642" s="347"/>
      <c r="K642" s="347"/>
      <c r="L642" s="347"/>
      <c r="M642" s="347"/>
      <c r="N642" s="347"/>
      <c r="O642" s="347"/>
      <c r="P642" s="347"/>
      <c r="Q642" s="347"/>
      <c r="R642" s="347"/>
      <c r="S642" s="347"/>
      <c r="T642" s="347"/>
      <c r="U642" s="347"/>
      <c r="V642" s="347"/>
      <c r="W642" s="347"/>
      <c r="BI642" s="196"/>
      <c r="BJ642" s="281"/>
      <c r="BK642" s="196"/>
      <c r="BL642" s="196"/>
      <c r="BM642" s="196"/>
      <c r="BN642" s="196"/>
      <c r="BO642" s="196"/>
      <c r="BP642" s="196"/>
      <c r="BQ642" s="196"/>
      <c r="BR642" s="196"/>
      <c r="BS642" s="196"/>
      <c r="BT642" s="196"/>
    </row>
    <row r="643" spans="1:72" ht="17.25" customHeight="1">
      <c r="A643" s="240"/>
      <c r="B643" s="240"/>
      <c r="C643" s="240"/>
      <c r="D643" s="240"/>
      <c r="E643" s="240"/>
      <c r="F643" s="240"/>
      <c r="G643" s="240"/>
      <c r="H643" s="240"/>
      <c r="I643" s="240"/>
      <c r="J643" s="240"/>
      <c r="K643" s="240"/>
      <c r="L643" s="240"/>
      <c r="M643" s="240"/>
      <c r="N643" s="240"/>
      <c r="O643" s="240"/>
      <c r="P643" s="240"/>
      <c r="Q643" s="240"/>
      <c r="R643" s="240"/>
      <c r="S643" s="240"/>
      <c r="T643" s="240"/>
      <c r="U643" s="240"/>
      <c r="V643" s="240"/>
      <c r="W643" s="240"/>
      <c r="BI643" s="281"/>
      <c r="BJ643" s="281"/>
      <c r="BK643" s="270" t="s">
        <v>848</v>
      </c>
      <c r="BL643" s="270"/>
      <c r="BM643" s="270"/>
      <c r="BN643" s="270"/>
      <c r="BO643" s="270"/>
      <c r="BP643" s="270"/>
      <c r="BQ643" s="270"/>
      <c r="BR643" s="270"/>
      <c r="BS643" s="270"/>
      <c r="BT643" s="196"/>
    </row>
    <row r="644" spans="1:72" ht="15" hidden="1" customHeight="1">
      <c r="BA644" s="272"/>
      <c r="BB644" s="272"/>
      <c r="BC644" s="272"/>
      <c r="BD644" s="272"/>
      <c r="BE644" s="272"/>
      <c r="BF644" s="272"/>
      <c r="BG644" s="272"/>
      <c r="BH644" s="272"/>
      <c r="BI644" s="282"/>
      <c r="BJ644" s="282"/>
      <c r="BK644" s="282"/>
      <c r="BL644" s="282"/>
      <c r="BM644" s="282"/>
      <c r="BN644" s="282"/>
      <c r="BO644" s="282"/>
      <c r="BP644" s="282"/>
      <c r="BQ644" s="282"/>
      <c r="BR644" s="282"/>
    </row>
    <row r="645" spans="1:72" ht="28.5" customHeight="1">
      <c r="B645" s="296" t="s">
        <v>883</v>
      </c>
      <c r="C645" s="297"/>
      <c r="D645" s="297"/>
      <c r="E645" s="297"/>
      <c r="F645" s="297"/>
      <c r="G645" s="297"/>
      <c r="H645" s="297"/>
      <c r="I645" s="297"/>
      <c r="J645" s="297"/>
      <c r="K645" s="297"/>
      <c r="L645" s="297"/>
      <c r="M645" s="297"/>
      <c r="N645" s="297"/>
      <c r="O645" s="297"/>
      <c r="P645" s="297"/>
      <c r="Q645" s="297"/>
      <c r="R645" s="297"/>
      <c r="S645" s="297" t="s">
        <v>0</v>
      </c>
      <c r="T645" s="297"/>
      <c r="U645" s="297"/>
      <c r="V645" s="297"/>
      <c r="W645" s="297"/>
      <c r="X645" s="297"/>
      <c r="Y645" s="297"/>
      <c r="Z645" s="297"/>
      <c r="AA645" s="297"/>
      <c r="AB645" s="297"/>
      <c r="AC645" s="297"/>
      <c r="AD645" s="297"/>
      <c r="AE645" s="297"/>
      <c r="AF645" s="297"/>
      <c r="AG645" s="297"/>
      <c r="AH645" s="297"/>
      <c r="AI645" s="297"/>
      <c r="AJ645" s="297"/>
      <c r="AK645" s="297"/>
      <c r="AL645" s="297"/>
      <c r="AM645" s="297"/>
      <c r="AN645" s="380" t="s">
        <v>431</v>
      </c>
      <c r="AO645" s="381"/>
      <c r="AP645" s="381"/>
      <c r="AQ645" s="381"/>
      <c r="AR645" s="381"/>
      <c r="AS645" s="381"/>
      <c r="AT645" s="381"/>
      <c r="AU645" s="381"/>
      <c r="AV645" s="381"/>
      <c r="AW645" s="381"/>
      <c r="AX645" s="381"/>
      <c r="AY645" s="382"/>
      <c r="AZ645" s="310" t="s">
        <v>198</v>
      </c>
      <c r="BA645" s="311"/>
      <c r="BB645" s="311"/>
      <c r="BC645" s="311"/>
      <c r="BD645" s="311"/>
      <c r="BE645" s="311"/>
      <c r="BF645" s="311"/>
      <c r="BG645" s="311"/>
      <c r="BH645" s="311"/>
      <c r="BI645" s="311"/>
      <c r="BJ645" s="311"/>
      <c r="BK645" s="312"/>
      <c r="BL645" s="380" t="s">
        <v>1</v>
      </c>
      <c r="BM645" s="381"/>
      <c r="BN645" s="381"/>
      <c r="BO645" s="381"/>
      <c r="BP645" s="381"/>
      <c r="BQ645" s="381"/>
      <c r="BR645" s="382"/>
    </row>
    <row r="646" spans="1:72" ht="33.75" customHeight="1">
      <c r="B646" s="354" t="s">
        <v>926</v>
      </c>
      <c r="C646" s="354"/>
      <c r="D646" s="354"/>
      <c r="E646" s="354"/>
      <c r="F646" s="354"/>
      <c r="G646" s="354"/>
      <c r="H646" s="354"/>
      <c r="I646" s="354"/>
      <c r="J646" s="354"/>
      <c r="K646" s="354"/>
      <c r="L646" s="354"/>
      <c r="M646" s="354"/>
      <c r="N646" s="354"/>
      <c r="O646" s="354"/>
      <c r="P646" s="354"/>
      <c r="Q646" s="354"/>
      <c r="R646" s="354"/>
      <c r="S646" s="396" t="s">
        <v>936</v>
      </c>
      <c r="T646" s="396"/>
      <c r="U646" s="396"/>
      <c r="V646" s="396"/>
      <c r="W646" s="396"/>
      <c r="X646" s="396"/>
      <c r="Y646" s="396"/>
      <c r="Z646" s="396"/>
      <c r="AA646" s="396"/>
      <c r="AB646" s="396"/>
      <c r="AC646" s="396"/>
      <c r="AD646" s="396"/>
      <c r="AE646" s="396"/>
      <c r="AF646" s="396"/>
      <c r="AG646" s="396"/>
      <c r="AH646" s="396"/>
      <c r="AI646" s="396"/>
      <c r="AJ646" s="396"/>
      <c r="AK646" s="396"/>
      <c r="AL646" s="396"/>
      <c r="AM646" s="396"/>
      <c r="AN646" s="310" t="s">
        <v>849</v>
      </c>
      <c r="AO646" s="311"/>
      <c r="AP646" s="311"/>
      <c r="AQ646" s="311"/>
      <c r="AR646" s="311"/>
      <c r="AS646" s="311"/>
      <c r="AT646" s="311"/>
      <c r="AU646" s="311"/>
      <c r="AV646" s="311"/>
      <c r="AW646" s="311"/>
      <c r="AX646" s="311"/>
      <c r="AY646" s="312"/>
      <c r="AZ646" s="310" t="s">
        <v>412</v>
      </c>
      <c r="BA646" s="311"/>
      <c r="BB646" s="311"/>
      <c r="BC646" s="311"/>
      <c r="BD646" s="311"/>
      <c r="BE646" s="311"/>
      <c r="BF646" s="311"/>
      <c r="BG646" s="311"/>
      <c r="BH646" s="311"/>
      <c r="BI646" s="311"/>
      <c r="BJ646" s="311"/>
      <c r="BK646" s="312"/>
      <c r="BL646" s="310" t="s">
        <v>2</v>
      </c>
      <c r="BM646" s="311"/>
      <c r="BN646" s="311"/>
      <c r="BO646" s="311"/>
      <c r="BP646" s="311"/>
      <c r="BQ646" s="311"/>
      <c r="BR646" s="312"/>
    </row>
    <row r="647" spans="1:72" ht="33.75" customHeight="1">
      <c r="B647" s="354" t="s">
        <v>927</v>
      </c>
      <c r="C647" s="354"/>
      <c r="D647" s="354"/>
      <c r="E647" s="354"/>
      <c r="F647" s="354"/>
      <c r="G647" s="354"/>
      <c r="H647" s="354"/>
      <c r="I647" s="354"/>
      <c r="J647" s="354"/>
      <c r="K647" s="354"/>
      <c r="L647" s="354"/>
      <c r="M647" s="354"/>
      <c r="N647" s="354"/>
      <c r="O647" s="354"/>
      <c r="P647" s="354"/>
      <c r="Q647" s="354"/>
      <c r="R647" s="354"/>
      <c r="S647" s="396" t="s">
        <v>937</v>
      </c>
      <c r="T647" s="396"/>
      <c r="U647" s="396"/>
      <c r="V647" s="396"/>
      <c r="W647" s="396"/>
      <c r="X647" s="396"/>
      <c r="Y647" s="396"/>
      <c r="Z647" s="396"/>
      <c r="AA647" s="396"/>
      <c r="AB647" s="396"/>
      <c r="AC647" s="396"/>
      <c r="AD647" s="396"/>
      <c r="AE647" s="396"/>
      <c r="AF647" s="396"/>
      <c r="AG647" s="396"/>
      <c r="AH647" s="396"/>
      <c r="AI647" s="396"/>
      <c r="AJ647" s="396"/>
      <c r="AK647" s="396"/>
      <c r="AL647" s="396"/>
      <c r="AM647" s="396"/>
      <c r="AN647" s="310" t="s">
        <v>849</v>
      </c>
      <c r="AO647" s="311"/>
      <c r="AP647" s="311"/>
      <c r="AQ647" s="311"/>
      <c r="AR647" s="311"/>
      <c r="AS647" s="311"/>
      <c r="AT647" s="311"/>
      <c r="AU647" s="311"/>
      <c r="AV647" s="311"/>
      <c r="AW647" s="311"/>
      <c r="AX647" s="311"/>
      <c r="AY647" s="312"/>
      <c r="AZ647" s="310" t="s">
        <v>928</v>
      </c>
      <c r="BA647" s="311"/>
      <c r="BB647" s="311"/>
      <c r="BC647" s="311"/>
      <c r="BD647" s="311"/>
      <c r="BE647" s="311"/>
      <c r="BF647" s="311"/>
      <c r="BG647" s="311"/>
      <c r="BH647" s="311"/>
      <c r="BI647" s="311"/>
      <c r="BJ647" s="311"/>
      <c r="BK647" s="312"/>
      <c r="BL647" s="310" t="s">
        <v>2</v>
      </c>
      <c r="BM647" s="311"/>
      <c r="BN647" s="311"/>
      <c r="BO647" s="311"/>
      <c r="BP647" s="311"/>
      <c r="BQ647" s="311"/>
      <c r="BR647" s="312"/>
    </row>
    <row r="648" spans="1:72" ht="33.75" customHeight="1">
      <c r="B648" s="396" t="s">
        <v>929</v>
      </c>
      <c r="C648" s="396"/>
      <c r="D648" s="396"/>
      <c r="E648" s="396"/>
      <c r="F648" s="396"/>
      <c r="G648" s="396"/>
      <c r="H648" s="396"/>
      <c r="I648" s="396"/>
      <c r="J648" s="396"/>
      <c r="K648" s="396"/>
      <c r="L648" s="396"/>
      <c r="M648" s="396"/>
      <c r="N648" s="396"/>
      <c r="O648" s="396"/>
      <c r="P648" s="396"/>
      <c r="Q648" s="396"/>
      <c r="R648" s="396"/>
      <c r="S648" s="396" t="s">
        <v>938</v>
      </c>
      <c r="T648" s="396"/>
      <c r="U648" s="396"/>
      <c r="V648" s="396"/>
      <c r="W648" s="396"/>
      <c r="X648" s="396"/>
      <c r="Y648" s="396"/>
      <c r="Z648" s="396"/>
      <c r="AA648" s="396"/>
      <c r="AB648" s="396"/>
      <c r="AC648" s="396"/>
      <c r="AD648" s="396"/>
      <c r="AE648" s="396"/>
      <c r="AF648" s="396"/>
      <c r="AG648" s="396"/>
      <c r="AH648" s="396"/>
      <c r="AI648" s="396"/>
      <c r="AJ648" s="396"/>
      <c r="AK648" s="396"/>
      <c r="AL648" s="396"/>
      <c r="AM648" s="396"/>
      <c r="AN648" s="310" t="s">
        <v>849</v>
      </c>
      <c r="AO648" s="311"/>
      <c r="AP648" s="311"/>
      <c r="AQ648" s="311"/>
      <c r="AR648" s="311"/>
      <c r="AS648" s="311"/>
      <c r="AT648" s="311"/>
      <c r="AU648" s="311"/>
      <c r="AV648" s="311"/>
      <c r="AW648" s="311"/>
      <c r="AX648" s="311"/>
      <c r="AY648" s="312"/>
      <c r="AZ648" s="310" t="s">
        <v>930</v>
      </c>
      <c r="BA648" s="311"/>
      <c r="BB648" s="311"/>
      <c r="BC648" s="311"/>
      <c r="BD648" s="311"/>
      <c r="BE648" s="311"/>
      <c r="BF648" s="311"/>
      <c r="BG648" s="311"/>
      <c r="BH648" s="311"/>
      <c r="BI648" s="311"/>
      <c r="BJ648" s="311"/>
      <c r="BK648" s="312"/>
      <c r="BL648" s="310" t="s">
        <v>2</v>
      </c>
      <c r="BM648" s="311"/>
      <c r="BN648" s="311"/>
      <c r="BO648" s="311"/>
      <c r="BP648" s="311"/>
      <c r="BQ648" s="311"/>
      <c r="BR648" s="312"/>
    </row>
    <row r="649" spans="1:72" ht="33.75" customHeight="1">
      <c r="B649" s="354" t="s">
        <v>1022</v>
      </c>
      <c r="C649" s="354"/>
      <c r="D649" s="354"/>
      <c r="E649" s="354"/>
      <c r="F649" s="354"/>
      <c r="G649" s="354"/>
      <c r="H649" s="354"/>
      <c r="I649" s="354"/>
      <c r="J649" s="354"/>
      <c r="K649" s="354"/>
      <c r="L649" s="354"/>
      <c r="M649" s="354"/>
      <c r="N649" s="354"/>
      <c r="O649" s="354"/>
      <c r="P649" s="354"/>
      <c r="Q649" s="354"/>
      <c r="R649" s="354"/>
      <c r="S649" s="396" t="s">
        <v>1023</v>
      </c>
      <c r="T649" s="396"/>
      <c r="U649" s="396"/>
      <c r="V649" s="396"/>
      <c r="W649" s="396"/>
      <c r="X649" s="396"/>
      <c r="Y649" s="396"/>
      <c r="Z649" s="396"/>
      <c r="AA649" s="396"/>
      <c r="AB649" s="396"/>
      <c r="AC649" s="396"/>
      <c r="AD649" s="396"/>
      <c r="AE649" s="396"/>
      <c r="AF649" s="396"/>
      <c r="AG649" s="396"/>
      <c r="AH649" s="396"/>
      <c r="AI649" s="396"/>
      <c r="AJ649" s="396"/>
      <c r="AK649" s="396"/>
      <c r="AL649" s="396"/>
      <c r="AM649" s="396"/>
      <c r="AN649" s="310" t="s">
        <v>849</v>
      </c>
      <c r="AO649" s="311"/>
      <c r="AP649" s="311"/>
      <c r="AQ649" s="311"/>
      <c r="AR649" s="311"/>
      <c r="AS649" s="311"/>
      <c r="AT649" s="311"/>
      <c r="AU649" s="311"/>
      <c r="AV649" s="311"/>
      <c r="AW649" s="311"/>
      <c r="AX649" s="311"/>
      <c r="AY649" s="312"/>
      <c r="AZ649" s="310" t="s">
        <v>925</v>
      </c>
      <c r="BA649" s="311"/>
      <c r="BB649" s="311"/>
      <c r="BC649" s="311"/>
      <c r="BD649" s="311"/>
      <c r="BE649" s="311"/>
      <c r="BF649" s="311"/>
      <c r="BG649" s="311"/>
      <c r="BH649" s="311"/>
      <c r="BI649" s="311"/>
      <c r="BJ649" s="311"/>
      <c r="BK649" s="312"/>
      <c r="BL649" s="310" t="s">
        <v>2</v>
      </c>
      <c r="BM649" s="311"/>
      <c r="BN649" s="311"/>
      <c r="BO649" s="311"/>
      <c r="BP649" s="311"/>
      <c r="BQ649" s="311"/>
      <c r="BR649" s="312"/>
    </row>
    <row r="650" spans="1:72" ht="33.75" customHeight="1">
      <c r="B650" s="396" t="s">
        <v>931</v>
      </c>
      <c r="C650" s="396"/>
      <c r="D650" s="396"/>
      <c r="E650" s="396"/>
      <c r="F650" s="396"/>
      <c r="G650" s="396"/>
      <c r="H650" s="396"/>
      <c r="I650" s="396"/>
      <c r="J650" s="396"/>
      <c r="K650" s="396"/>
      <c r="L650" s="396"/>
      <c r="M650" s="396"/>
      <c r="N650" s="396"/>
      <c r="O650" s="396"/>
      <c r="P650" s="396"/>
      <c r="Q650" s="396"/>
      <c r="R650" s="396"/>
      <c r="S650" s="396" t="s">
        <v>932</v>
      </c>
      <c r="T650" s="396"/>
      <c r="U650" s="396"/>
      <c r="V650" s="396"/>
      <c r="W650" s="396"/>
      <c r="X650" s="396"/>
      <c r="Y650" s="396"/>
      <c r="Z650" s="396"/>
      <c r="AA650" s="396"/>
      <c r="AB650" s="396"/>
      <c r="AC650" s="396"/>
      <c r="AD650" s="396"/>
      <c r="AE650" s="396"/>
      <c r="AF650" s="396"/>
      <c r="AG650" s="396"/>
      <c r="AH650" s="396"/>
      <c r="AI650" s="396"/>
      <c r="AJ650" s="396"/>
      <c r="AK650" s="396"/>
      <c r="AL650" s="396"/>
      <c r="AM650" s="396"/>
      <c r="AN650" s="310" t="s">
        <v>849</v>
      </c>
      <c r="AO650" s="311"/>
      <c r="AP650" s="311"/>
      <c r="AQ650" s="311"/>
      <c r="AR650" s="311"/>
      <c r="AS650" s="311"/>
      <c r="AT650" s="311"/>
      <c r="AU650" s="311"/>
      <c r="AV650" s="311"/>
      <c r="AW650" s="311"/>
      <c r="AX650" s="311"/>
      <c r="AY650" s="312"/>
      <c r="AZ650" s="310" t="s">
        <v>933</v>
      </c>
      <c r="BA650" s="311"/>
      <c r="BB650" s="311"/>
      <c r="BC650" s="311"/>
      <c r="BD650" s="311"/>
      <c r="BE650" s="311"/>
      <c r="BF650" s="311"/>
      <c r="BG650" s="311"/>
      <c r="BH650" s="311"/>
      <c r="BI650" s="311"/>
      <c r="BJ650" s="311"/>
      <c r="BK650" s="312"/>
      <c r="BL650" s="310" t="s">
        <v>2</v>
      </c>
      <c r="BM650" s="311"/>
      <c r="BN650" s="311"/>
      <c r="BO650" s="311"/>
      <c r="BP650" s="311"/>
      <c r="BQ650" s="311"/>
      <c r="BR650" s="312"/>
    </row>
    <row r="651" spans="1:72" ht="33.75" customHeight="1">
      <c r="B651" s="396" t="s">
        <v>934</v>
      </c>
      <c r="C651" s="396"/>
      <c r="D651" s="396"/>
      <c r="E651" s="396"/>
      <c r="F651" s="396"/>
      <c r="G651" s="396"/>
      <c r="H651" s="396"/>
      <c r="I651" s="396"/>
      <c r="J651" s="396"/>
      <c r="K651" s="396"/>
      <c r="L651" s="396"/>
      <c r="M651" s="396"/>
      <c r="N651" s="396"/>
      <c r="O651" s="396"/>
      <c r="P651" s="396"/>
      <c r="Q651" s="396"/>
      <c r="R651" s="396"/>
      <c r="S651" s="396" t="s">
        <v>935</v>
      </c>
      <c r="T651" s="396"/>
      <c r="U651" s="396"/>
      <c r="V651" s="396"/>
      <c r="W651" s="396"/>
      <c r="X651" s="396"/>
      <c r="Y651" s="396"/>
      <c r="Z651" s="396"/>
      <c r="AA651" s="396"/>
      <c r="AB651" s="396"/>
      <c r="AC651" s="396"/>
      <c r="AD651" s="396"/>
      <c r="AE651" s="396"/>
      <c r="AF651" s="396"/>
      <c r="AG651" s="396"/>
      <c r="AH651" s="396"/>
      <c r="AI651" s="396"/>
      <c r="AJ651" s="396"/>
      <c r="AK651" s="396"/>
      <c r="AL651" s="396"/>
      <c r="AM651" s="396"/>
      <c r="AN651" s="310" t="s">
        <v>849</v>
      </c>
      <c r="AO651" s="311"/>
      <c r="AP651" s="311"/>
      <c r="AQ651" s="311"/>
      <c r="AR651" s="311"/>
      <c r="AS651" s="311"/>
      <c r="AT651" s="311"/>
      <c r="AU651" s="311"/>
      <c r="AV651" s="311"/>
      <c r="AW651" s="311"/>
      <c r="AX651" s="311"/>
      <c r="AY651" s="312"/>
      <c r="AZ651" s="310" t="s">
        <v>933</v>
      </c>
      <c r="BA651" s="311"/>
      <c r="BB651" s="311"/>
      <c r="BC651" s="311"/>
      <c r="BD651" s="311"/>
      <c r="BE651" s="311"/>
      <c r="BF651" s="311"/>
      <c r="BG651" s="311"/>
      <c r="BH651" s="311"/>
      <c r="BI651" s="311"/>
      <c r="BJ651" s="311"/>
      <c r="BK651" s="312"/>
      <c r="BL651" s="310" t="s">
        <v>2</v>
      </c>
      <c r="BM651" s="311"/>
      <c r="BN651" s="311"/>
      <c r="BO651" s="311"/>
      <c r="BP651" s="311"/>
      <c r="BQ651" s="311"/>
      <c r="BR651" s="312"/>
    </row>
    <row r="652" spans="1:72" ht="17.25" customHeight="1"/>
    <row r="653" spans="1:72" ht="17.25" customHeight="1"/>
    <row r="654" spans="1:72" ht="17.25" customHeight="1"/>
    <row r="655" spans="1:72" ht="17.25" customHeight="1"/>
    <row r="656" spans="1:72" ht="17.25" customHeight="1">
      <c r="AK656" s="240"/>
    </row>
    <row r="657" spans="1:70" ht="17.25" customHeight="1"/>
    <row r="658" spans="1:70" ht="17.25" customHeight="1">
      <c r="BI658" s="196"/>
      <c r="BJ658" s="196"/>
      <c r="BK658" s="196"/>
      <c r="BL658" s="196"/>
      <c r="BM658" s="196"/>
      <c r="BN658" s="196"/>
      <c r="BO658" s="196"/>
      <c r="BP658" s="196"/>
      <c r="BQ658" s="196"/>
      <c r="BR658" s="196"/>
    </row>
    <row r="659" spans="1:70" ht="17.25" customHeight="1">
      <c r="A659" s="347" t="s">
        <v>200</v>
      </c>
      <c r="B659" s="347"/>
      <c r="C659" s="347"/>
      <c r="D659" s="347"/>
      <c r="E659" s="347"/>
      <c r="F659" s="347"/>
      <c r="G659" s="347"/>
      <c r="H659" s="347"/>
      <c r="I659" s="347"/>
      <c r="J659" s="347"/>
      <c r="K659" s="347"/>
      <c r="L659" s="347"/>
      <c r="M659" s="347"/>
      <c r="N659" s="347"/>
      <c r="O659" s="347"/>
      <c r="P659" s="347"/>
      <c r="Q659" s="347"/>
      <c r="R659" s="347"/>
      <c r="S659" s="347"/>
      <c r="T659" s="347"/>
      <c r="U659" s="347"/>
      <c r="V659" s="347"/>
      <c r="W659" s="347"/>
      <c r="X659" s="347"/>
      <c r="Y659" s="347"/>
      <c r="Z659" s="347"/>
      <c r="AA659" s="347"/>
      <c r="AB659" s="347"/>
      <c r="BI659" s="196"/>
      <c r="BJ659" s="196"/>
      <c r="BK659" s="196"/>
      <c r="BL659" s="196"/>
      <c r="BM659" s="196"/>
      <c r="BN659" s="196"/>
      <c r="BO659" s="196"/>
      <c r="BP659" s="196"/>
      <c r="BQ659" s="196"/>
      <c r="BR659" s="196"/>
    </row>
    <row r="660" spans="1:70" ht="15" customHeight="1">
      <c r="BB660" s="272"/>
      <c r="BC660" s="272"/>
      <c r="BD660" s="272"/>
      <c r="BE660" s="272"/>
      <c r="BF660" s="272"/>
      <c r="BG660" s="272"/>
      <c r="BH660" s="272"/>
      <c r="BI660" s="196"/>
      <c r="BJ660" s="196"/>
      <c r="BK660" s="280" t="s">
        <v>848</v>
      </c>
    </row>
    <row r="661" spans="1:70" ht="30.75" customHeight="1">
      <c r="B661" s="296" t="s">
        <v>883</v>
      </c>
      <c r="C661" s="297"/>
      <c r="D661" s="297"/>
      <c r="E661" s="297"/>
      <c r="F661" s="297"/>
      <c r="G661" s="297"/>
      <c r="H661" s="297"/>
      <c r="I661" s="297"/>
      <c r="J661" s="297"/>
      <c r="K661" s="297"/>
      <c r="L661" s="297"/>
      <c r="M661" s="297"/>
      <c r="N661" s="297"/>
      <c r="O661" s="297"/>
      <c r="P661" s="297"/>
      <c r="Q661" s="297"/>
      <c r="R661" s="297"/>
      <c r="S661" s="310" t="s">
        <v>354</v>
      </c>
      <c r="T661" s="311"/>
      <c r="U661" s="311"/>
      <c r="V661" s="311"/>
      <c r="W661" s="311"/>
      <c r="X661" s="311"/>
      <c r="Y661" s="311"/>
      <c r="Z661" s="311"/>
      <c r="AA661" s="311"/>
      <c r="AB661" s="311"/>
      <c r="AC661" s="311"/>
      <c r="AD661" s="311"/>
      <c r="AE661" s="311"/>
      <c r="AF661" s="311"/>
      <c r="AG661" s="311"/>
      <c r="AH661" s="311"/>
      <c r="AI661" s="311"/>
      <c r="AJ661" s="311"/>
      <c r="AK661" s="311"/>
      <c r="AL661" s="311"/>
      <c r="AM661" s="311"/>
      <c r="AN661" s="311"/>
      <c r="AO661" s="311"/>
      <c r="AP661" s="311"/>
      <c r="AQ661" s="311"/>
      <c r="AR661" s="311"/>
      <c r="AS661" s="311"/>
      <c r="AT661" s="311"/>
      <c r="AU661" s="311"/>
      <c r="AV661" s="311"/>
      <c r="AW661" s="311"/>
      <c r="AX661" s="311"/>
      <c r="AY661" s="312"/>
      <c r="AZ661" s="310" t="s">
        <v>198</v>
      </c>
      <c r="BA661" s="311"/>
      <c r="BB661" s="311"/>
      <c r="BC661" s="311"/>
      <c r="BD661" s="311"/>
      <c r="BE661" s="311"/>
      <c r="BF661" s="311"/>
      <c r="BG661" s="311"/>
      <c r="BH661" s="311"/>
      <c r="BI661" s="311"/>
      <c r="BJ661" s="311"/>
      <c r="BK661" s="312"/>
      <c r="BL661" s="380" t="s">
        <v>1</v>
      </c>
      <c r="BM661" s="381"/>
      <c r="BN661" s="381"/>
      <c r="BO661" s="381"/>
      <c r="BP661" s="381"/>
      <c r="BQ661" s="381"/>
      <c r="BR661" s="382"/>
    </row>
    <row r="662" spans="1:70" ht="31.5" customHeight="1">
      <c r="B662" s="307" t="s">
        <v>1024</v>
      </c>
      <c r="C662" s="408"/>
      <c r="D662" s="408"/>
      <c r="E662" s="408"/>
      <c r="F662" s="408"/>
      <c r="G662" s="408"/>
      <c r="H662" s="408"/>
      <c r="I662" s="408"/>
      <c r="J662" s="408"/>
      <c r="K662" s="408"/>
      <c r="L662" s="408"/>
      <c r="M662" s="408"/>
      <c r="N662" s="408"/>
      <c r="O662" s="408"/>
      <c r="P662" s="408"/>
      <c r="Q662" s="408"/>
      <c r="R662" s="409"/>
      <c r="S662" s="344" t="s">
        <v>1025</v>
      </c>
      <c r="T662" s="345"/>
      <c r="U662" s="345"/>
      <c r="V662" s="345"/>
      <c r="W662" s="345"/>
      <c r="X662" s="345"/>
      <c r="Y662" s="345"/>
      <c r="Z662" s="345"/>
      <c r="AA662" s="345"/>
      <c r="AB662" s="345"/>
      <c r="AC662" s="345"/>
      <c r="AD662" s="345"/>
      <c r="AE662" s="345"/>
      <c r="AF662" s="345"/>
      <c r="AG662" s="345"/>
      <c r="AH662" s="345"/>
      <c r="AI662" s="345"/>
      <c r="AJ662" s="345"/>
      <c r="AK662" s="345"/>
      <c r="AL662" s="345"/>
      <c r="AM662" s="345"/>
      <c r="AN662" s="345"/>
      <c r="AO662" s="345"/>
      <c r="AP662" s="345"/>
      <c r="AQ662" s="345"/>
      <c r="AR662" s="345"/>
      <c r="AS662" s="345"/>
      <c r="AT662" s="345"/>
      <c r="AU662" s="345"/>
      <c r="AV662" s="345"/>
      <c r="AW662" s="345"/>
      <c r="AX662" s="345"/>
      <c r="AY662" s="346"/>
      <c r="AZ662" s="310" t="s">
        <v>1026</v>
      </c>
      <c r="BA662" s="311"/>
      <c r="BB662" s="311"/>
      <c r="BC662" s="311"/>
      <c r="BD662" s="311"/>
      <c r="BE662" s="311"/>
      <c r="BF662" s="311"/>
      <c r="BG662" s="311"/>
      <c r="BH662" s="311"/>
      <c r="BI662" s="311"/>
      <c r="BJ662" s="311"/>
      <c r="BK662" s="312"/>
      <c r="BL662" s="310" t="s">
        <v>2</v>
      </c>
      <c r="BM662" s="311"/>
      <c r="BN662" s="311"/>
      <c r="BO662" s="311"/>
      <c r="BP662" s="311"/>
      <c r="BQ662" s="311"/>
      <c r="BR662" s="312"/>
    </row>
    <row r="663" spans="1:70" ht="31.5" customHeight="1">
      <c r="B663" s="396" t="s">
        <v>259</v>
      </c>
      <c r="C663" s="396"/>
      <c r="D663" s="396"/>
      <c r="E663" s="396"/>
      <c r="F663" s="396"/>
      <c r="G663" s="396"/>
      <c r="H663" s="396"/>
      <c r="I663" s="396"/>
      <c r="J663" s="396"/>
      <c r="K663" s="396"/>
      <c r="L663" s="396"/>
      <c r="M663" s="396"/>
      <c r="N663" s="396"/>
      <c r="O663" s="396"/>
      <c r="P663" s="396"/>
      <c r="Q663" s="396"/>
      <c r="R663" s="396"/>
      <c r="S663" s="397" t="s">
        <v>984</v>
      </c>
      <c r="T663" s="398"/>
      <c r="U663" s="398"/>
      <c r="V663" s="398"/>
      <c r="W663" s="398"/>
      <c r="X663" s="398"/>
      <c r="Y663" s="398"/>
      <c r="Z663" s="398"/>
      <c r="AA663" s="398"/>
      <c r="AB663" s="398"/>
      <c r="AC663" s="398"/>
      <c r="AD663" s="398"/>
      <c r="AE663" s="398"/>
      <c r="AF663" s="398"/>
      <c r="AG663" s="398"/>
      <c r="AH663" s="398"/>
      <c r="AI663" s="398"/>
      <c r="AJ663" s="398"/>
      <c r="AK663" s="398"/>
      <c r="AL663" s="398"/>
      <c r="AM663" s="398"/>
      <c r="AN663" s="398"/>
      <c r="AO663" s="398"/>
      <c r="AP663" s="398"/>
      <c r="AQ663" s="398"/>
      <c r="AR663" s="398"/>
      <c r="AS663" s="398"/>
      <c r="AT663" s="398"/>
      <c r="AU663" s="398"/>
      <c r="AV663" s="398"/>
      <c r="AW663" s="398"/>
      <c r="AX663" s="398"/>
      <c r="AY663" s="399"/>
      <c r="AZ663" s="310" t="s">
        <v>933</v>
      </c>
      <c r="BA663" s="311"/>
      <c r="BB663" s="311"/>
      <c r="BC663" s="311"/>
      <c r="BD663" s="311"/>
      <c r="BE663" s="311"/>
      <c r="BF663" s="311"/>
      <c r="BG663" s="311"/>
      <c r="BH663" s="311"/>
      <c r="BI663" s="311"/>
      <c r="BJ663" s="311"/>
      <c r="BK663" s="312"/>
      <c r="BL663" s="310" t="s">
        <v>2</v>
      </c>
      <c r="BM663" s="311"/>
      <c r="BN663" s="311"/>
      <c r="BO663" s="311"/>
      <c r="BP663" s="311"/>
      <c r="BQ663" s="311"/>
      <c r="BR663" s="312"/>
    </row>
    <row r="664" spans="1:70" ht="31.5" customHeight="1">
      <c r="B664" s="396"/>
      <c r="C664" s="396"/>
      <c r="D664" s="396"/>
      <c r="E664" s="396"/>
      <c r="F664" s="396"/>
      <c r="G664" s="396"/>
      <c r="H664" s="396"/>
      <c r="I664" s="396"/>
      <c r="J664" s="396"/>
      <c r="K664" s="396"/>
      <c r="L664" s="396"/>
      <c r="M664" s="396"/>
      <c r="N664" s="396"/>
      <c r="O664" s="396"/>
      <c r="P664" s="396"/>
      <c r="Q664" s="396"/>
      <c r="R664" s="396"/>
      <c r="S664" s="310"/>
      <c r="T664" s="311"/>
      <c r="U664" s="311"/>
      <c r="V664" s="311"/>
      <c r="W664" s="311"/>
      <c r="X664" s="311"/>
      <c r="Y664" s="311"/>
      <c r="Z664" s="311"/>
      <c r="AA664" s="311"/>
      <c r="AB664" s="311"/>
      <c r="AC664" s="311"/>
      <c r="AD664" s="311"/>
      <c r="AE664" s="311"/>
      <c r="AF664" s="311"/>
      <c r="AG664" s="311"/>
      <c r="AH664" s="311"/>
      <c r="AI664" s="311"/>
      <c r="AJ664" s="311"/>
      <c r="AK664" s="311"/>
      <c r="AL664" s="311"/>
      <c r="AM664" s="311"/>
      <c r="AN664" s="311"/>
      <c r="AO664" s="311"/>
      <c r="AP664" s="311"/>
      <c r="AQ664" s="311"/>
      <c r="AR664" s="311"/>
      <c r="AS664" s="311"/>
      <c r="AT664" s="311"/>
      <c r="AU664" s="311"/>
      <c r="AV664" s="311"/>
      <c r="AW664" s="311"/>
      <c r="AX664" s="311"/>
      <c r="AY664" s="312"/>
      <c r="AZ664" s="310"/>
      <c r="BA664" s="311"/>
      <c r="BB664" s="311"/>
      <c r="BC664" s="311"/>
      <c r="BD664" s="311"/>
      <c r="BE664" s="311"/>
      <c r="BF664" s="311"/>
      <c r="BG664" s="311"/>
      <c r="BH664" s="311"/>
      <c r="BI664" s="311"/>
      <c r="BJ664" s="311"/>
      <c r="BK664" s="312"/>
      <c r="BL664" s="244"/>
      <c r="BM664" s="245"/>
      <c r="BN664" s="245"/>
      <c r="BO664" s="245"/>
      <c r="BP664" s="245"/>
      <c r="BQ664" s="245"/>
      <c r="BR664" s="246"/>
    </row>
    <row r="665" spans="1:70" ht="17.25" customHeight="1"/>
    <row r="666" spans="1:70" ht="17.25" customHeight="1">
      <c r="B666" s="288" t="s">
        <v>739</v>
      </c>
      <c r="C666" s="288"/>
      <c r="D666" s="288"/>
      <c r="E666" s="288"/>
      <c r="F666" s="288"/>
      <c r="G666" s="288"/>
      <c r="H666" s="288"/>
      <c r="I666" s="288"/>
      <c r="J666" s="288"/>
      <c r="K666" s="288"/>
      <c r="L666" s="288"/>
      <c r="M666" s="288"/>
      <c r="N666" s="288"/>
      <c r="O666" s="288"/>
      <c r="P666" s="288"/>
      <c r="Q666" s="288"/>
      <c r="R666" s="288"/>
      <c r="S666" s="288"/>
      <c r="T666" s="288"/>
      <c r="U666" s="288"/>
      <c r="V666" s="288"/>
      <c r="W666" s="288"/>
      <c r="X666" s="288"/>
      <c r="Y666" s="288"/>
      <c r="Z666" s="288"/>
      <c r="AA666" s="288"/>
      <c r="AB666" s="288"/>
      <c r="AC666" s="288"/>
      <c r="AD666" s="288"/>
      <c r="AE666" s="288"/>
      <c r="AF666" s="288"/>
      <c r="AG666" s="288"/>
      <c r="AH666" s="288"/>
      <c r="AI666" s="288"/>
      <c r="AJ666" s="288"/>
      <c r="AK666" s="288"/>
      <c r="AL666" s="288"/>
      <c r="AM666" s="288"/>
      <c r="AN666" s="288"/>
      <c r="AO666" s="288"/>
      <c r="AP666" s="288"/>
      <c r="AQ666" s="288"/>
      <c r="AR666" s="288"/>
      <c r="AS666" s="288"/>
      <c r="AT666" s="288"/>
      <c r="AU666" s="288"/>
      <c r="AV666" s="288"/>
      <c r="AW666" s="288"/>
      <c r="AX666" s="288"/>
      <c r="AY666" s="288"/>
      <c r="AZ666" s="288"/>
      <c r="BA666" s="288"/>
      <c r="BB666" s="288"/>
      <c r="BC666" s="288"/>
      <c r="BD666" s="288"/>
      <c r="BE666" s="288"/>
      <c r="BF666" s="288"/>
      <c r="BG666" s="288"/>
      <c r="BH666" s="288"/>
      <c r="BI666" s="288"/>
      <c r="BJ666" s="288"/>
      <c r="BK666" s="288"/>
      <c r="BL666" s="288"/>
      <c r="BM666" s="288"/>
      <c r="BN666" s="288"/>
      <c r="BO666" s="288"/>
      <c r="BP666" s="288"/>
      <c r="BQ666" s="288"/>
      <c r="BR666" s="288"/>
    </row>
    <row r="667" spans="1:70" ht="17.25" customHeight="1">
      <c r="B667" s="288"/>
      <c r="C667" s="288"/>
      <c r="D667" s="288"/>
      <c r="E667" s="288"/>
      <c r="F667" s="288"/>
      <c r="G667" s="288"/>
      <c r="H667" s="288"/>
      <c r="I667" s="288"/>
      <c r="J667" s="288"/>
      <c r="K667" s="288"/>
      <c r="L667" s="288"/>
      <c r="M667" s="288"/>
      <c r="N667" s="288"/>
      <c r="O667" s="288"/>
      <c r="P667" s="288"/>
      <c r="Q667" s="288"/>
      <c r="R667" s="288"/>
      <c r="S667" s="288"/>
      <c r="T667" s="288"/>
      <c r="U667" s="288"/>
      <c r="V667" s="288"/>
      <c r="W667" s="288"/>
      <c r="X667" s="288"/>
      <c r="Y667" s="288"/>
      <c r="Z667" s="288"/>
      <c r="AA667" s="288"/>
      <c r="AB667" s="288"/>
      <c r="AC667" s="288"/>
      <c r="AD667" s="288"/>
      <c r="AE667" s="288"/>
      <c r="AF667" s="288"/>
      <c r="AG667" s="288"/>
      <c r="AH667" s="288"/>
      <c r="AI667" s="288"/>
      <c r="AJ667" s="288"/>
      <c r="AK667" s="288"/>
      <c r="AL667" s="288"/>
      <c r="AM667" s="288"/>
      <c r="AN667" s="288"/>
      <c r="AO667" s="288"/>
      <c r="AP667" s="288"/>
      <c r="AQ667" s="288"/>
      <c r="AR667" s="288"/>
      <c r="AS667" s="288"/>
      <c r="AT667" s="288"/>
      <c r="AU667" s="288"/>
      <c r="AV667" s="288"/>
      <c r="AW667" s="288"/>
      <c r="AX667" s="288"/>
      <c r="AY667" s="288"/>
      <c r="AZ667" s="288"/>
      <c r="BA667" s="288"/>
      <c r="BB667" s="288"/>
      <c r="BC667" s="288"/>
      <c r="BD667" s="288"/>
      <c r="BE667" s="288"/>
      <c r="BF667" s="288"/>
      <c r="BG667" s="288"/>
      <c r="BH667" s="288"/>
      <c r="BI667" s="288"/>
      <c r="BJ667" s="288"/>
      <c r="BK667" s="288"/>
      <c r="BL667" s="288"/>
      <c r="BM667" s="288"/>
      <c r="BN667" s="288"/>
      <c r="BO667" s="288"/>
      <c r="BP667" s="288"/>
      <c r="BQ667" s="288"/>
      <c r="BR667" s="288"/>
    </row>
    <row r="668" spans="1:70" ht="17.25" customHeight="1">
      <c r="B668" s="288" t="s">
        <v>740</v>
      </c>
      <c r="C668" s="288"/>
      <c r="D668" s="288"/>
      <c r="E668" s="288"/>
      <c r="F668" s="288"/>
      <c r="G668" s="288"/>
      <c r="H668" s="288"/>
      <c r="I668" s="288"/>
      <c r="J668" s="288"/>
      <c r="K668" s="288"/>
      <c r="L668" s="288"/>
      <c r="M668" s="288"/>
      <c r="N668" s="288"/>
      <c r="O668" s="288"/>
      <c r="P668" s="288"/>
      <c r="Q668" s="288"/>
      <c r="R668" s="288"/>
      <c r="S668" s="288"/>
      <c r="T668" s="288"/>
      <c r="U668" s="288"/>
      <c r="V668" s="288"/>
      <c r="W668" s="288"/>
      <c r="X668" s="288"/>
      <c r="Y668" s="288"/>
      <c r="Z668" s="288"/>
      <c r="AA668" s="288"/>
      <c r="AB668" s="288"/>
      <c r="AC668" s="288"/>
      <c r="AD668" s="288"/>
      <c r="AE668" s="288"/>
      <c r="AF668" s="288"/>
      <c r="AG668" s="288"/>
      <c r="AH668" s="288"/>
      <c r="AI668" s="288"/>
      <c r="AJ668" s="288"/>
      <c r="AK668" s="288"/>
      <c r="AL668" s="288"/>
      <c r="AM668" s="288"/>
      <c r="AN668" s="288"/>
      <c r="AO668" s="288"/>
      <c r="AP668" s="288"/>
      <c r="AQ668" s="288"/>
      <c r="AR668" s="288"/>
      <c r="AS668" s="288"/>
      <c r="AT668" s="288"/>
      <c r="AU668" s="288"/>
      <c r="AV668" s="288"/>
      <c r="AW668" s="288"/>
      <c r="AX668" s="288"/>
      <c r="AY668" s="288"/>
      <c r="AZ668" s="288"/>
      <c r="BA668" s="288"/>
      <c r="BB668" s="288"/>
      <c r="BC668" s="288"/>
      <c r="BD668" s="288"/>
      <c r="BE668" s="288"/>
      <c r="BF668" s="288"/>
      <c r="BG668" s="288"/>
      <c r="BH668" s="288"/>
      <c r="BI668" s="288"/>
      <c r="BJ668" s="288"/>
      <c r="BK668" s="288"/>
      <c r="BL668" s="288"/>
      <c r="BM668" s="288"/>
      <c r="BN668" s="288"/>
      <c r="BO668" s="288"/>
      <c r="BP668" s="288"/>
      <c r="BQ668" s="288"/>
      <c r="BR668" s="288"/>
    </row>
    <row r="669" spans="1:70" ht="17.25" customHeight="1">
      <c r="B669" s="288" t="s">
        <v>787</v>
      </c>
      <c r="C669" s="288"/>
      <c r="D669" s="288"/>
      <c r="E669" s="288"/>
      <c r="F669" s="288"/>
      <c r="G669" s="288"/>
      <c r="H669" s="288"/>
      <c r="I669" s="288"/>
      <c r="J669" s="288"/>
      <c r="K669" s="288"/>
      <c r="L669" s="288"/>
      <c r="M669" s="288"/>
      <c r="N669" s="288"/>
      <c r="O669" s="288"/>
      <c r="P669" s="288"/>
      <c r="Q669" s="288"/>
      <c r="R669" s="288"/>
      <c r="S669" s="288"/>
      <c r="T669" s="288"/>
      <c r="U669" s="288"/>
      <c r="V669" s="288"/>
      <c r="W669" s="288"/>
      <c r="X669" s="288"/>
      <c r="Y669" s="288"/>
      <c r="Z669" s="288"/>
      <c r="AA669" s="288"/>
      <c r="AB669" s="288"/>
      <c r="AC669" s="288"/>
      <c r="AD669" s="288"/>
      <c r="AE669" s="288"/>
      <c r="AF669" s="288"/>
      <c r="AG669" s="288"/>
      <c r="AH669" s="288"/>
      <c r="AI669" s="288"/>
      <c r="AJ669" s="288"/>
      <c r="AK669" s="288"/>
      <c r="AL669" s="288"/>
      <c r="AM669" s="288"/>
      <c r="AN669" s="288"/>
      <c r="AO669" s="288"/>
      <c r="AP669" s="288"/>
      <c r="AQ669" s="288"/>
      <c r="AR669" s="288"/>
      <c r="AS669" s="288"/>
      <c r="AT669" s="288"/>
      <c r="AU669" s="288"/>
      <c r="AV669" s="288"/>
      <c r="AW669" s="288"/>
      <c r="AX669" s="288"/>
      <c r="AY669" s="288"/>
      <c r="AZ669" s="288"/>
      <c r="BA669" s="288"/>
      <c r="BB669" s="288"/>
      <c r="BC669" s="288"/>
      <c r="BD669" s="288"/>
      <c r="BE669" s="288"/>
      <c r="BF669" s="288"/>
      <c r="BG669" s="288"/>
      <c r="BH669" s="288"/>
      <c r="BI669" s="288"/>
      <c r="BJ669" s="288"/>
      <c r="BK669" s="288"/>
      <c r="BL669" s="288"/>
      <c r="BM669" s="288"/>
      <c r="BN669" s="288"/>
      <c r="BO669" s="288"/>
      <c r="BP669" s="288"/>
      <c r="BQ669" s="288"/>
      <c r="BR669" s="288"/>
    </row>
    <row r="670" spans="1:70" ht="17.25" customHeight="1">
      <c r="B670" s="288" t="s">
        <v>784</v>
      </c>
      <c r="C670" s="288"/>
      <c r="D670" s="288"/>
      <c r="E670" s="288"/>
      <c r="F670" s="288"/>
      <c r="G670" s="288"/>
      <c r="H670" s="288"/>
      <c r="I670" s="288"/>
      <c r="J670" s="288"/>
      <c r="K670" s="288"/>
      <c r="L670" s="288"/>
      <c r="M670" s="288"/>
      <c r="N670" s="288"/>
      <c r="O670" s="288"/>
      <c r="P670" s="288"/>
      <c r="Q670" s="288"/>
      <c r="R670" s="288"/>
      <c r="S670" s="288"/>
      <c r="T670" s="288"/>
      <c r="U670" s="288"/>
      <c r="V670" s="288"/>
      <c r="W670" s="288"/>
      <c r="X670" s="288"/>
      <c r="Y670" s="288"/>
      <c r="Z670" s="288"/>
      <c r="AA670" s="288"/>
      <c r="AB670" s="288"/>
      <c r="AC670" s="288"/>
      <c r="AD670" s="288"/>
      <c r="AE670" s="288"/>
      <c r="AF670" s="288"/>
      <c r="AG670" s="288"/>
      <c r="AH670" s="288"/>
      <c r="AI670" s="288"/>
      <c r="AJ670" s="288"/>
      <c r="AK670" s="288"/>
      <c r="AL670" s="288"/>
      <c r="AM670" s="288"/>
      <c r="AN670" s="288"/>
      <c r="AO670" s="288"/>
      <c r="AP670" s="288"/>
      <c r="AQ670" s="288"/>
      <c r="AR670" s="288"/>
      <c r="AS670" s="288"/>
      <c r="AT670" s="288"/>
      <c r="AU670" s="288"/>
      <c r="AV670" s="288"/>
      <c r="AW670" s="288"/>
      <c r="AX670" s="288"/>
      <c r="AY670" s="288"/>
      <c r="AZ670" s="288"/>
      <c r="BA670" s="288"/>
      <c r="BB670" s="288"/>
      <c r="BC670" s="288"/>
      <c r="BD670" s="288"/>
      <c r="BE670" s="288"/>
      <c r="BF670" s="288"/>
      <c r="BG670" s="288"/>
      <c r="BH670" s="288"/>
      <c r="BI670" s="288"/>
      <c r="BJ670" s="288"/>
      <c r="BK670" s="288"/>
      <c r="BL670" s="288"/>
      <c r="BM670" s="288"/>
      <c r="BN670" s="288"/>
      <c r="BO670" s="288"/>
      <c r="BP670" s="288"/>
      <c r="BQ670" s="288"/>
      <c r="BR670" s="288"/>
    </row>
    <row r="671" spans="1:70" ht="17.25" customHeight="1">
      <c r="B671" s="288" t="s">
        <v>785</v>
      </c>
      <c r="C671" s="288"/>
      <c r="D671" s="288"/>
      <c r="E671" s="288"/>
      <c r="F671" s="288"/>
      <c r="G671" s="288"/>
      <c r="H671" s="288"/>
      <c r="I671" s="288"/>
      <c r="J671" s="288"/>
      <c r="K671" s="288"/>
      <c r="L671" s="288"/>
      <c r="M671" s="288"/>
      <c r="N671" s="288"/>
      <c r="O671" s="288"/>
      <c r="P671" s="288"/>
      <c r="Q671" s="288"/>
      <c r="R671" s="288"/>
      <c r="S671" s="288"/>
      <c r="T671" s="288"/>
      <c r="U671" s="288"/>
      <c r="V671" s="288"/>
      <c r="W671" s="288"/>
      <c r="X671" s="288"/>
      <c r="Y671" s="288"/>
      <c r="Z671" s="288"/>
      <c r="AA671" s="288"/>
      <c r="AB671" s="288"/>
      <c r="AC671" s="288"/>
      <c r="AD671" s="288"/>
      <c r="AE671" s="288"/>
      <c r="AF671" s="288"/>
      <c r="AG671" s="288"/>
      <c r="AH671" s="288"/>
      <c r="AI671" s="288"/>
      <c r="AJ671" s="288"/>
      <c r="AK671" s="288"/>
      <c r="AL671" s="288"/>
      <c r="AM671" s="288"/>
      <c r="AN671" s="288"/>
      <c r="AO671" s="288"/>
      <c r="AP671" s="288"/>
      <c r="AQ671" s="288"/>
      <c r="AR671" s="288"/>
      <c r="AS671" s="288"/>
      <c r="AT671" s="288"/>
      <c r="AU671" s="288"/>
      <c r="AV671" s="288"/>
      <c r="AW671" s="288"/>
      <c r="AX671" s="288"/>
      <c r="AY671" s="288"/>
      <c r="AZ671" s="288"/>
      <c r="BA671" s="288"/>
      <c r="BB671" s="288"/>
      <c r="BC671" s="288"/>
      <c r="BD671" s="288"/>
      <c r="BE671" s="288"/>
      <c r="BF671" s="288"/>
      <c r="BG671" s="288"/>
      <c r="BH671" s="288"/>
      <c r="BI671" s="288"/>
      <c r="BJ671" s="288"/>
      <c r="BK671" s="288"/>
      <c r="BL671" s="288"/>
      <c r="BM671" s="288"/>
      <c r="BN671" s="288"/>
      <c r="BO671" s="288"/>
      <c r="BP671" s="288"/>
      <c r="BQ671" s="288"/>
      <c r="BR671" s="288"/>
    </row>
    <row r="672" spans="1:70" ht="17.25" customHeight="1">
      <c r="B672" s="280" t="s">
        <v>786</v>
      </c>
    </row>
    <row r="673" spans="1:102" ht="17.25" customHeight="1"/>
    <row r="674" spans="1:102" ht="17.25" customHeight="1"/>
    <row r="675" spans="1:102" ht="17.25" customHeight="1">
      <c r="A675" s="280" t="s">
        <v>655</v>
      </c>
      <c r="BD675" s="202"/>
      <c r="BE675" s="202"/>
      <c r="BF675" s="202"/>
      <c r="BG675" s="202"/>
      <c r="BH675" s="202"/>
      <c r="BI675" s="202"/>
    </row>
    <row r="676" spans="1:102" ht="17.25" customHeight="1">
      <c r="BD676" s="202"/>
      <c r="BE676" s="202"/>
      <c r="BF676" s="202"/>
      <c r="BG676" s="202"/>
      <c r="BH676" s="202"/>
      <c r="BI676" s="202"/>
    </row>
    <row r="677" spans="1:102" ht="17.25" customHeight="1">
      <c r="BD677" s="202"/>
      <c r="BE677" s="202"/>
      <c r="BF677" s="202"/>
      <c r="BG677" s="202"/>
      <c r="BH677" s="202"/>
      <c r="BI677" s="202"/>
      <c r="BL677" s="196"/>
      <c r="BM677" s="196"/>
      <c r="BN677" s="196"/>
      <c r="BO677" s="196"/>
      <c r="BP677" s="196"/>
      <c r="BQ677" s="196"/>
      <c r="BR677" s="196"/>
      <c r="BS677" s="196"/>
      <c r="BT677" s="196"/>
    </row>
    <row r="678" spans="1:102" ht="17.25" customHeight="1">
      <c r="BD678" s="202"/>
      <c r="BE678" s="202"/>
      <c r="BF678" s="202"/>
      <c r="BG678" s="202"/>
      <c r="BH678" s="202"/>
      <c r="BI678" s="202"/>
      <c r="BK678" s="196"/>
      <c r="BL678" s="196"/>
      <c r="BM678" s="196"/>
      <c r="BN678" s="196"/>
      <c r="BO678" s="196"/>
      <c r="BP678" s="196"/>
      <c r="BQ678" s="196"/>
      <c r="BR678" s="196"/>
      <c r="BS678" s="196"/>
      <c r="BT678" s="196"/>
    </row>
    <row r="679" spans="1:102" ht="15" customHeight="1">
      <c r="AP679" s="277"/>
      <c r="AQ679" s="277"/>
      <c r="AR679" s="277"/>
      <c r="AS679" s="277"/>
      <c r="AT679" s="277"/>
      <c r="AU679" s="277"/>
      <c r="AV679" s="277"/>
      <c r="AW679" s="277"/>
      <c r="AX679" s="277"/>
      <c r="AY679" s="277"/>
      <c r="AZ679" s="277"/>
      <c r="BA679" s="277"/>
      <c r="BB679" s="277"/>
      <c r="BC679" s="277"/>
      <c r="BD679" s="277"/>
      <c r="BE679" s="277"/>
      <c r="BF679" s="277"/>
      <c r="BG679" s="277"/>
      <c r="BH679" s="277"/>
      <c r="BI679" s="277"/>
      <c r="BK679" s="280" t="s">
        <v>848</v>
      </c>
      <c r="BT679" s="196"/>
    </row>
    <row r="680" spans="1:102" ht="28.5" customHeight="1">
      <c r="B680" s="296" t="s">
        <v>884</v>
      </c>
      <c r="C680" s="297"/>
      <c r="D680" s="297"/>
      <c r="E680" s="297"/>
      <c r="F680" s="297"/>
      <c r="G680" s="297"/>
      <c r="H680" s="297"/>
      <c r="I680" s="297"/>
      <c r="J680" s="297"/>
      <c r="K680" s="297"/>
      <c r="L680" s="297"/>
      <c r="M680" s="297"/>
      <c r="N680" s="297" t="s">
        <v>358</v>
      </c>
      <c r="O680" s="297"/>
      <c r="P680" s="297"/>
      <c r="Q680" s="297"/>
      <c r="R680" s="297"/>
      <c r="S680" s="297"/>
      <c r="T680" s="297"/>
      <c r="U680" s="297"/>
      <c r="V680" s="297"/>
      <c r="W680" s="297"/>
      <c r="X680" s="297"/>
      <c r="Y680" s="297"/>
      <c r="Z680" s="297"/>
      <c r="AA680" s="297"/>
      <c r="AB680" s="297"/>
      <c r="AC680" s="297"/>
      <c r="AD680" s="297"/>
      <c r="AE680" s="297"/>
      <c r="AF680" s="297"/>
      <c r="AG680" s="297"/>
      <c r="AH680" s="297"/>
      <c r="AI680" s="297"/>
      <c r="AJ680" s="297"/>
      <c r="AK680" s="297"/>
      <c r="AL680" s="297"/>
      <c r="AM680" s="297" t="s">
        <v>73</v>
      </c>
      <c r="AN680" s="297"/>
      <c r="AO680" s="297"/>
      <c r="AP680" s="297"/>
      <c r="AQ680" s="297"/>
      <c r="AR680" s="297"/>
      <c r="AS680" s="297"/>
      <c r="AT680" s="297"/>
      <c r="AU680" s="297"/>
      <c r="AV680" s="297"/>
      <c r="AW680" s="297"/>
      <c r="AX680" s="297"/>
      <c r="AY680" s="297" t="s">
        <v>355</v>
      </c>
      <c r="AZ680" s="297"/>
      <c r="BA680" s="297"/>
      <c r="BB680" s="297"/>
      <c r="BC680" s="297"/>
      <c r="BD680" s="297"/>
      <c r="BE680" s="297" t="s">
        <v>359</v>
      </c>
      <c r="BF680" s="297"/>
      <c r="BG680" s="297"/>
      <c r="BH680" s="297"/>
      <c r="BI680" s="297"/>
      <c r="BJ680" s="297"/>
      <c r="BK680" s="310" t="s">
        <v>356</v>
      </c>
      <c r="BL680" s="311"/>
      <c r="BM680" s="311"/>
      <c r="BN680" s="311"/>
      <c r="BO680" s="311"/>
      <c r="BP680" s="311"/>
      <c r="BQ680" s="311"/>
      <c r="BR680" s="312"/>
      <c r="CO680" s="281"/>
      <c r="CP680" s="281"/>
      <c r="CQ680" s="281"/>
      <c r="CR680" s="281"/>
      <c r="CS680" s="281"/>
      <c r="CT680" s="281"/>
      <c r="CU680" s="281"/>
      <c r="CV680" s="281"/>
      <c r="CW680" s="281"/>
      <c r="CX680" s="281"/>
    </row>
    <row r="681" spans="1:102" ht="50.25" customHeight="1">
      <c r="B681" s="376" t="s">
        <v>71</v>
      </c>
      <c r="C681" s="376"/>
      <c r="D681" s="376"/>
      <c r="E681" s="376"/>
      <c r="F681" s="376"/>
      <c r="G681" s="376"/>
      <c r="H681" s="376"/>
      <c r="I681" s="376"/>
      <c r="J681" s="376"/>
      <c r="K681" s="376"/>
      <c r="L681" s="376"/>
      <c r="M681" s="376"/>
      <c r="N681" s="376"/>
      <c r="O681" s="376"/>
      <c r="P681" s="376"/>
      <c r="Q681" s="376"/>
      <c r="R681" s="376"/>
      <c r="S681" s="376"/>
      <c r="T681" s="376"/>
      <c r="U681" s="376"/>
      <c r="V681" s="376"/>
      <c r="W681" s="376"/>
      <c r="X681" s="376"/>
      <c r="Y681" s="376"/>
      <c r="Z681" s="376"/>
      <c r="AA681" s="376"/>
      <c r="AB681" s="376"/>
      <c r="AC681" s="376"/>
      <c r="AD681" s="376"/>
      <c r="AE681" s="376"/>
      <c r="AF681" s="376"/>
      <c r="AG681" s="376"/>
      <c r="AH681" s="376"/>
      <c r="AI681" s="376"/>
      <c r="AJ681" s="376"/>
      <c r="AK681" s="376"/>
      <c r="AL681" s="376"/>
      <c r="AM681" s="376"/>
      <c r="AN681" s="375"/>
      <c r="AO681" s="375"/>
      <c r="AP681" s="375"/>
      <c r="AQ681" s="375"/>
      <c r="AR681" s="375"/>
      <c r="AS681" s="375"/>
      <c r="AT681" s="375"/>
      <c r="AU681" s="375"/>
      <c r="AV681" s="375"/>
      <c r="AW681" s="375"/>
      <c r="AX681" s="375"/>
      <c r="AY681" s="375" t="s">
        <v>70</v>
      </c>
      <c r="AZ681" s="375"/>
      <c r="BA681" s="375"/>
      <c r="BB681" s="375"/>
      <c r="BC681" s="375"/>
      <c r="BD681" s="375"/>
      <c r="BE681" s="383"/>
      <c r="BF681" s="384"/>
      <c r="BG681" s="384"/>
      <c r="BH681" s="384"/>
      <c r="BI681" s="384"/>
      <c r="BJ681" s="385"/>
      <c r="BK681" s="380"/>
      <c r="BL681" s="381"/>
      <c r="BM681" s="381"/>
      <c r="BN681" s="381"/>
      <c r="BO681" s="381"/>
      <c r="BP681" s="381"/>
      <c r="BQ681" s="381"/>
      <c r="BR681" s="382"/>
      <c r="CO681" s="281"/>
      <c r="CP681" s="281"/>
      <c r="CQ681" s="281"/>
      <c r="CR681" s="281"/>
      <c r="CS681" s="281"/>
      <c r="CT681" s="281"/>
      <c r="CU681" s="281"/>
      <c r="CV681" s="281"/>
      <c r="CW681" s="281"/>
      <c r="CX681" s="281"/>
    </row>
    <row r="682" spans="1:102" ht="50.25" customHeight="1">
      <c r="B682" s="376" t="s">
        <v>215</v>
      </c>
      <c r="C682" s="376"/>
      <c r="D682" s="376"/>
      <c r="E682" s="376"/>
      <c r="F682" s="376"/>
      <c r="G682" s="376"/>
      <c r="H682" s="376"/>
      <c r="I682" s="376"/>
      <c r="J682" s="376"/>
      <c r="K682" s="376"/>
      <c r="L682" s="376"/>
      <c r="M682" s="376"/>
      <c r="N682" s="376"/>
      <c r="O682" s="376"/>
      <c r="P682" s="376"/>
      <c r="Q682" s="376"/>
      <c r="R682" s="376"/>
      <c r="S682" s="376"/>
      <c r="T682" s="376"/>
      <c r="U682" s="376"/>
      <c r="V682" s="376"/>
      <c r="W682" s="376"/>
      <c r="X682" s="376"/>
      <c r="Y682" s="376"/>
      <c r="Z682" s="376"/>
      <c r="AA682" s="376"/>
      <c r="AB682" s="376"/>
      <c r="AC682" s="376"/>
      <c r="AD682" s="376"/>
      <c r="AE682" s="376"/>
      <c r="AF682" s="376"/>
      <c r="AG682" s="376"/>
      <c r="AH682" s="376"/>
      <c r="AI682" s="376"/>
      <c r="AJ682" s="376"/>
      <c r="AK682" s="376"/>
      <c r="AL682" s="376"/>
      <c r="AM682" s="376"/>
      <c r="AN682" s="375"/>
      <c r="AO682" s="375"/>
      <c r="AP682" s="375"/>
      <c r="AQ682" s="375"/>
      <c r="AR682" s="375"/>
      <c r="AS682" s="375"/>
      <c r="AT682" s="375"/>
      <c r="AU682" s="375"/>
      <c r="AV682" s="375"/>
      <c r="AW682" s="375"/>
      <c r="AX682" s="375"/>
      <c r="AY682" s="375" t="s">
        <v>70</v>
      </c>
      <c r="AZ682" s="375"/>
      <c r="BA682" s="375"/>
      <c r="BB682" s="375"/>
      <c r="BC682" s="375"/>
      <c r="BD682" s="375"/>
      <c r="BE682" s="383"/>
      <c r="BF682" s="384"/>
      <c r="BG682" s="384"/>
      <c r="BH682" s="384"/>
      <c r="BI682" s="384"/>
      <c r="BJ682" s="385"/>
      <c r="BK682" s="380"/>
      <c r="BL682" s="381"/>
      <c r="BM682" s="381"/>
      <c r="BN682" s="381"/>
      <c r="BO682" s="381"/>
      <c r="BP682" s="381"/>
      <c r="BQ682" s="381"/>
      <c r="BR682" s="382"/>
      <c r="CO682" s="281"/>
      <c r="CP682" s="281"/>
      <c r="CQ682" s="281"/>
      <c r="CR682" s="281"/>
      <c r="CS682" s="281"/>
      <c r="CT682" s="281"/>
      <c r="CU682" s="281"/>
      <c r="CV682" s="281"/>
      <c r="CW682" s="281"/>
      <c r="CX682" s="281"/>
    </row>
    <row r="683" spans="1:102" ht="53.25" customHeight="1">
      <c r="B683" s="376" t="s">
        <v>72</v>
      </c>
      <c r="C683" s="376"/>
      <c r="D683" s="376"/>
      <c r="E683" s="376"/>
      <c r="F683" s="376"/>
      <c r="G683" s="376"/>
      <c r="H683" s="376"/>
      <c r="I683" s="376"/>
      <c r="J683" s="376"/>
      <c r="K683" s="376"/>
      <c r="L683" s="376"/>
      <c r="M683" s="376"/>
      <c r="N683" s="376"/>
      <c r="O683" s="376"/>
      <c r="P683" s="376"/>
      <c r="Q683" s="376"/>
      <c r="R683" s="376"/>
      <c r="S683" s="376"/>
      <c r="T683" s="376"/>
      <c r="U683" s="376"/>
      <c r="V683" s="376"/>
      <c r="W683" s="376"/>
      <c r="X683" s="376"/>
      <c r="Y683" s="376"/>
      <c r="Z683" s="376"/>
      <c r="AA683" s="376"/>
      <c r="AB683" s="376"/>
      <c r="AC683" s="376"/>
      <c r="AD683" s="376"/>
      <c r="AE683" s="376"/>
      <c r="AF683" s="376"/>
      <c r="AG683" s="376"/>
      <c r="AH683" s="376"/>
      <c r="AI683" s="376"/>
      <c r="AJ683" s="376"/>
      <c r="AK683" s="376"/>
      <c r="AL683" s="376"/>
      <c r="AM683" s="375"/>
      <c r="AN683" s="375"/>
      <c r="AO683" s="375"/>
      <c r="AP683" s="375"/>
      <c r="AQ683" s="375"/>
      <c r="AR683" s="375"/>
      <c r="AS683" s="375"/>
      <c r="AT683" s="375"/>
      <c r="AU683" s="375"/>
      <c r="AV683" s="375"/>
      <c r="AW683" s="375"/>
      <c r="AX683" s="375"/>
      <c r="AY683" s="375" t="s">
        <v>70</v>
      </c>
      <c r="AZ683" s="375"/>
      <c r="BA683" s="375"/>
      <c r="BB683" s="375"/>
      <c r="BC683" s="375"/>
      <c r="BD683" s="375"/>
      <c r="BE683" s="376"/>
      <c r="BF683" s="375"/>
      <c r="BG683" s="375"/>
      <c r="BH683" s="375"/>
      <c r="BI683" s="375"/>
      <c r="BJ683" s="375"/>
      <c r="BK683" s="380"/>
      <c r="BL683" s="381"/>
      <c r="BM683" s="381"/>
      <c r="BN683" s="381"/>
      <c r="BO683" s="381"/>
      <c r="BP683" s="381"/>
      <c r="BQ683" s="381"/>
      <c r="BR683" s="382"/>
    </row>
    <row r="684" spans="1:102" ht="42" customHeight="1">
      <c r="B684" s="376" t="s">
        <v>217</v>
      </c>
      <c r="C684" s="376"/>
      <c r="D684" s="376"/>
      <c r="E684" s="376"/>
      <c r="F684" s="376"/>
      <c r="G684" s="376"/>
      <c r="H684" s="376"/>
      <c r="I684" s="376"/>
      <c r="J684" s="376"/>
      <c r="K684" s="376"/>
      <c r="L684" s="376"/>
      <c r="M684" s="376"/>
      <c r="N684" s="376"/>
      <c r="O684" s="376"/>
      <c r="P684" s="376"/>
      <c r="Q684" s="376"/>
      <c r="R684" s="376"/>
      <c r="S684" s="376"/>
      <c r="T684" s="376"/>
      <c r="U684" s="376"/>
      <c r="V684" s="376"/>
      <c r="W684" s="376"/>
      <c r="X684" s="376"/>
      <c r="Y684" s="376"/>
      <c r="Z684" s="376"/>
      <c r="AA684" s="376"/>
      <c r="AB684" s="376"/>
      <c r="AC684" s="376"/>
      <c r="AD684" s="376"/>
      <c r="AE684" s="376"/>
      <c r="AF684" s="376"/>
      <c r="AG684" s="376"/>
      <c r="AH684" s="376"/>
      <c r="AI684" s="376"/>
      <c r="AJ684" s="376"/>
      <c r="AK684" s="376"/>
      <c r="AL684" s="376"/>
      <c r="AM684" s="375"/>
      <c r="AN684" s="375"/>
      <c r="AO684" s="375"/>
      <c r="AP684" s="375"/>
      <c r="AQ684" s="375"/>
      <c r="AR684" s="375"/>
      <c r="AS684" s="375"/>
      <c r="AT684" s="375"/>
      <c r="AU684" s="375"/>
      <c r="AV684" s="375"/>
      <c r="AW684" s="375"/>
      <c r="AX684" s="375"/>
      <c r="AY684" s="375" t="s">
        <v>70</v>
      </c>
      <c r="AZ684" s="375"/>
      <c r="BA684" s="375"/>
      <c r="BB684" s="375"/>
      <c r="BC684" s="375"/>
      <c r="BD684" s="375"/>
      <c r="BE684" s="383"/>
      <c r="BF684" s="391"/>
      <c r="BG684" s="391"/>
      <c r="BH684" s="391"/>
      <c r="BI684" s="391"/>
      <c r="BJ684" s="392"/>
      <c r="BK684" s="380"/>
      <c r="BL684" s="381"/>
      <c r="BM684" s="381"/>
      <c r="BN684" s="381"/>
      <c r="BO684" s="381"/>
      <c r="BP684" s="381"/>
      <c r="BQ684" s="381"/>
      <c r="BR684" s="382"/>
    </row>
    <row r="685" spans="1:102" ht="34.5" customHeight="1">
      <c r="B685" s="376" t="s">
        <v>260</v>
      </c>
      <c r="C685" s="376"/>
      <c r="D685" s="376"/>
      <c r="E685" s="376"/>
      <c r="F685" s="376"/>
      <c r="G685" s="376"/>
      <c r="H685" s="376"/>
      <c r="I685" s="376"/>
      <c r="J685" s="376"/>
      <c r="K685" s="376"/>
      <c r="L685" s="376"/>
      <c r="M685" s="376"/>
      <c r="N685" s="376"/>
      <c r="O685" s="376"/>
      <c r="P685" s="376"/>
      <c r="Q685" s="376"/>
      <c r="R685" s="376"/>
      <c r="S685" s="376"/>
      <c r="T685" s="376"/>
      <c r="U685" s="376"/>
      <c r="V685" s="376"/>
      <c r="W685" s="376"/>
      <c r="X685" s="376"/>
      <c r="Y685" s="376"/>
      <c r="Z685" s="376"/>
      <c r="AA685" s="376"/>
      <c r="AB685" s="376"/>
      <c r="AC685" s="376"/>
      <c r="AD685" s="376"/>
      <c r="AE685" s="376"/>
      <c r="AF685" s="376"/>
      <c r="AG685" s="376"/>
      <c r="AH685" s="376"/>
      <c r="AI685" s="376"/>
      <c r="AJ685" s="376"/>
      <c r="AK685" s="376"/>
      <c r="AL685" s="376"/>
      <c r="AM685" s="375"/>
      <c r="AN685" s="375"/>
      <c r="AO685" s="375"/>
      <c r="AP685" s="375"/>
      <c r="AQ685" s="375"/>
      <c r="AR685" s="375"/>
      <c r="AS685" s="375"/>
      <c r="AT685" s="375"/>
      <c r="AU685" s="375"/>
      <c r="AV685" s="375"/>
      <c r="AW685" s="375"/>
      <c r="AX685" s="375"/>
      <c r="AY685" s="375" t="s">
        <v>70</v>
      </c>
      <c r="AZ685" s="375"/>
      <c r="BA685" s="375"/>
      <c r="BB685" s="375"/>
      <c r="BC685" s="375"/>
      <c r="BD685" s="375"/>
      <c r="BE685" s="383"/>
      <c r="BF685" s="391"/>
      <c r="BG685" s="391"/>
      <c r="BH685" s="391"/>
      <c r="BI685" s="391"/>
      <c r="BJ685" s="392"/>
      <c r="BK685" s="380"/>
      <c r="BL685" s="381"/>
      <c r="BM685" s="381"/>
      <c r="BN685" s="381"/>
      <c r="BO685" s="381"/>
      <c r="BP685" s="381"/>
      <c r="BQ685" s="381"/>
      <c r="BR685" s="382"/>
    </row>
    <row r="686" spans="1:102" ht="40.5" customHeight="1">
      <c r="B686" s="376" t="s">
        <v>218</v>
      </c>
      <c r="C686" s="376"/>
      <c r="D686" s="376"/>
      <c r="E686" s="376"/>
      <c r="F686" s="376"/>
      <c r="G686" s="376"/>
      <c r="H686" s="376"/>
      <c r="I686" s="376"/>
      <c r="J686" s="376"/>
      <c r="K686" s="376"/>
      <c r="L686" s="376"/>
      <c r="M686" s="376"/>
      <c r="N686" s="376"/>
      <c r="O686" s="376"/>
      <c r="P686" s="376"/>
      <c r="Q686" s="376"/>
      <c r="R686" s="376"/>
      <c r="S686" s="376"/>
      <c r="T686" s="376"/>
      <c r="U686" s="376"/>
      <c r="V686" s="376"/>
      <c r="W686" s="376"/>
      <c r="X686" s="376"/>
      <c r="Y686" s="376"/>
      <c r="Z686" s="376"/>
      <c r="AA686" s="376"/>
      <c r="AB686" s="376"/>
      <c r="AC686" s="376"/>
      <c r="AD686" s="376"/>
      <c r="AE686" s="376"/>
      <c r="AF686" s="376"/>
      <c r="AG686" s="376"/>
      <c r="AH686" s="376"/>
      <c r="AI686" s="376"/>
      <c r="AJ686" s="376"/>
      <c r="AK686" s="376"/>
      <c r="AL686" s="376"/>
      <c r="AM686" s="376"/>
      <c r="AN686" s="375"/>
      <c r="AO686" s="375"/>
      <c r="AP686" s="375"/>
      <c r="AQ686" s="375"/>
      <c r="AR686" s="375"/>
      <c r="AS686" s="375"/>
      <c r="AT686" s="375"/>
      <c r="AU686" s="375"/>
      <c r="AV686" s="375"/>
      <c r="AW686" s="375"/>
      <c r="AX686" s="375"/>
      <c r="AY686" s="375" t="s">
        <v>70</v>
      </c>
      <c r="AZ686" s="375"/>
      <c r="BA686" s="375"/>
      <c r="BB686" s="375"/>
      <c r="BC686" s="375"/>
      <c r="BD686" s="375"/>
      <c r="BE686" s="375"/>
      <c r="BF686" s="375"/>
      <c r="BG686" s="375"/>
      <c r="BH686" s="375"/>
      <c r="BI686" s="375"/>
      <c r="BJ686" s="375"/>
      <c r="BK686" s="380"/>
      <c r="BL686" s="381"/>
      <c r="BM686" s="381"/>
      <c r="BN686" s="381"/>
      <c r="BO686" s="381"/>
      <c r="BP686" s="381"/>
      <c r="BQ686" s="381"/>
      <c r="BR686" s="382"/>
    </row>
    <row r="687" spans="1:102" ht="36.75" customHeight="1">
      <c r="B687" s="376" t="s">
        <v>216</v>
      </c>
      <c r="C687" s="376"/>
      <c r="D687" s="376"/>
      <c r="E687" s="376"/>
      <c r="F687" s="376"/>
      <c r="G687" s="376"/>
      <c r="H687" s="376"/>
      <c r="I687" s="376"/>
      <c r="J687" s="376"/>
      <c r="K687" s="376"/>
      <c r="L687" s="376"/>
      <c r="M687" s="376"/>
      <c r="N687" s="376"/>
      <c r="O687" s="376"/>
      <c r="P687" s="376"/>
      <c r="Q687" s="376"/>
      <c r="R687" s="376"/>
      <c r="S687" s="376"/>
      <c r="T687" s="376"/>
      <c r="U687" s="376"/>
      <c r="V687" s="376"/>
      <c r="W687" s="376"/>
      <c r="X687" s="376"/>
      <c r="Y687" s="376"/>
      <c r="Z687" s="376"/>
      <c r="AA687" s="376"/>
      <c r="AB687" s="376"/>
      <c r="AC687" s="376"/>
      <c r="AD687" s="376"/>
      <c r="AE687" s="376"/>
      <c r="AF687" s="376"/>
      <c r="AG687" s="376"/>
      <c r="AH687" s="376"/>
      <c r="AI687" s="376"/>
      <c r="AJ687" s="376"/>
      <c r="AK687" s="376"/>
      <c r="AL687" s="376"/>
      <c r="AM687" s="375"/>
      <c r="AN687" s="375"/>
      <c r="AO687" s="375"/>
      <c r="AP687" s="375"/>
      <c r="AQ687" s="375"/>
      <c r="AR687" s="375"/>
      <c r="AS687" s="375"/>
      <c r="AT687" s="375"/>
      <c r="AU687" s="375"/>
      <c r="AV687" s="375"/>
      <c r="AW687" s="375"/>
      <c r="AX687" s="375"/>
      <c r="AY687" s="375" t="s">
        <v>70</v>
      </c>
      <c r="AZ687" s="375"/>
      <c r="BA687" s="375"/>
      <c r="BB687" s="375"/>
      <c r="BC687" s="375"/>
      <c r="BD687" s="375"/>
      <c r="BE687" s="375"/>
      <c r="BF687" s="375"/>
      <c r="BG687" s="375"/>
      <c r="BH687" s="375"/>
      <c r="BI687" s="375"/>
      <c r="BJ687" s="375"/>
      <c r="BK687" s="380"/>
      <c r="BL687" s="381"/>
      <c r="BM687" s="381"/>
      <c r="BN687" s="381"/>
      <c r="BO687" s="381"/>
      <c r="BP687" s="381"/>
      <c r="BQ687" s="381"/>
      <c r="BR687" s="382"/>
    </row>
    <row r="688" spans="1:102" ht="36.75" customHeight="1">
      <c r="B688" s="376" t="s">
        <v>3</v>
      </c>
      <c r="C688" s="376"/>
      <c r="D688" s="376"/>
      <c r="E688" s="376"/>
      <c r="F688" s="376"/>
      <c r="G688" s="376"/>
      <c r="H688" s="376"/>
      <c r="I688" s="376"/>
      <c r="J688" s="376"/>
      <c r="K688" s="376"/>
      <c r="L688" s="376"/>
      <c r="M688" s="376"/>
      <c r="N688" s="376"/>
      <c r="O688" s="376"/>
      <c r="P688" s="376"/>
      <c r="Q688" s="376"/>
      <c r="R688" s="376"/>
      <c r="S688" s="376"/>
      <c r="T688" s="376"/>
      <c r="U688" s="376"/>
      <c r="V688" s="376"/>
      <c r="W688" s="376"/>
      <c r="X688" s="376"/>
      <c r="Y688" s="376"/>
      <c r="Z688" s="376"/>
      <c r="AA688" s="376"/>
      <c r="AB688" s="376"/>
      <c r="AC688" s="376"/>
      <c r="AD688" s="376"/>
      <c r="AE688" s="376"/>
      <c r="AF688" s="376"/>
      <c r="AG688" s="376"/>
      <c r="AH688" s="376"/>
      <c r="AI688" s="376"/>
      <c r="AJ688" s="376"/>
      <c r="AK688" s="376"/>
      <c r="AL688" s="376"/>
      <c r="AM688" s="375"/>
      <c r="AN688" s="375"/>
      <c r="AO688" s="375"/>
      <c r="AP688" s="375"/>
      <c r="AQ688" s="375"/>
      <c r="AR688" s="375"/>
      <c r="AS688" s="375"/>
      <c r="AT688" s="375"/>
      <c r="AU688" s="375"/>
      <c r="AV688" s="375"/>
      <c r="AW688" s="375"/>
      <c r="AX688" s="375"/>
      <c r="AY688" s="375" t="s">
        <v>70</v>
      </c>
      <c r="AZ688" s="375"/>
      <c r="BA688" s="375"/>
      <c r="BB688" s="375"/>
      <c r="BC688" s="375"/>
      <c r="BD688" s="375"/>
      <c r="BE688" s="375"/>
      <c r="BF688" s="375"/>
      <c r="BG688" s="375"/>
      <c r="BH688" s="375"/>
      <c r="BI688" s="375"/>
      <c r="BJ688" s="375"/>
      <c r="BK688" s="380"/>
      <c r="BL688" s="381"/>
      <c r="BM688" s="381"/>
      <c r="BN688" s="381"/>
      <c r="BO688" s="381"/>
      <c r="BP688" s="381"/>
      <c r="BQ688" s="381"/>
      <c r="BR688" s="382"/>
    </row>
    <row r="689" spans="1:70" ht="34.5" customHeight="1">
      <c r="B689" s="376"/>
      <c r="C689" s="376"/>
      <c r="D689" s="376"/>
      <c r="E689" s="376"/>
      <c r="F689" s="376"/>
      <c r="G689" s="376"/>
      <c r="H689" s="376"/>
      <c r="I689" s="376"/>
      <c r="J689" s="376"/>
      <c r="K689" s="376"/>
      <c r="L689" s="376"/>
      <c r="M689" s="376"/>
      <c r="N689" s="376"/>
      <c r="O689" s="376"/>
      <c r="P689" s="376"/>
      <c r="Q689" s="376"/>
      <c r="R689" s="376"/>
      <c r="S689" s="376"/>
      <c r="T689" s="376"/>
      <c r="U689" s="376"/>
      <c r="V689" s="376"/>
      <c r="W689" s="376"/>
      <c r="X689" s="376"/>
      <c r="Y689" s="376"/>
      <c r="Z689" s="376"/>
      <c r="AA689" s="376"/>
      <c r="AB689" s="376"/>
      <c r="AC689" s="376"/>
      <c r="AD689" s="376"/>
      <c r="AE689" s="376"/>
      <c r="AF689" s="376"/>
      <c r="AG689" s="376"/>
      <c r="AH689" s="376"/>
      <c r="AI689" s="376"/>
      <c r="AJ689" s="376"/>
      <c r="AK689" s="376"/>
      <c r="AL689" s="376"/>
      <c r="AM689" s="375"/>
      <c r="AN689" s="375"/>
      <c r="AO689" s="375"/>
      <c r="AP689" s="375"/>
      <c r="AQ689" s="375"/>
      <c r="AR689" s="375"/>
      <c r="AS689" s="375"/>
      <c r="AT689" s="375"/>
      <c r="AU689" s="375"/>
      <c r="AV689" s="375"/>
      <c r="AW689" s="375"/>
      <c r="AX689" s="375"/>
      <c r="AY689" s="375"/>
      <c r="AZ689" s="375"/>
      <c r="BA689" s="375"/>
      <c r="BB689" s="375"/>
      <c r="BC689" s="375"/>
      <c r="BD689" s="375"/>
      <c r="BE689" s="375"/>
      <c r="BF689" s="375"/>
      <c r="BG689" s="375"/>
      <c r="BH689" s="375"/>
      <c r="BI689" s="375"/>
      <c r="BJ689" s="375"/>
      <c r="BK689" s="380"/>
      <c r="BL689" s="381"/>
      <c r="BM689" s="381"/>
      <c r="BN689" s="381"/>
      <c r="BO689" s="381"/>
      <c r="BP689" s="381"/>
      <c r="BQ689" s="381"/>
      <c r="BR689" s="382"/>
    </row>
    <row r="690" spans="1:70" ht="17.25" customHeight="1"/>
    <row r="691" spans="1:70" ht="17.25" customHeight="1">
      <c r="B691" s="347" t="s">
        <v>500</v>
      </c>
      <c r="C691" s="347"/>
      <c r="D691" s="347"/>
      <c r="E691" s="347"/>
      <c r="F691" s="347"/>
      <c r="G691" s="347"/>
      <c r="H691" s="347"/>
      <c r="I691" s="347"/>
      <c r="J691" s="347"/>
      <c r="K691" s="347"/>
      <c r="L691" s="347"/>
      <c r="M691" s="347"/>
      <c r="N691" s="347"/>
      <c r="O691" s="347"/>
      <c r="P691" s="347"/>
      <c r="Q691" s="347"/>
      <c r="R691" s="347"/>
      <c r="S691" s="347"/>
      <c r="T691" s="347"/>
      <c r="U691" s="347"/>
      <c r="V691" s="347"/>
      <c r="W691" s="347"/>
      <c r="X691" s="347"/>
      <c r="Y691" s="347"/>
      <c r="Z691" s="347"/>
      <c r="AA691" s="347"/>
      <c r="AB691" s="347"/>
      <c r="AC691" s="347"/>
    </row>
    <row r="692" spans="1:70" ht="17.25" customHeight="1">
      <c r="B692" s="240"/>
      <c r="C692" s="240"/>
      <c r="D692" s="240"/>
      <c r="E692" s="240"/>
      <c r="F692" s="240"/>
      <c r="G692" s="240"/>
      <c r="H692" s="240"/>
      <c r="I692" s="240"/>
      <c r="J692" s="240"/>
      <c r="K692" s="240"/>
      <c r="L692" s="240"/>
      <c r="M692" s="240"/>
      <c r="N692" s="240"/>
      <c r="O692" s="240"/>
      <c r="P692" s="240"/>
      <c r="Q692" s="240"/>
      <c r="R692" s="240"/>
      <c r="S692" s="240"/>
      <c r="T692" s="240"/>
      <c r="U692" s="240"/>
      <c r="V692" s="240"/>
      <c r="W692" s="240"/>
      <c r="X692" s="240"/>
      <c r="Y692" s="240"/>
      <c r="Z692" s="240"/>
      <c r="AA692" s="240"/>
      <c r="AB692" s="240"/>
      <c r="AC692" s="240"/>
      <c r="BF692" s="280" t="s">
        <v>638</v>
      </c>
    </row>
    <row r="693" spans="1:70" ht="17.25" customHeight="1">
      <c r="B693" s="297" t="s">
        <v>422</v>
      </c>
      <c r="C693" s="297"/>
      <c r="D693" s="297"/>
      <c r="E693" s="297"/>
      <c r="F693" s="297"/>
      <c r="G693" s="297"/>
      <c r="H693" s="297"/>
      <c r="I693" s="297"/>
      <c r="J693" s="297"/>
      <c r="K693" s="297"/>
      <c r="L693" s="297"/>
      <c r="M693" s="297"/>
      <c r="N693" s="297" t="s">
        <v>501</v>
      </c>
      <c r="O693" s="297"/>
      <c r="P693" s="297"/>
      <c r="Q693" s="297"/>
      <c r="R693" s="297"/>
      <c r="S693" s="297"/>
      <c r="T693" s="297"/>
      <c r="U693" s="297"/>
      <c r="V693" s="297"/>
      <c r="W693" s="297"/>
      <c r="X693" s="297"/>
      <c r="Y693" s="297"/>
      <c r="Z693" s="297"/>
      <c r="AA693" s="297"/>
      <c r="AB693" s="297"/>
      <c r="AC693" s="297"/>
      <c r="AD693" s="297"/>
      <c r="AE693" s="297"/>
      <c r="AF693" s="297"/>
      <c r="AG693" s="297"/>
      <c r="AH693" s="297"/>
      <c r="AI693" s="297"/>
      <c r="AJ693" s="297"/>
      <c r="AK693" s="297"/>
      <c r="AL693" s="297"/>
      <c r="AM693" s="297"/>
      <c r="AN693" s="297"/>
      <c r="AO693" s="297"/>
      <c r="AP693" s="297"/>
      <c r="AQ693" s="297"/>
      <c r="AR693" s="297"/>
      <c r="AS693" s="297"/>
      <c r="AT693" s="297"/>
      <c r="AU693" s="297"/>
      <c r="AV693" s="297"/>
      <c r="AW693" s="297"/>
      <c r="AX693" s="297"/>
      <c r="AY693" s="297"/>
      <c r="AZ693" s="297"/>
      <c r="BA693" s="297"/>
      <c r="BB693" s="297"/>
      <c r="BC693" s="297"/>
      <c r="BD693" s="297"/>
      <c r="BE693" s="297"/>
      <c r="BF693" s="297"/>
      <c r="BG693" s="297"/>
      <c r="BH693" s="297"/>
      <c r="BI693" s="297"/>
      <c r="BJ693" s="297"/>
      <c r="BK693" s="297"/>
      <c r="BL693" s="297"/>
      <c r="BM693" s="297"/>
      <c r="BN693" s="297"/>
      <c r="BO693" s="297"/>
      <c r="BP693" s="297"/>
      <c r="BQ693" s="297"/>
      <c r="BR693" s="297"/>
    </row>
    <row r="694" spans="1:70" ht="17.25" customHeight="1">
      <c r="A694" s="240"/>
      <c r="B694" s="297" t="s">
        <v>357</v>
      </c>
      <c r="C694" s="297"/>
      <c r="D694" s="297"/>
      <c r="E694" s="297"/>
      <c r="F694" s="297"/>
      <c r="G694" s="297"/>
      <c r="H694" s="297"/>
      <c r="I694" s="297"/>
      <c r="J694" s="297"/>
      <c r="K694" s="297"/>
      <c r="L694" s="297"/>
      <c r="M694" s="297"/>
      <c r="N694" s="354"/>
      <c r="O694" s="354"/>
      <c r="P694" s="354"/>
      <c r="Q694" s="354"/>
      <c r="R694" s="354"/>
      <c r="S694" s="354"/>
      <c r="T694" s="354"/>
      <c r="U694" s="354"/>
      <c r="V694" s="354"/>
      <c r="W694" s="354"/>
      <c r="X694" s="354"/>
      <c r="Y694" s="354"/>
      <c r="Z694" s="354"/>
      <c r="AA694" s="354"/>
      <c r="AB694" s="354"/>
      <c r="AC694" s="354"/>
      <c r="AD694" s="354"/>
      <c r="AE694" s="354"/>
      <c r="AF694" s="354"/>
      <c r="AG694" s="354"/>
      <c r="AH694" s="354"/>
      <c r="AI694" s="354"/>
      <c r="AJ694" s="354"/>
      <c r="AK694" s="354"/>
      <c r="AL694" s="354"/>
      <c r="AM694" s="354"/>
      <c r="AN694" s="354"/>
      <c r="AO694" s="354"/>
      <c r="AP694" s="354"/>
      <c r="AQ694" s="354"/>
      <c r="AR694" s="354"/>
      <c r="AS694" s="354"/>
      <c r="AT694" s="354"/>
      <c r="AU694" s="354"/>
      <c r="AV694" s="354"/>
      <c r="AW694" s="354"/>
      <c r="AX694" s="354"/>
      <c r="AY694" s="354"/>
      <c r="AZ694" s="354"/>
      <c r="BA694" s="354"/>
      <c r="BB694" s="354"/>
      <c r="BC694" s="354"/>
      <c r="BD694" s="354"/>
      <c r="BE694" s="354"/>
      <c r="BF694" s="354"/>
      <c r="BG694" s="354"/>
      <c r="BH694" s="354"/>
      <c r="BI694" s="354"/>
      <c r="BJ694" s="354"/>
      <c r="BK694" s="354"/>
      <c r="BL694" s="354"/>
      <c r="BM694" s="354"/>
      <c r="BN694" s="354"/>
      <c r="BO694" s="354"/>
      <c r="BP694" s="354"/>
      <c r="BQ694" s="354"/>
      <c r="BR694" s="354"/>
    </row>
    <row r="695" spans="1:70" ht="17.25" customHeight="1">
      <c r="A695" s="240"/>
      <c r="B695" s="297" t="s">
        <v>361</v>
      </c>
      <c r="C695" s="297"/>
      <c r="D695" s="297"/>
      <c r="E695" s="297"/>
      <c r="F695" s="297"/>
      <c r="G695" s="297"/>
      <c r="H695" s="297"/>
      <c r="I695" s="297"/>
      <c r="J695" s="297"/>
      <c r="K695" s="297"/>
      <c r="L695" s="297"/>
      <c r="M695" s="297"/>
      <c r="N695" s="354"/>
      <c r="O695" s="354"/>
      <c r="P695" s="354"/>
      <c r="Q695" s="354"/>
      <c r="R695" s="354"/>
      <c r="S695" s="354"/>
      <c r="T695" s="354"/>
      <c r="U695" s="354"/>
      <c r="V695" s="354"/>
      <c r="W695" s="354"/>
      <c r="X695" s="354"/>
      <c r="Y695" s="354"/>
      <c r="Z695" s="354"/>
      <c r="AA695" s="354"/>
      <c r="AB695" s="354"/>
      <c r="AC695" s="354"/>
      <c r="AD695" s="354"/>
      <c r="AE695" s="354"/>
      <c r="AF695" s="354"/>
      <c r="AG695" s="354"/>
      <c r="AH695" s="354"/>
      <c r="AI695" s="354"/>
      <c r="AJ695" s="354"/>
      <c r="AK695" s="354"/>
      <c r="AL695" s="354"/>
      <c r="AM695" s="354"/>
      <c r="AN695" s="354"/>
      <c r="AO695" s="354"/>
      <c r="AP695" s="354"/>
      <c r="AQ695" s="354"/>
      <c r="AR695" s="354"/>
      <c r="AS695" s="354"/>
      <c r="AT695" s="354"/>
      <c r="AU695" s="354"/>
      <c r="AV695" s="354"/>
      <c r="AW695" s="354"/>
      <c r="AX695" s="354"/>
      <c r="AY695" s="354"/>
      <c r="AZ695" s="354"/>
      <c r="BA695" s="354"/>
      <c r="BB695" s="354"/>
      <c r="BC695" s="354"/>
      <c r="BD695" s="354"/>
      <c r="BE695" s="354"/>
      <c r="BF695" s="354"/>
      <c r="BG695" s="354"/>
      <c r="BH695" s="354"/>
      <c r="BI695" s="354"/>
      <c r="BJ695" s="354"/>
      <c r="BK695" s="354"/>
      <c r="BL695" s="354"/>
      <c r="BM695" s="354"/>
      <c r="BN695" s="354"/>
      <c r="BO695" s="354"/>
      <c r="BP695" s="354"/>
      <c r="BQ695" s="354"/>
      <c r="BR695" s="354"/>
    </row>
    <row r="696" spans="1:70" ht="17.25" customHeight="1">
      <c r="A696" s="240"/>
      <c r="B696" s="297" t="s">
        <v>359</v>
      </c>
      <c r="C696" s="297"/>
      <c r="D696" s="297"/>
      <c r="E696" s="297"/>
      <c r="F696" s="297"/>
      <c r="G696" s="297"/>
      <c r="H696" s="297"/>
      <c r="I696" s="297"/>
      <c r="J696" s="297"/>
      <c r="K696" s="297"/>
      <c r="L696" s="297"/>
      <c r="M696" s="297"/>
      <c r="N696" s="354"/>
      <c r="O696" s="354"/>
      <c r="P696" s="354"/>
      <c r="Q696" s="354"/>
      <c r="R696" s="354"/>
      <c r="S696" s="354"/>
      <c r="T696" s="354"/>
      <c r="U696" s="354"/>
      <c r="V696" s="354"/>
      <c r="W696" s="354"/>
      <c r="X696" s="354"/>
      <c r="Y696" s="354"/>
      <c r="Z696" s="354"/>
      <c r="AA696" s="354"/>
      <c r="AB696" s="354"/>
      <c r="AC696" s="354"/>
      <c r="AD696" s="354"/>
      <c r="AE696" s="354"/>
      <c r="AF696" s="354"/>
      <c r="AG696" s="354"/>
      <c r="AH696" s="354"/>
      <c r="AI696" s="354"/>
      <c r="AJ696" s="354"/>
      <c r="AK696" s="354"/>
      <c r="AL696" s="354"/>
      <c r="AM696" s="354"/>
      <c r="AN696" s="354"/>
      <c r="AO696" s="354"/>
      <c r="AP696" s="354"/>
      <c r="AQ696" s="354"/>
      <c r="AR696" s="354"/>
      <c r="AS696" s="354"/>
      <c r="AT696" s="354"/>
      <c r="AU696" s="354"/>
      <c r="AV696" s="354"/>
      <c r="AW696" s="354"/>
      <c r="AX696" s="354"/>
      <c r="AY696" s="354"/>
      <c r="AZ696" s="354"/>
      <c r="BA696" s="354"/>
      <c r="BB696" s="354"/>
      <c r="BC696" s="354"/>
      <c r="BD696" s="354"/>
      <c r="BE696" s="354"/>
      <c r="BF696" s="354"/>
      <c r="BG696" s="354"/>
      <c r="BH696" s="354"/>
      <c r="BI696" s="354"/>
      <c r="BJ696" s="354"/>
      <c r="BK696" s="354"/>
      <c r="BL696" s="354"/>
      <c r="BM696" s="354"/>
      <c r="BN696" s="354"/>
      <c r="BO696" s="354"/>
      <c r="BP696" s="354"/>
      <c r="BQ696" s="354"/>
      <c r="BR696" s="354"/>
    </row>
    <row r="697" spans="1:70" ht="17.25" customHeight="1">
      <c r="A697" s="240"/>
      <c r="B697" s="297" t="s">
        <v>442</v>
      </c>
      <c r="C697" s="297"/>
      <c r="D697" s="297"/>
      <c r="E697" s="297"/>
      <c r="F697" s="297"/>
      <c r="G697" s="297"/>
      <c r="H697" s="297"/>
      <c r="I697" s="297"/>
      <c r="J697" s="297"/>
      <c r="K697" s="297"/>
      <c r="L697" s="297"/>
      <c r="M697" s="297"/>
      <c r="N697" s="354"/>
      <c r="O697" s="354"/>
      <c r="P697" s="354"/>
      <c r="Q697" s="354"/>
      <c r="R697" s="354"/>
      <c r="S697" s="354"/>
      <c r="T697" s="354"/>
      <c r="U697" s="354"/>
      <c r="V697" s="354"/>
      <c r="W697" s="354"/>
      <c r="X697" s="354"/>
      <c r="Y697" s="354"/>
      <c r="Z697" s="354"/>
      <c r="AA697" s="354"/>
      <c r="AB697" s="354"/>
      <c r="AC697" s="354"/>
      <c r="AD697" s="354"/>
      <c r="AE697" s="354"/>
      <c r="AF697" s="354"/>
      <c r="AG697" s="354"/>
      <c r="AH697" s="354"/>
      <c r="AI697" s="354"/>
      <c r="AJ697" s="354"/>
      <c r="AK697" s="354"/>
      <c r="AL697" s="354"/>
      <c r="AM697" s="354"/>
      <c r="AN697" s="354"/>
      <c r="AO697" s="354"/>
      <c r="AP697" s="354"/>
      <c r="AQ697" s="354"/>
      <c r="AR697" s="354"/>
      <c r="AS697" s="354"/>
      <c r="AT697" s="354"/>
      <c r="AU697" s="354"/>
      <c r="AV697" s="354"/>
      <c r="AW697" s="354"/>
      <c r="AX697" s="354"/>
      <c r="AY697" s="354"/>
      <c r="AZ697" s="354"/>
      <c r="BA697" s="354"/>
      <c r="BB697" s="354"/>
      <c r="BC697" s="354"/>
      <c r="BD697" s="354"/>
      <c r="BE697" s="354"/>
      <c r="BF697" s="354"/>
      <c r="BG697" s="354"/>
      <c r="BH697" s="354"/>
      <c r="BI697" s="354"/>
      <c r="BJ697" s="354"/>
      <c r="BK697" s="354"/>
      <c r="BL697" s="354"/>
      <c r="BM697" s="354"/>
      <c r="BN697" s="354"/>
      <c r="BO697" s="354"/>
      <c r="BP697" s="354"/>
      <c r="BQ697" s="354"/>
      <c r="BR697" s="354"/>
    </row>
    <row r="698" spans="1:70" ht="17.25" customHeight="1">
      <c r="A698" s="240"/>
      <c r="B698" s="297" t="s">
        <v>449</v>
      </c>
      <c r="C698" s="297"/>
      <c r="D698" s="297"/>
      <c r="E698" s="297"/>
      <c r="F698" s="297"/>
      <c r="G698" s="297"/>
      <c r="H698" s="297"/>
      <c r="I698" s="297"/>
      <c r="J698" s="297"/>
      <c r="K698" s="297"/>
      <c r="L698" s="297"/>
      <c r="M698" s="297"/>
      <c r="N698" s="354"/>
      <c r="O698" s="354"/>
      <c r="P698" s="354"/>
      <c r="Q698" s="354"/>
      <c r="R698" s="354"/>
      <c r="S698" s="354"/>
      <c r="T698" s="354"/>
      <c r="U698" s="354"/>
      <c r="V698" s="354"/>
      <c r="W698" s="354"/>
      <c r="X698" s="354"/>
      <c r="Y698" s="354"/>
      <c r="Z698" s="354"/>
      <c r="AA698" s="354"/>
      <c r="AB698" s="354"/>
      <c r="AC698" s="354"/>
      <c r="AD698" s="354"/>
      <c r="AE698" s="354"/>
      <c r="AF698" s="354"/>
      <c r="AG698" s="354"/>
      <c r="AH698" s="354"/>
      <c r="AI698" s="354"/>
      <c r="AJ698" s="354"/>
      <c r="AK698" s="354"/>
      <c r="AL698" s="354"/>
      <c r="AM698" s="354"/>
      <c r="AN698" s="354"/>
      <c r="AO698" s="354"/>
      <c r="AP698" s="354"/>
      <c r="AQ698" s="354"/>
      <c r="AR698" s="354"/>
      <c r="AS698" s="354"/>
      <c r="AT698" s="354"/>
      <c r="AU698" s="354"/>
      <c r="AV698" s="354"/>
      <c r="AW698" s="354"/>
      <c r="AX698" s="354"/>
      <c r="AY698" s="354"/>
      <c r="AZ698" s="354"/>
      <c r="BA698" s="354"/>
      <c r="BB698" s="354"/>
      <c r="BC698" s="354"/>
      <c r="BD698" s="354"/>
      <c r="BE698" s="354"/>
      <c r="BF698" s="354"/>
      <c r="BG698" s="354"/>
      <c r="BH698" s="354"/>
      <c r="BI698" s="354"/>
      <c r="BJ698" s="354"/>
      <c r="BK698" s="354"/>
      <c r="BL698" s="354"/>
      <c r="BM698" s="354"/>
      <c r="BN698" s="354"/>
      <c r="BO698" s="354"/>
      <c r="BP698" s="354"/>
      <c r="BQ698" s="354"/>
      <c r="BR698" s="354"/>
    </row>
    <row r="699" spans="1:70" ht="17.25" customHeight="1">
      <c r="A699" s="240"/>
      <c r="B699" s="297" t="s">
        <v>443</v>
      </c>
      <c r="C699" s="297"/>
      <c r="D699" s="297"/>
      <c r="E699" s="297"/>
      <c r="F699" s="297"/>
      <c r="G699" s="297"/>
      <c r="H699" s="297"/>
      <c r="I699" s="297"/>
      <c r="J699" s="297"/>
      <c r="K699" s="297"/>
      <c r="L699" s="297"/>
      <c r="M699" s="297"/>
      <c r="N699" s="354"/>
      <c r="O699" s="354"/>
      <c r="P699" s="354"/>
      <c r="Q699" s="354"/>
      <c r="R699" s="354"/>
      <c r="S699" s="354"/>
      <c r="T699" s="354"/>
      <c r="U699" s="354"/>
      <c r="V699" s="354"/>
      <c r="W699" s="354"/>
      <c r="X699" s="354"/>
      <c r="Y699" s="354"/>
      <c r="Z699" s="354"/>
      <c r="AA699" s="354"/>
      <c r="AB699" s="354"/>
      <c r="AC699" s="354"/>
      <c r="AD699" s="354"/>
      <c r="AE699" s="354"/>
      <c r="AF699" s="354"/>
      <c r="AG699" s="354"/>
      <c r="AH699" s="354"/>
      <c r="AI699" s="354"/>
      <c r="AJ699" s="354"/>
      <c r="AK699" s="354"/>
      <c r="AL699" s="354"/>
      <c r="AM699" s="354"/>
      <c r="AN699" s="354"/>
      <c r="AO699" s="354"/>
      <c r="AP699" s="354"/>
      <c r="AQ699" s="354"/>
      <c r="AR699" s="354"/>
      <c r="AS699" s="354"/>
      <c r="AT699" s="354"/>
      <c r="AU699" s="354"/>
      <c r="AV699" s="354"/>
      <c r="AW699" s="354"/>
      <c r="AX699" s="354"/>
      <c r="AY699" s="354"/>
      <c r="AZ699" s="354"/>
      <c r="BA699" s="354"/>
      <c r="BB699" s="354"/>
      <c r="BC699" s="354"/>
      <c r="BD699" s="354"/>
      <c r="BE699" s="354"/>
      <c r="BF699" s="354"/>
      <c r="BG699" s="354"/>
      <c r="BH699" s="354"/>
      <c r="BI699" s="354"/>
      <c r="BJ699" s="354"/>
      <c r="BK699" s="354"/>
      <c r="BL699" s="354"/>
      <c r="BM699" s="354"/>
      <c r="BN699" s="354"/>
      <c r="BO699" s="354"/>
      <c r="BP699" s="354"/>
      <c r="BQ699" s="354"/>
      <c r="BR699" s="354"/>
    </row>
    <row r="700" spans="1:70" ht="17.25" customHeight="1">
      <c r="A700" s="240"/>
      <c r="B700" s="297" t="s">
        <v>444</v>
      </c>
      <c r="C700" s="297"/>
      <c r="D700" s="297"/>
      <c r="E700" s="297"/>
      <c r="F700" s="297"/>
      <c r="G700" s="297"/>
      <c r="H700" s="297"/>
      <c r="I700" s="297"/>
      <c r="J700" s="297"/>
      <c r="K700" s="297"/>
      <c r="L700" s="297"/>
      <c r="M700" s="297"/>
      <c r="N700" s="354"/>
      <c r="O700" s="354"/>
      <c r="P700" s="354"/>
      <c r="Q700" s="354"/>
      <c r="R700" s="354"/>
      <c r="S700" s="354"/>
      <c r="T700" s="354"/>
      <c r="U700" s="354"/>
      <c r="V700" s="354"/>
      <c r="W700" s="354"/>
      <c r="X700" s="354"/>
      <c r="Y700" s="354"/>
      <c r="Z700" s="354"/>
      <c r="AA700" s="354"/>
      <c r="AB700" s="354"/>
      <c r="AC700" s="354"/>
      <c r="AD700" s="354"/>
      <c r="AE700" s="354"/>
      <c r="AF700" s="354"/>
      <c r="AG700" s="354"/>
      <c r="AH700" s="354"/>
      <c r="AI700" s="354"/>
      <c r="AJ700" s="354"/>
      <c r="AK700" s="354"/>
      <c r="AL700" s="354"/>
      <c r="AM700" s="354"/>
      <c r="AN700" s="354"/>
      <c r="AO700" s="354"/>
      <c r="AP700" s="354"/>
      <c r="AQ700" s="354"/>
      <c r="AR700" s="354"/>
      <c r="AS700" s="354"/>
      <c r="AT700" s="354"/>
      <c r="AU700" s="354"/>
      <c r="AV700" s="354"/>
      <c r="AW700" s="354"/>
      <c r="AX700" s="354"/>
      <c r="AY700" s="354"/>
      <c r="AZ700" s="354"/>
      <c r="BA700" s="354"/>
      <c r="BB700" s="354"/>
      <c r="BC700" s="354"/>
      <c r="BD700" s="354"/>
      <c r="BE700" s="354"/>
      <c r="BF700" s="354"/>
      <c r="BG700" s="354"/>
      <c r="BH700" s="354"/>
      <c r="BI700" s="354"/>
      <c r="BJ700" s="354"/>
      <c r="BK700" s="354"/>
      <c r="BL700" s="354"/>
      <c r="BM700" s="354"/>
      <c r="BN700" s="354"/>
      <c r="BO700" s="354"/>
      <c r="BP700" s="354"/>
      <c r="BQ700" s="354"/>
      <c r="BR700" s="354"/>
    </row>
    <row r="701" spans="1:70" ht="17.25" customHeight="1">
      <c r="A701" s="240"/>
      <c r="B701" s="297" t="s">
        <v>358</v>
      </c>
      <c r="C701" s="297"/>
      <c r="D701" s="297"/>
      <c r="E701" s="297"/>
      <c r="F701" s="297"/>
      <c r="G701" s="297"/>
      <c r="H701" s="297"/>
      <c r="I701" s="297"/>
      <c r="J701" s="297"/>
      <c r="K701" s="297"/>
      <c r="L701" s="297"/>
      <c r="M701" s="297"/>
      <c r="N701" s="396"/>
      <c r="O701" s="354"/>
      <c r="P701" s="354"/>
      <c r="Q701" s="354"/>
      <c r="R701" s="354"/>
      <c r="S701" s="354"/>
      <c r="T701" s="354"/>
      <c r="U701" s="354"/>
      <c r="V701" s="354"/>
      <c r="W701" s="354"/>
      <c r="X701" s="354"/>
      <c r="Y701" s="354"/>
      <c r="Z701" s="354"/>
      <c r="AA701" s="354"/>
      <c r="AB701" s="354"/>
      <c r="AC701" s="354"/>
      <c r="AD701" s="354"/>
      <c r="AE701" s="354"/>
      <c r="AF701" s="354"/>
      <c r="AG701" s="354"/>
      <c r="AH701" s="354"/>
      <c r="AI701" s="354"/>
      <c r="AJ701" s="354"/>
      <c r="AK701" s="354"/>
      <c r="AL701" s="354"/>
      <c r="AM701" s="354"/>
      <c r="AN701" s="354"/>
      <c r="AO701" s="354"/>
      <c r="AP701" s="354"/>
      <c r="AQ701" s="354"/>
      <c r="AR701" s="354"/>
      <c r="AS701" s="354"/>
      <c r="AT701" s="354"/>
      <c r="AU701" s="354"/>
      <c r="AV701" s="354"/>
      <c r="AW701" s="354"/>
      <c r="AX701" s="354"/>
      <c r="AY701" s="354"/>
      <c r="AZ701" s="354"/>
      <c r="BA701" s="354"/>
      <c r="BB701" s="354"/>
      <c r="BC701" s="354"/>
      <c r="BD701" s="354"/>
      <c r="BE701" s="354"/>
      <c r="BF701" s="354"/>
      <c r="BG701" s="354"/>
      <c r="BH701" s="354"/>
      <c r="BI701" s="354"/>
      <c r="BJ701" s="354"/>
      <c r="BK701" s="354"/>
      <c r="BL701" s="354"/>
      <c r="BM701" s="354"/>
      <c r="BN701" s="354"/>
      <c r="BO701" s="354"/>
      <c r="BP701" s="354"/>
      <c r="BQ701" s="354"/>
      <c r="BR701" s="354"/>
    </row>
    <row r="702" spans="1:70" ht="17.25" customHeight="1">
      <c r="A702" s="240"/>
      <c r="B702" s="297" t="s">
        <v>445</v>
      </c>
      <c r="C702" s="297"/>
      <c r="D702" s="297"/>
      <c r="E702" s="297"/>
      <c r="F702" s="297"/>
      <c r="G702" s="297"/>
      <c r="H702" s="297"/>
      <c r="I702" s="297"/>
      <c r="J702" s="297"/>
      <c r="K702" s="297"/>
      <c r="L702" s="297"/>
      <c r="M702" s="297"/>
      <c r="N702" s="396"/>
      <c r="O702" s="354"/>
      <c r="P702" s="354"/>
      <c r="Q702" s="354"/>
      <c r="R702" s="354"/>
      <c r="S702" s="354"/>
      <c r="T702" s="354"/>
      <c r="U702" s="354"/>
      <c r="V702" s="354"/>
      <c r="W702" s="354"/>
      <c r="X702" s="354"/>
      <c r="Y702" s="354"/>
      <c r="Z702" s="354"/>
      <c r="AA702" s="354"/>
      <c r="AB702" s="354"/>
      <c r="AC702" s="354"/>
      <c r="AD702" s="354"/>
      <c r="AE702" s="354"/>
      <c r="AF702" s="354"/>
      <c r="AG702" s="354"/>
      <c r="AH702" s="354"/>
      <c r="AI702" s="354"/>
      <c r="AJ702" s="354"/>
      <c r="AK702" s="354"/>
      <c r="AL702" s="354"/>
      <c r="AM702" s="354"/>
      <c r="AN702" s="354"/>
      <c r="AO702" s="354"/>
      <c r="AP702" s="354"/>
      <c r="AQ702" s="354"/>
      <c r="AR702" s="354"/>
      <c r="AS702" s="354"/>
      <c r="AT702" s="354"/>
      <c r="AU702" s="354"/>
      <c r="AV702" s="354"/>
      <c r="AW702" s="354"/>
      <c r="AX702" s="354"/>
      <c r="AY702" s="354"/>
      <c r="AZ702" s="354"/>
      <c r="BA702" s="354"/>
      <c r="BB702" s="354"/>
      <c r="BC702" s="354"/>
      <c r="BD702" s="354"/>
      <c r="BE702" s="354"/>
      <c r="BF702" s="354"/>
      <c r="BG702" s="354"/>
      <c r="BH702" s="354"/>
      <c r="BI702" s="354"/>
      <c r="BJ702" s="354"/>
      <c r="BK702" s="354"/>
      <c r="BL702" s="354"/>
      <c r="BM702" s="354"/>
      <c r="BN702" s="354"/>
      <c r="BO702" s="354"/>
      <c r="BP702" s="354"/>
      <c r="BQ702" s="354"/>
      <c r="BR702" s="354"/>
    </row>
    <row r="703" spans="1:70" ht="17.25" customHeight="1">
      <c r="A703" s="240"/>
      <c r="B703" s="297" t="s">
        <v>446</v>
      </c>
      <c r="C703" s="297"/>
      <c r="D703" s="297"/>
      <c r="E703" s="297"/>
      <c r="F703" s="297"/>
      <c r="G703" s="297"/>
      <c r="H703" s="297"/>
      <c r="I703" s="297"/>
      <c r="J703" s="297"/>
      <c r="K703" s="297"/>
      <c r="L703" s="297"/>
      <c r="M703" s="297"/>
      <c r="N703" s="396"/>
      <c r="O703" s="354"/>
      <c r="P703" s="354"/>
      <c r="Q703" s="354"/>
      <c r="R703" s="354"/>
      <c r="S703" s="354"/>
      <c r="T703" s="354"/>
      <c r="U703" s="354"/>
      <c r="V703" s="354"/>
      <c r="W703" s="354"/>
      <c r="X703" s="354"/>
      <c r="Y703" s="354"/>
      <c r="Z703" s="354"/>
      <c r="AA703" s="354"/>
      <c r="AB703" s="354"/>
      <c r="AC703" s="354"/>
      <c r="AD703" s="354"/>
      <c r="AE703" s="354"/>
      <c r="AF703" s="354"/>
      <c r="AG703" s="354"/>
      <c r="AH703" s="354"/>
      <c r="AI703" s="354"/>
      <c r="AJ703" s="354"/>
      <c r="AK703" s="354"/>
      <c r="AL703" s="354"/>
      <c r="AM703" s="354"/>
      <c r="AN703" s="354"/>
      <c r="AO703" s="354"/>
      <c r="AP703" s="354"/>
      <c r="AQ703" s="354"/>
      <c r="AR703" s="354"/>
      <c r="AS703" s="354"/>
      <c r="AT703" s="354"/>
      <c r="AU703" s="354"/>
      <c r="AV703" s="354"/>
      <c r="AW703" s="354"/>
      <c r="AX703" s="354"/>
      <c r="AY703" s="354"/>
      <c r="AZ703" s="354"/>
      <c r="BA703" s="354"/>
      <c r="BB703" s="354"/>
      <c r="BC703" s="354"/>
      <c r="BD703" s="354"/>
      <c r="BE703" s="354"/>
      <c r="BF703" s="354"/>
      <c r="BG703" s="354"/>
      <c r="BH703" s="354"/>
      <c r="BI703" s="354"/>
      <c r="BJ703" s="354"/>
      <c r="BK703" s="354"/>
      <c r="BL703" s="354"/>
      <c r="BM703" s="354"/>
      <c r="BN703" s="354"/>
      <c r="BO703" s="354"/>
      <c r="BP703" s="354"/>
      <c r="BQ703" s="354"/>
      <c r="BR703" s="354"/>
    </row>
    <row r="704" spans="1:70" ht="17.25" customHeight="1">
      <c r="A704" s="240"/>
      <c r="B704" s="297" t="s">
        <v>146</v>
      </c>
      <c r="C704" s="297"/>
      <c r="D704" s="297"/>
      <c r="E704" s="297"/>
      <c r="F704" s="297"/>
      <c r="G704" s="297"/>
      <c r="H704" s="297"/>
      <c r="I704" s="297"/>
      <c r="J704" s="297"/>
      <c r="K704" s="297"/>
      <c r="L704" s="297"/>
      <c r="M704" s="297"/>
      <c r="N704" s="396"/>
      <c r="O704" s="354"/>
      <c r="P704" s="354"/>
      <c r="Q704" s="354"/>
      <c r="R704" s="354"/>
      <c r="S704" s="354"/>
      <c r="T704" s="354"/>
      <c r="U704" s="354"/>
      <c r="V704" s="354"/>
      <c r="W704" s="354"/>
      <c r="X704" s="354"/>
      <c r="Y704" s="354"/>
      <c r="Z704" s="354"/>
      <c r="AA704" s="354"/>
      <c r="AB704" s="354"/>
      <c r="AC704" s="354"/>
      <c r="AD704" s="354"/>
      <c r="AE704" s="354"/>
      <c r="AF704" s="354"/>
      <c r="AG704" s="354"/>
      <c r="AH704" s="354"/>
      <c r="AI704" s="354"/>
      <c r="AJ704" s="354"/>
      <c r="AK704" s="354"/>
      <c r="AL704" s="354"/>
      <c r="AM704" s="354"/>
      <c r="AN704" s="354"/>
      <c r="AO704" s="354"/>
      <c r="AP704" s="354"/>
      <c r="AQ704" s="354"/>
      <c r="AR704" s="354"/>
      <c r="AS704" s="354"/>
      <c r="AT704" s="354"/>
      <c r="AU704" s="354"/>
      <c r="AV704" s="354"/>
      <c r="AW704" s="354"/>
      <c r="AX704" s="354"/>
      <c r="AY704" s="354"/>
      <c r="AZ704" s="354"/>
      <c r="BA704" s="354"/>
      <c r="BB704" s="354"/>
      <c r="BC704" s="354"/>
      <c r="BD704" s="354"/>
      <c r="BE704" s="354"/>
      <c r="BF704" s="354"/>
      <c r="BG704" s="354"/>
      <c r="BH704" s="354"/>
      <c r="BI704" s="354"/>
      <c r="BJ704" s="354"/>
      <c r="BK704" s="354"/>
      <c r="BL704" s="354"/>
      <c r="BM704" s="354"/>
      <c r="BN704" s="354"/>
      <c r="BO704" s="354"/>
      <c r="BP704" s="354"/>
      <c r="BQ704" s="354"/>
      <c r="BR704" s="354"/>
    </row>
    <row r="705" spans="1:72" ht="17.25" customHeight="1">
      <c r="A705" s="240"/>
      <c r="B705" s="297" t="s">
        <v>447</v>
      </c>
      <c r="C705" s="297"/>
      <c r="D705" s="297"/>
      <c r="E705" s="297"/>
      <c r="F705" s="297"/>
      <c r="G705" s="297"/>
      <c r="H705" s="297"/>
      <c r="I705" s="297"/>
      <c r="J705" s="297"/>
      <c r="K705" s="297"/>
      <c r="L705" s="297"/>
      <c r="M705" s="297"/>
      <c r="N705" s="396"/>
      <c r="O705" s="354"/>
      <c r="P705" s="354"/>
      <c r="Q705" s="354"/>
      <c r="R705" s="354"/>
      <c r="S705" s="354"/>
      <c r="T705" s="354"/>
      <c r="U705" s="354"/>
      <c r="V705" s="354"/>
      <c r="W705" s="354"/>
      <c r="X705" s="354"/>
      <c r="Y705" s="354"/>
      <c r="Z705" s="354"/>
      <c r="AA705" s="354"/>
      <c r="AB705" s="354"/>
      <c r="AC705" s="354"/>
      <c r="AD705" s="354"/>
      <c r="AE705" s="354"/>
      <c r="AF705" s="354"/>
      <c r="AG705" s="354"/>
      <c r="AH705" s="354"/>
      <c r="AI705" s="354"/>
      <c r="AJ705" s="354"/>
      <c r="AK705" s="354"/>
      <c r="AL705" s="354"/>
      <c r="AM705" s="354"/>
      <c r="AN705" s="354"/>
      <c r="AO705" s="354"/>
      <c r="AP705" s="354"/>
      <c r="AQ705" s="354"/>
      <c r="AR705" s="354"/>
      <c r="AS705" s="354"/>
      <c r="AT705" s="354"/>
      <c r="AU705" s="354"/>
      <c r="AV705" s="354"/>
      <c r="AW705" s="354"/>
      <c r="AX705" s="354"/>
      <c r="AY705" s="354"/>
      <c r="AZ705" s="354"/>
      <c r="BA705" s="354"/>
      <c r="BB705" s="354"/>
      <c r="BC705" s="354"/>
      <c r="BD705" s="354"/>
      <c r="BE705" s="354"/>
      <c r="BF705" s="354"/>
      <c r="BG705" s="354"/>
      <c r="BH705" s="354"/>
      <c r="BI705" s="354"/>
      <c r="BJ705" s="354"/>
      <c r="BK705" s="354"/>
      <c r="BL705" s="354"/>
      <c r="BM705" s="354"/>
      <c r="BN705" s="354"/>
      <c r="BO705" s="354"/>
      <c r="BP705" s="354"/>
      <c r="BQ705" s="354"/>
      <c r="BR705" s="354"/>
    </row>
    <row r="706" spans="1:72" ht="17.25" customHeight="1">
      <c r="A706" s="240"/>
      <c r="B706" s="297" t="s">
        <v>829</v>
      </c>
      <c r="C706" s="297"/>
      <c r="D706" s="297"/>
      <c r="E706" s="297"/>
      <c r="F706" s="297"/>
      <c r="G706" s="297"/>
      <c r="H706" s="297"/>
      <c r="I706" s="297"/>
      <c r="J706" s="297"/>
      <c r="K706" s="297"/>
      <c r="L706" s="297"/>
      <c r="M706" s="297"/>
      <c r="N706" s="396"/>
      <c r="O706" s="354"/>
      <c r="P706" s="354"/>
      <c r="Q706" s="354"/>
      <c r="R706" s="354"/>
      <c r="S706" s="354"/>
      <c r="T706" s="354"/>
      <c r="U706" s="354"/>
      <c r="V706" s="354"/>
      <c r="W706" s="354"/>
      <c r="X706" s="354"/>
      <c r="Y706" s="354"/>
      <c r="Z706" s="354"/>
      <c r="AA706" s="354"/>
      <c r="AB706" s="354"/>
      <c r="AC706" s="354"/>
      <c r="AD706" s="354"/>
      <c r="AE706" s="354"/>
      <c r="AF706" s="354"/>
      <c r="AG706" s="354"/>
      <c r="AH706" s="354"/>
      <c r="AI706" s="354"/>
      <c r="AJ706" s="354"/>
      <c r="AK706" s="354"/>
      <c r="AL706" s="354"/>
      <c r="AM706" s="354"/>
      <c r="AN706" s="354"/>
      <c r="AO706" s="354"/>
      <c r="AP706" s="354"/>
      <c r="AQ706" s="354"/>
      <c r="AR706" s="354"/>
      <c r="AS706" s="354"/>
      <c r="AT706" s="354"/>
      <c r="AU706" s="354"/>
      <c r="AV706" s="354"/>
      <c r="AW706" s="354"/>
      <c r="AX706" s="354"/>
      <c r="AY706" s="354"/>
      <c r="AZ706" s="354"/>
      <c r="BA706" s="354"/>
      <c r="BB706" s="354"/>
      <c r="BC706" s="354"/>
      <c r="BD706" s="354"/>
      <c r="BE706" s="354"/>
      <c r="BF706" s="354"/>
      <c r="BG706" s="354"/>
      <c r="BH706" s="354"/>
      <c r="BI706" s="354"/>
      <c r="BJ706" s="354"/>
      <c r="BK706" s="354"/>
      <c r="BL706" s="354"/>
      <c r="BM706" s="354"/>
      <c r="BN706" s="354"/>
      <c r="BO706" s="354"/>
      <c r="BP706" s="354"/>
      <c r="BQ706" s="354"/>
      <c r="BR706" s="354"/>
    </row>
    <row r="707" spans="1:72" ht="17.25" customHeight="1">
      <c r="A707" s="240"/>
      <c r="B707" s="209"/>
      <c r="D707" s="236"/>
      <c r="E707" s="236"/>
      <c r="F707" s="236"/>
      <c r="G707" s="236"/>
      <c r="H707" s="236"/>
      <c r="I707" s="236"/>
      <c r="J707" s="236"/>
      <c r="K707" s="236"/>
      <c r="L707" s="236"/>
      <c r="M707" s="236"/>
      <c r="N707" s="229"/>
      <c r="O707" s="240"/>
      <c r="P707" s="240"/>
      <c r="Q707" s="240"/>
      <c r="R707" s="240"/>
      <c r="S707" s="240"/>
      <c r="T707" s="240"/>
      <c r="U707" s="240"/>
      <c r="V707" s="240"/>
      <c r="W707" s="240"/>
      <c r="X707" s="240"/>
      <c r="Y707" s="240"/>
      <c r="Z707" s="240"/>
      <c r="AA707" s="240"/>
      <c r="AB707" s="240"/>
      <c r="AC707" s="240"/>
      <c r="AD707" s="240"/>
      <c r="AE707" s="240"/>
      <c r="AF707" s="240"/>
      <c r="AG707" s="240"/>
      <c r="AH707" s="240"/>
      <c r="AI707" s="240"/>
      <c r="AJ707" s="240"/>
      <c r="AK707" s="240"/>
      <c r="AL707" s="240"/>
      <c r="AM707" s="240"/>
      <c r="AN707" s="240"/>
      <c r="AO707" s="240"/>
      <c r="AP707" s="240"/>
      <c r="AQ707" s="240"/>
      <c r="AR707" s="240"/>
      <c r="AS707" s="240"/>
      <c r="AT707" s="240"/>
      <c r="AU707" s="240"/>
      <c r="AV707" s="240"/>
      <c r="AW707" s="240"/>
      <c r="AX707" s="240"/>
      <c r="AY707" s="240"/>
      <c r="AZ707" s="240"/>
      <c r="BA707" s="240"/>
      <c r="BB707" s="240"/>
      <c r="BC707" s="240"/>
      <c r="BD707" s="240"/>
      <c r="BE707" s="240"/>
      <c r="BF707" s="240"/>
      <c r="BG707" s="240"/>
      <c r="BH707" s="240"/>
      <c r="BI707" s="240"/>
      <c r="BJ707" s="240"/>
      <c r="BK707" s="240"/>
      <c r="BL707" s="240"/>
      <c r="BM707" s="240"/>
      <c r="BN707" s="240"/>
      <c r="BO707" s="240"/>
      <c r="BP707" s="202"/>
      <c r="BQ707" s="240"/>
      <c r="BR707" s="240"/>
    </row>
    <row r="708" spans="1:72" ht="17.25" customHeight="1">
      <c r="A708" s="240"/>
      <c r="B708" s="288" t="s">
        <v>744</v>
      </c>
      <c r="C708" s="288"/>
      <c r="D708" s="288"/>
      <c r="E708" s="288"/>
      <c r="F708" s="288"/>
      <c r="G708" s="288"/>
      <c r="H708" s="288"/>
      <c r="I708" s="288"/>
      <c r="J708" s="288"/>
      <c r="K708" s="288"/>
      <c r="L708" s="288"/>
      <c r="M708" s="288"/>
      <c r="N708" s="288"/>
      <c r="O708" s="288"/>
      <c r="P708" s="288"/>
      <c r="Q708" s="288"/>
      <c r="R708" s="288"/>
      <c r="S708" s="288"/>
      <c r="T708" s="288"/>
      <c r="U708" s="288"/>
      <c r="V708" s="288"/>
      <c r="W708" s="288"/>
      <c r="X708" s="288"/>
      <c r="Y708" s="288"/>
      <c r="Z708" s="288"/>
      <c r="AA708" s="288"/>
      <c r="AB708" s="288"/>
      <c r="AC708" s="288"/>
      <c r="AD708" s="288"/>
      <c r="AE708" s="288"/>
      <c r="AF708" s="288"/>
      <c r="AG708" s="288"/>
      <c r="AH708" s="288"/>
      <c r="AI708" s="288"/>
      <c r="AJ708" s="288"/>
      <c r="AK708" s="288"/>
      <c r="AL708" s="288"/>
      <c r="AM708" s="288"/>
      <c r="AN708" s="288"/>
      <c r="AO708" s="288"/>
      <c r="AP708" s="288"/>
      <c r="AQ708" s="288"/>
      <c r="AR708" s="288"/>
      <c r="AS708" s="288"/>
      <c r="AT708" s="288"/>
      <c r="AU708" s="288"/>
      <c r="AV708" s="288"/>
      <c r="AW708" s="288"/>
      <c r="AX708" s="288"/>
      <c r="AY708" s="288"/>
      <c r="AZ708" s="288"/>
      <c r="BA708" s="288"/>
      <c r="BB708" s="288"/>
      <c r="BC708" s="288"/>
      <c r="BD708" s="288"/>
      <c r="BE708" s="288"/>
      <c r="BF708" s="288"/>
      <c r="BG708" s="288"/>
      <c r="BH708" s="288"/>
      <c r="BI708" s="288"/>
      <c r="BJ708" s="288"/>
      <c r="BK708" s="288"/>
      <c r="BL708" s="288"/>
      <c r="BM708" s="288"/>
      <c r="BN708" s="288"/>
      <c r="BO708" s="288"/>
      <c r="BP708" s="288"/>
      <c r="BQ708" s="288"/>
      <c r="BR708" s="288"/>
    </row>
    <row r="709" spans="1:72" ht="17.25" customHeight="1">
      <c r="A709" s="240"/>
      <c r="B709" s="288" t="s">
        <v>741</v>
      </c>
      <c r="C709" s="288"/>
      <c r="D709" s="288"/>
      <c r="E709" s="288"/>
      <c r="F709" s="288"/>
      <c r="G709" s="288"/>
      <c r="H709" s="288"/>
      <c r="I709" s="288"/>
      <c r="J709" s="288"/>
      <c r="K709" s="288"/>
      <c r="L709" s="288"/>
      <c r="M709" s="288"/>
      <c r="N709" s="288"/>
      <c r="O709" s="288"/>
      <c r="P709" s="288"/>
      <c r="Q709" s="288"/>
      <c r="R709" s="288"/>
      <c r="S709" s="288"/>
      <c r="T709" s="288"/>
      <c r="U709" s="288"/>
      <c r="V709" s="288"/>
      <c r="W709" s="288"/>
      <c r="X709" s="288"/>
      <c r="Y709" s="288"/>
      <c r="Z709" s="288"/>
      <c r="AA709" s="288"/>
      <c r="AB709" s="288"/>
      <c r="AC709" s="288"/>
      <c r="AD709" s="288"/>
      <c r="AE709" s="288"/>
      <c r="AF709" s="288"/>
      <c r="AG709" s="288"/>
      <c r="AH709" s="288"/>
      <c r="AI709" s="288"/>
      <c r="AJ709" s="288"/>
      <c r="AK709" s="288"/>
      <c r="AL709" s="288"/>
      <c r="AM709" s="288"/>
      <c r="AN709" s="288"/>
      <c r="AO709" s="288"/>
      <c r="AP709" s="288"/>
      <c r="AQ709" s="288"/>
      <c r="AR709" s="288"/>
      <c r="AS709" s="288"/>
      <c r="AT709" s="288"/>
      <c r="AU709" s="288"/>
      <c r="AV709" s="288"/>
      <c r="AW709" s="288"/>
      <c r="AX709" s="288"/>
      <c r="AY709" s="288"/>
      <c r="AZ709" s="288"/>
      <c r="BA709" s="288"/>
      <c r="BB709" s="288"/>
      <c r="BC709" s="288"/>
      <c r="BD709" s="288"/>
      <c r="BE709" s="288"/>
      <c r="BF709" s="288"/>
      <c r="BG709" s="288"/>
      <c r="BH709" s="288"/>
      <c r="BI709" s="288"/>
      <c r="BJ709" s="288"/>
      <c r="BK709" s="288"/>
      <c r="BL709" s="288"/>
      <c r="BM709" s="288"/>
      <c r="BN709" s="288"/>
      <c r="BO709" s="288"/>
      <c r="BP709" s="288"/>
      <c r="BQ709" s="288"/>
      <c r="BR709" s="288"/>
    </row>
    <row r="710" spans="1:72" ht="17.25" customHeight="1">
      <c r="A710" s="240"/>
      <c r="B710" s="209"/>
      <c r="C710" s="240"/>
      <c r="D710" s="236"/>
      <c r="E710" s="236"/>
      <c r="F710" s="236"/>
      <c r="G710" s="236"/>
      <c r="H710" s="236"/>
      <c r="I710" s="236"/>
      <c r="J710" s="236"/>
      <c r="K710" s="236"/>
      <c r="L710" s="236"/>
      <c r="M710" s="236"/>
      <c r="N710" s="229"/>
      <c r="O710" s="240"/>
      <c r="P710" s="240"/>
      <c r="Q710" s="240"/>
      <c r="R710" s="240"/>
      <c r="S710" s="240"/>
      <c r="T710" s="240"/>
      <c r="U710" s="240"/>
      <c r="V710" s="240"/>
      <c r="W710" s="240"/>
      <c r="X710" s="240"/>
      <c r="Y710" s="240"/>
      <c r="Z710" s="240"/>
      <c r="AA710" s="240"/>
      <c r="AB710" s="240"/>
      <c r="AC710" s="240"/>
      <c r="AD710" s="240"/>
      <c r="AE710" s="240"/>
      <c r="AF710" s="240"/>
      <c r="AG710" s="240"/>
      <c r="AH710" s="240"/>
      <c r="AI710" s="240"/>
      <c r="AJ710" s="240"/>
      <c r="AK710" s="240"/>
      <c r="AL710" s="240"/>
      <c r="AM710" s="240"/>
      <c r="AN710" s="240"/>
      <c r="AO710" s="240"/>
      <c r="AP710" s="240"/>
      <c r="AQ710" s="240"/>
      <c r="AR710" s="240"/>
      <c r="AS710" s="240"/>
      <c r="AT710" s="240"/>
      <c r="AU710" s="240"/>
      <c r="AV710" s="240"/>
      <c r="AW710" s="240"/>
      <c r="AX710" s="240"/>
      <c r="AY710" s="240"/>
      <c r="AZ710" s="240"/>
      <c r="BA710" s="240"/>
      <c r="BB710" s="240"/>
      <c r="BC710" s="240"/>
      <c r="BD710" s="240"/>
      <c r="BE710" s="240"/>
      <c r="BF710" s="240"/>
      <c r="BG710" s="240"/>
      <c r="BH710" s="240"/>
      <c r="BI710" s="240"/>
      <c r="BJ710" s="240"/>
      <c r="BK710" s="240"/>
      <c r="BL710" s="240"/>
      <c r="BM710" s="240"/>
      <c r="BN710" s="240"/>
      <c r="BO710" s="240"/>
      <c r="BP710" s="202"/>
      <c r="BQ710" s="240"/>
      <c r="BR710" s="240"/>
    </row>
    <row r="711" spans="1:72" ht="17.25" customHeight="1"/>
    <row r="712" spans="1:72" ht="12" customHeight="1">
      <c r="A712" s="280" t="s">
        <v>657</v>
      </c>
      <c r="BL712" s="196"/>
      <c r="BM712" s="196"/>
      <c r="BN712" s="196"/>
      <c r="BO712" s="196"/>
      <c r="BP712" s="196"/>
      <c r="BQ712" s="196"/>
      <c r="BR712" s="196"/>
      <c r="BS712" s="196"/>
      <c r="BT712" s="196"/>
    </row>
    <row r="713" spans="1:72" ht="17.25" customHeight="1">
      <c r="BK713" s="196"/>
      <c r="BL713" s="196"/>
      <c r="BM713" s="196"/>
      <c r="BN713" s="196"/>
      <c r="BO713" s="196"/>
      <c r="BP713" s="196"/>
      <c r="BQ713" s="196"/>
      <c r="BR713" s="196"/>
      <c r="BS713" s="196"/>
      <c r="BT713" s="196"/>
    </row>
    <row r="714" spans="1:72" ht="13.5" customHeight="1">
      <c r="BC714" s="277"/>
      <c r="BD714" s="277"/>
      <c r="BE714" s="277"/>
      <c r="BF714" s="277"/>
      <c r="BG714" s="277"/>
      <c r="BH714" s="277"/>
      <c r="BI714" s="277"/>
      <c r="BJ714" s="277"/>
      <c r="BK714" s="280" t="s">
        <v>848</v>
      </c>
      <c r="BT714" s="196"/>
    </row>
    <row r="715" spans="1:72" ht="41.25" customHeight="1">
      <c r="B715" s="310" t="s">
        <v>355</v>
      </c>
      <c r="C715" s="311"/>
      <c r="D715" s="311"/>
      <c r="E715" s="311"/>
      <c r="F715" s="311"/>
      <c r="G715" s="311"/>
      <c r="H715" s="311"/>
      <c r="I715" s="311"/>
      <c r="J715" s="311"/>
      <c r="K715" s="311"/>
      <c r="L715" s="311"/>
      <c r="M715" s="311"/>
      <c r="N715" s="311"/>
      <c r="O715" s="311"/>
      <c r="P715" s="311"/>
      <c r="Q715" s="312"/>
      <c r="R715" s="355"/>
      <c r="S715" s="356"/>
      <c r="T715" s="356"/>
      <c r="U715" s="356"/>
      <c r="V715" s="356"/>
      <c r="W715" s="356"/>
      <c r="X715" s="356"/>
      <c r="Y715" s="356"/>
      <c r="Z715" s="356"/>
      <c r="AA715" s="356"/>
      <c r="AB715" s="356"/>
      <c r="AC715" s="356"/>
      <c r="AD715" s="356"/>
      <c r="AE715" s="356"/>
      <c r="AF715" s="356"/>
      <c r="AG715" s="356"/>
      <c r="AH715" s="356"/>
      <c r="AI715" s="356"/>
      <c r="AJ715" s="356"/>
      <c r="AK715" s="356"/>
      <c r="AL715" s="356"/>
      <c r="AM715" s="356"/>
      <c r="AN715" s="356"/>
      <c r="AO715" s="356"/>
      <c r="AP715" s="356"/>
      <c r="AQ715" s="356"/>
      <c r="AR715" s="356"/>
      <c r="AS715" s="356"/>
      <c r="AT715" s="356"/>
      <c r="AU715" s="356"/>
      <c r="AV715" s="356"/>
      <c r="AW715" s="356"/>
      <c r="AX715" s="356"/>
      <c r="AY715" s="356"/>
      <c r="AZ715" s="356"/>
      <c r="BA715" s="356"/>
      <c r="BB715" s="356"/>
      <c r="BC715" s="356"/>
      <c r="BD715" s="356"/>
      <c r="BE715" s="356"/>
      <c r="BF715" s="356"/>
      <c r="BG715" s="356"/>
      <c r="BH715" s="356"/>
      <c r="BI715" s="356"/>
      <c r="BJ715" s="356"/>
      <c r="BK715" s="356"/>
      <c r="BL715" s="356"/>
      <c r="BM715" s="356"/>
      <c r="BN715" s="356"/>
      <c r="BO715" s="356"/>
      <c r="BP715" s="356"/>
      <c r="BQ715" s="356"/>
      <c r="BR715" s="357"/>
    </row>
    <row r="716" spans="1:72" ht="41.25" customHeight="1">
      <c r="B716" s="310" t="s">
        <v>362</v>
      </c>
      <c r="C716" s="311"/>
      <c r="D716" s="311"/>
      <c r="E716" s="311"/>
      <c r="F716" s="311"/>
      <c r="G716" s="311"/>
      <c r="H716" s="311"/>
      <c r="I716" s="311"/>
      <c r="J716" s="311"/>
      <c r="K716" s="311"/>
      <c r="L716" s="311"/>
      <c r="M716" s="311"/>
      <c r="N716" s="311"/>
      <c r="O716" s="311"/>
      <c r="P716" s="311"/>
      <c r="Q716" s="312"/>
      <c r="R716" s="310"/>
      <c r="S716" s="311"/>
      <c r="T716" s="311"/>
      <c r="U716" s="311"/>
      <c r="V716" s="311"/>
      <c r="W716" s="311"/>
      <c r="X716" s="311"/>
      <c r="Y716" s="311"/>
      <c r="Z716" s="311"/>
      <c r="AA716" s="311"/>
      <c r="AB716" s="311"/>
      <c r="AC716" s="311"/>
      <c r="AD716" s="311"/>
      <c r="AE716" s="311"/>
      <c r="AF716" s="311"/>
      <c r="AG716" s="311"/>
      <c r="AH716" s="311"/>
      <c r="AI716" s="311"/>
      <c r="AJ716" s="311"/>
      <c r="AK716" s="311"/>
      <c r="AL716" s="311"/>
      <c r="AM716" s="311"/>
      <c r="AN716" s="311"/>
      <c r="AO716" s="311"/>
      <c r="AP716" s="311"/>
      <c r="AQ716" s="311"/>
      <c r="AR716" s="311"/>
      <c r="AS716" s="311"/>
      <c r="AT716" s="311"/>
      <c r="AU716" s="311"/>
      <c r="AV716" s="311"/>
      <c r="AW716" s="311"/>
      <c r="AX716" s="311"/>
      <c r="AY716" s="311"/>
      <c r="AZ716" s="311"/>
      <c r="BA716" s="311"/>
      <c r="BB716" s="311"/>
      <c r="BC716" s="311"/>
      <c r="BD716" s="311"/>
      <c r="BE716" s="311"/>
      <c r="BF716" s="311"/>
      <c r="BG716" s="311"/>
      <c r="BH716" s="311"/>
      <c r="BI716" s="311"/>
      <c r="BJ716" s="311"/>
      <c r="BK716" s="311"/>
      <c r="BL716" s="311"/>
      <c r="BM716" s="311"/>
      <c r="BN716" s="311"/>
      <c r="BO716" s="311"/>
      <c r="BP716" s="311"/>
      <c r="BQ716" s="311"/>
      <c r="BR716" s="312"/>
    </row>
    <row r="717" spans="1:72">
      <c r="R717" s="240"/>
    </row>
    <row r="718" spans="1:72">
      <c r="R718" s="240"/>
    </row>
    <row r="719" spans="1:72" ht="16.5" customHeight="1">
      <c r="A719" s="347" t="s">
        <v>658</v>
      </c>
      <c r="B719" s="347"/>
      <c r="C719" s="347"/>
      <c r="D719" s="347"/>
      <c r="E719" s="347"/>
      <c r="F719" s="347"/>
      <c r="G719" s="347"/>
      <c r="H719" s="347"/>
      <c r="I719" s="347"/>
      <c r="J719" s="347"/>
      <c r="K719" s="347"/>
      <c r="L719" s="347"/>
      <c r="M719" s="347"/>
      <c r="N719" s="347"/>
      <c r="O719" s="347"/>
      <c r="P719" s="347"/>
      <c r="Q719" s="347"/>
      <c r="R719" s="347"/>
      <c r="S719" s="347"/>
      <c r="T719" s="347"/>
      <c r="U719" s="347"/>
      <c r="V719" s="347"/>
      <c r="W719" s="347"/>
      <c r="X719" s="347"/>
      <c r="Y719" s="347"/>
      <c r="Z719" s="347"/>
      <c r="AA719" s="347"/>
      <c r="AB719" s="347"/>
      <c r="AC719" s="347"/>
      <c r="AD719" s="347"/>
      <c r="AE719" s="347"/>
      <c r="AF719" s="347"/>
      <c r="AG719" s="347"/>
      <c r="AH719" s="347"/>
      <c r="AI719" s="347"/>
      <c r="AJ719" s="347"/>
      <c r="AK719" s="347"/>
      <c r="AL719" s="347"/>
      <c r="AM719" s="347"/>
      <c r="AN719" s="347"/>
      <c r="AO719" s="347"/>
      <c r="AP719" s="347"/>
      <c r="AQ719" s="347"/>
      <c r="AR719" s="347"/>
      <c r="AS719" s="347"/>
      <c r="AT719" s="347"/>
      <c r="AU719" s="387"/>
      <c r="AV719" s="387"/>
      <c r="AW719" s="387"/>
      <c r="AX719" s="387"/>
      <c r="AY719" s="387"/>
      <c r="AZ719" s="387"/>
      <c r="BA719" s="387"/>
      <c r="BB719" s="387"/>
      <c r="BC719" s="387"/>
      <c r="BD719" s="387"/>
      <c r="BE719" s="387"/>
      <c r="BF719" s="387"/>
      <c r="BG719" s="387"/>
      <c r="BH719" s="387"/>
      <c r="BI719" s="387"/>
      <c r="BJ719" s="387"/>
      <c r="BK719" s="236"/>
      <c r="BL719" s="305" t="s">
        <v>474</v>
      </c>
      <c r="BM719" s="305"/>
      <c r="BN719" s="305"/>
      <c r="BO719" s="305"/>
      <c r="BP719" s="305"/>
      <c r="BQ719" s="305"/>
      <c r="BR719" s="305"/>
    </row>
    <row r="720" spans="1:72" ht="28.5" customHeight="1">
      <c r="B720" s="310" t="s">
        <v>6</v>
      </c>
      <c r="C720" s="311"/>
      <c r="D720" s="311"/>
      <c r="E720" s="311"/>
      <c r="F720" s="311"/>
      <c r="G720" s="311"/>
      <c r="H720" s="310" t="s">
        <v>363</v>
      </c>
      <c r="I720" s="311"/>
      <c r="J720" s="311"/>
      <c r="K720" s="311"/>
      <c r="L720" s="311"/>
      <c r="M720" s="311"/>
      <c r="N720" s="311"/>
      <c r="O720" s="311"/>
      <c r="P720" s="311"/>
      <c r="Q720" s="311"/>
      <c r="R720" s="311"/>
      <c r="S720" s="311"/>
      <c r="T720" s="311"/>
      <c r="U720" s="311"/>
      <c r="V720" s="311"/>
      <c r="W720" s="311"/>
      <c r="X720" s="311"/>
      <c r="Y720" s="311"/>
      <c r="Z720" s="311"/>
      <c r="AA720" s="311"/>
      <c r="AB720" s="311"/>
      <c r="AC720" s="311"/>
      <c r="AD720" s="311"/>
      <c r="AE720" s="311"/>
      <c r="AF720" s="311"/>
      <c r="AG720" s="311"/>
      <c r="AH720" s="311"/>
      <c r="AI720" s="311"/>
      <c r="AJ720" s="311"/>
      <c r="AK720" s="311"/>
      <c r="AL720" s="311"/>
      <c r="AM720" s="311"/>
      <c r="AN720" s="311"/>
      <c r="AO720" s="311"/>
      <c r="AP720" s="311"/>
      <c r="AQ720" s="311"/>
      <c r="AR720" s="311"/>
      <c r="AS720" s="312"/>
      <c r="AT720" s="339" t="s">
        <v>8</v>
      </c>
      <c r="AU720" s="381"/>
      <c r="AV720" s="381"/>
      <c r="AW720" s="381"/>
      <c r="AX720" s="382"/>
      <c r="AY720" s="339" t="s">
        <v>502</v>
      </c>
      <c r="AZ720" s="381"/>
      <c r="BA720" s="381"/>
      <c r="BB720" s="381"/>
      <c r="BC720" s="382"/>
      <c r="BD720" s="310" t="s">
        <v>7</v>
      </c>
      <c r="BE720" s="311"/>
      <c r="BF720" s="311"/>
      <c r="BG720" s="312"/>
      <c r="BH720" s="393" t="s">
        <v>5</v>
      </c>
      <c r="BI720" s="394"/>
      <c r="BJ720" s="394"/>
      <c r="BK720" s="394"/>
      <c r="BL720" s="394"/>
      <c r="BM720" s="394"/>
      <c r="BN720" s="394"/>
      <c r="BO720" s="394"/>
      <c r="BP720" s="394"/>
      <c r="BQ720" s="394"/>
      <c r="BR720" s="395"/>
    </row>
    <row r="721" spans="1:70" ht="39" customHeight="1">
      <c r="B721" s="310"/>
      <c r="C721" s="311"/>
      <c r="D721" s="311"/>
      <c r="E721" s="311"/>
      <c r="F721" s="311"/>
      <c r="G721" s="311"/>
      <c r="H721" s="307" t="s">
        <v>4</v>
      </c>
      <c r="I721" s="308"/>
      <c r="J721" s="308"/>
      <c r="K721" s="308"/>
      <c r="L721" s="308"/>
      <c r="M721" s="308"/>
      <c r="N721" s="308"/>
      <c r="O721" s="308"/>
      <c r="P721" s="308"/>
      <c r="Q721" s="308"/>
      <c r="R721" s="308"/>
      <c r="S721" s="308"/>
      <c r="T721" s="308"/>
      <c r="U721" s="308"/>
      <c r="V721" s="308"/>
      <c r="W721" s="308"/>
      <c r="X721" s="308"/>
      <c r="Y721" s="308"/>
      <c r="Z721" s="308"/>
      <c r="AA721" s="308"/>
      <c r="AB721" s="308"/>
      <c r="AC721" s="308"/>
      <c r="AD721" s="308"/>
      <c r="AE721" s="308"/>
      <c r="AF721" s="308"/>
      <c r="AG721" s="308"/>
      <c r="AH721" s="308"/>
      <c r="AI721" s="308"/>
      <c r="AJ721" s="308"/>
      <c r="AK721" s="308"/>
      <c r="AL721" s="308"/>
      <c r="AM721" s="308"/>
      <c r="AN721" s="308"/>
      <c r="AO721" s="308"/>
      <c r="AP721" s="308"/>
      <c r="AQ721" s="308"/>
      <c r="AR721" s="308"/>
      <c r="AS721" s="309"/>
      <c r="AT721" s="374"/>
      <c r="AU721" s="370"/>
      <c r="AV721" s="370"/>
      <c r="AW721" s="370"/>
      <c r="AX721" s="371"/>
      <c r="AY721" s="374"/>
      <c r="AZ721" s="370"/>
      <c r="BA721" s="370"/>
      <c r="BB721" s="370"/>
      <c r="BC721" s="371"/>
      <c r="BD721" s="374"/>
      <c r="BE721" s="370"/>
      <c r="BF721" s="370"/>
      <c r="BG721" s="371"/>
      <c r="BH721" s="310"/>
      <c r="BI721" s="311"/>
      <c r="BJ721" s="311"/>
      <c r="BK721" s="311"/>
      <c r="BL721" s="311"/>
      <c r="BM721" s="311"/>
      <c r="BN721" s="311"/>
      <c r="BO721" s="311"/>
      <c r="BP721" s="311"/>
      <c r="BQ721" s="311"/>
      <c r="BR721" s="312"/>
    </row>
    <row r="722" spans="1:70" ht="39" customHeight="1">
      <c r="B722" s="310"/>
      <c r="C722" s="311"/>
      <c r="D722" s="311"/>
      <c r="E722" s="311"/>
      <c r="F722" s="311"/>
      <c r="G722" s="311"/>
      <c r="H722" s="307" t="s">
        <v>261</v>
      </c>
      <c r="I722" s="308"/>
      <c r="J722" s="308"/>
      <c r="K722" s="308"/>
      <c r="L722" s="308"/>
      <c r="M722" s="308"/>
      <c r="N722" s="308"/>
      <c r="O722" s="308"/>
      <c r="P722" s="308"/>
      <c r="Q722" s="308"/>
      <c r="R722" s="308"/>
      <c r="S722" s="308"/>
      <c r="T722" s="308"/>
      <c r="U722" s="308"/>
      <c r="V722" s="308"/>
      <c r="W722" s="308"/>
      <c r="X722" s="308"/>
      <c r="Y722" s="308"/>
      <c r="Z722" s="308"/>
      <c r="AA722" s="308"/>
      <c r="AB722" s="308"/>
      <c r="AC722" s="308"/>
      <c r="AD722" s="308"/>
      <c r="AE722" s="308"/>
      <c r="AF722" s="308"/>
      <c r="AG722" s="308"/>
      <c r="AH722" s="308"/>
      <c r="AI722" s="308"/>
      <c r="AJ722" s="308"/>
      <c r="AK722" s="308"/>
      <c r="AL722" s="308"/>
      <c r="AM722" s="308"/>
      <c r="AN722" s="308"/>
      <c r="AO722" s="308"/>
      <c r="AP722" s="308"/>
      <c r="AQ722" s="308"/>
      <c r="AR722" s="308"/>
      <c r="AS722" s="309"/>
      <c r="AT722" s="374"/>
      <c r="AU722" s="370"/>
      <c r="AV722" s="370"/>
      <c r="AW722" s="370"/>
      <c r="AX722" s="371"/>
      <c r="AY722" s="374"/>
      <c r="AZ722" s="370"/>
      <c r="BA722" s="370"/>
      <c r="BB722" s="370"/>
      <c r="BC722" s="371"/>
      <c r="BD722" s="374"/>
      <c r="BE722" s="370"/>
      <c r="BF722" s="370"/>
      <c r="BG722" s="371"/>
      <c r="BH722" s="310"/>
      <c r="BI722" s="311"/>
      <c r="BJ722" s="311"/>
      <c r="BK722" s="311"/>
      <c r="BL722" s="311"/>
      <c r="BM722" s="311"/>
      <c r="BN722" s="311"/>
      <c r="BO722" s="311"/>
      <c r="BP722" s="311"/>
      <c r="BQ722" s="311"/>
      <c r="BR722" s="312"/>
    </row>
    <row r="723" spans="1:70" ht="39" customHeight="1">
      <c r="B723" s="310"/>
      <c r="C723" s="311"/>
      <c r="D723" s="311"/>
      <c r="E723" s="311"/>
      <c r="F723" s="311"/>
      <c r="G723" s="311"/>
      <c r="H723" s="307" t="s">
        <v>262</v>
      </c>
      <c r="I723" s="308"/>
      <c r="J723" s="308"/>
      <c r="K723" s="308"/>
      <c r="L723" s="308"/>
      <c r="M723" s="308"/>
      <c r="N723" s="308"/>
      <c r="O723" s="308"/>
      <c r="P723" s="308"/>
      <c r="Q723" s="308"/>
      <c r="R723" s="308"/>
      <c r="S723" s="308"/>
      <c r="T723" s="308"/>
      <c r="U723" s="308"/>
      <c r="V723" s="308"/>
      <c r="W723" s="308"/>
      <c r="X723" s="308"/>
      <c r="Y723" s="308"/>
      <c r="Z723" s="308"/>
      <c r="AA723" s="308"/>
      <c r="AB723" s="308"/>
      <c r="AC723" s="308"/>
      <c r="AD723" s="308"/>
      <c r="AE723" s="308"/>
      <c r="AF723" s="308"/>
      <c r="AG723" s="308"/>
      <c r="AH723" s="308"/>
      <c r="AI723" s="308"/>
      <c r="AJ723" s="308"/>
      <c r="AK723" s="308"/>
      <c r="AL723" s="308"/>
      <c r="AM723" s="308"/>
      <c r="AN723" s="308"/>
      <c r="AO723" s="308"/>
      <c r="AP723" s="308"/>
      <c r="AQ723" s="308"/>
      <c r="AR723" s="308"/>
      <c r="AS723" s="309"/>
      <c r="AT723" s="374"/>
      <c r="AU723" s="370"/>
      <c r="AV723" s="370"/>
      <c r="AW723" s="370"/>
      <c r="AX723" s="371"/>
      <c r="AY723" s="374"/>
      <c r="AZ723" s="370"/>
      <c r="BA723" s="370"/>
      <c r="BB723" s="370"/>
      <c r="BC723" s="371"/>
      <c r="BD723" s="374"/>
      <c r="BE723" s="370"/>
      <c r="BF723" s="370"/>
      <c r="BG723" s="371"/>
      <c r="BH723" s="310"/>
      <c r="BI723" s="311"/>
      <c r="BJ723" s="311"/>
      <c r="BK723" s="311"/>
      <c r="BL723" s="311"/>
      <c r="BM723" s="311"/>
      <c r="BN723" s="311"/>
      <c r="BO723" s="311"/>
      <c r="BP723" s="311"/>
      <c r="BQ723" s="311"/>
      <c r="BR723" s="312"/>
    </row>
    <row r="724" spans="1:70" ht="39" customHeight="1">
      <c r="B724" s="310"/>
      <c r="C724" s="311"/>
      <c r="D724" s="311"/>
      <c r="E724" s="311"/>
      <c r="F724" s="311"/>
      <c r="G724" s="311"/>
      <c r="H724" s="307" t="s">
        <v>263</v>
      </c>
      <c r="I724" s="308"/>
      <c r="J724" s="308"/>
      <c r="K724" s="308"/>
      <c r="L724" s="308"/>
      <c r="M724" s="308"/>
      <c r="N724" s="308"/>
      <c r="O724" s="308"/>
      <c r="P724" s="308"/>
      <c r="Q724" s="308"/>
      <c r="R724" s="308"/>
      <c r="S724" s="308"/>
      <c r="T724" s="308"/>
      <c r="U724" s="308"/>
      <c r="V724" s="308"/>
      <c r="W724" s="308"/>
      <c r="X724" s="308"/>
      <c r="Y724" s="308"/>
      <c r="Z724" s="308"/>
      <c r="AA724" s="308"/>
      <c r="AB724" s="308"/>
      <c r="AC724" s="308"/>
      <c r="AD724" s="308"/>
      <c r="AE724" s="308"/>
      <c r="AF724" s="308"/>
      <c r="AG724" s="308"/>
      <c r="AH724" s="308"/>
      <c r="AI724" s="308"/>
      <c r="AJ724" s="308"/>
      <c r="AK724" s="308"/>
      <c r="AL724" s="308"/>
      <c r="AM724" s="308"/>
      <c r="AN724" s="308"/>
      <c r="AO724" s="308"/>
      <c r="AP724" s="308"/>
      <c r="AQ724" s="308"/>
      <c r="AR724" s="308"/>
      <c r="AS724" s="309"/>
      <c r="AT724" s="374"/>
      <c r="AU724" s="370"/>
      <c r="AV724" s="370"/>
      <c r="AW724" s="370"/>
      <c r="AX724" s="371"/>
      <c r="AY724" s="374"/>
      <c r="AZ724" s="370"/>
      <c r="BA724" s="370"/>
      <c r="BB724" s="370"/>
      <c r="BC724" s="371"/>
      <c r="BD724" s="374"/>
      <c r="BE724" s="370"/>
      <c r="BF724" s="370"/>
      <c r="BG724" s="371"/>
      <c r="BH724" s="310"/>
      <c r="BI724" s="311"/>
      <c r="BJ724" s="311"/>
      <c r="BK724" s="311"/>
      <c r="BL724" s="311"/>
      <c r="BM724" s="311"/>
      <c r="BN724" s="311"/>
      <c r="BO724" s="311"/>
      <c r="BP724" s="311"/>
      <c r="BQ724" s="311"/>
      <c r="BR724" s="312"/>
    </row>
    <row r="725" spans="1:70" ht="19.5" customHeight="1">
      <c r="B725" s="245"/>
      <c r="C725" s="245"/>
      <c r="D725" s="245"/>
      <c r="E725" s="245"/>
      <c r="F725" s="245"/>
      <c r="G725" s="245"/>
      <c r="H725" s="255"/>
      <c r="I725" s="255"/>
      <c r="J725" s="255"/>
      <c r="K725" s="255"/>
      <c r="L725" s="255"/>
      <c r="M725" s="255"/>
      <c r="N725" s="255"/>
      <c r="O725" s="255"/>
      <c r="P725" s="255"/>
      <c r="Q725" s="255"/>
      <c r="R725" s="255"/>
      <c r="S725" s="255"/>
      <c r="T725" s="255"/>
      <c r="U725" s="255"/>
      <c r="V725" s="255"/>
      <c r="W725" s="255"/>
      <c r="X725" s="255"/>
      <c r="Y725" s="255"/>
      <c r="Z725" s="255"/>
      <c r="AA725" s="255"/>
      <c r="AB725" s="255"/>
      <c r="AC725" s="255"/>
      <c r="AD725" s="255"/>
      <c r="AE725" s="255"/>
      <c r="AF725" s="255"/>
      <c r="AG725" s="255"/>
      <c r="AH725" s="255"/>
      <c r="AI725" s="255"/>
      <c r="AJ725" s="255"/>
      <c r="AK725" s="255"/>
      <c r="AL725" s="255"/>
      <c r="AM725" s="255"/>
      <c r="AN725" s="255"/>
      <c r="AO725" s="255"/>
      <c r="AP725" s="255"/>
      <c r="AQ725" s="255"/>
      <c r="AR725" s="255"/>
      <c r="AS725" s="255"/>
      <c r="AT725" s="239"/>
      <c r="AU725" s="239"/>
      <c r="AV725" s="239"/>
      <c r="AW725" s="239"/>
      <c r="AX725" s="239"/>
      <c r="AY725" s="239"/>
      <c r="AZ725" s="239"/>
      <c r="BA725" s="239"/>
      <c r="BB725" s="239"/>
      <c r="BC725" s="239"/>
      <c r="BD725" s="239"/>
      <c r="BE725" s="239"/>
      <c r="BF725" s="239"/>
      <c r="BG725" s="239"/>
      <c r="BH725" s="239"/>
      <c r="BI725" s="239"/>
      <c r="BJ725" s="239"/>
      <c r="BK725" s="239"/>
      <c r="BL725" s="239"/>
      <c r="BM725" s="239"/>
      <c r="BN725" s="239"/>
      <c r="BO725" s="239"/>
      <c r="BP725" s="239"/>
      <c r="BQ725" s="239"/>
      <c r="BR725" s="239"/>
    </row>
    <row r="726" spans="1:70" ht="19.5" customHeight="1">
      <c r="B726" s="310" t="s">
        <v>9</v>
      </c>
      <c r="C726" s="311"/>
      <c r="D726" s="311"/>
      <c r="E726" s="311"/>
      <c r="F726" s="311"/>
      <c r="G726" s="311"/>
      <c r="H726" s="311"/>
      <c r="I726" s="311"/>
      <c r="J726" s="311"/>
      <c r="K726" s="311"/>
      <c r="L726" s="311"/>
      <c r="M726" s="311"/>
      <c r="N726" s="311"/>
      <c r="O726" s="311"/>
      <c r="P726" s="311"/>
      <c r="Q726" s="311"/>
      <c r="R726" s="311"/>
      <c r="S726" s="311"/>
      <c r="T726" s="311"/>
      <c r="U726" s="311"/>
      <c r="V726" s="311"/>
      <c r="W726" s="311"/>
      <c r="X726" s="311"/>
      <c r="Y726" s="311"/>
      <c r="Z726" s="311"/>
      <c r="AA726" s="311"/>
      <c r="AB726" s="311"/>
      <c r="AC726" s="311"/>
      <c r="AD726" s="311"/>
      <c r="AE726" s="311"/>
      <c r="AF726" s="311"/>
      <c r="AG726" s="311"/>
      <c r="AH726" s="311"/>
      <c r="AI726" s="311"/>
      <c r="AJ726" s="312"/>
      <c r="AK726" s="355" t="s">
        <v>10</v>
      </c>
      <c r="AL726" s="388"/>
      <c r="AM726" s="388"/>
      <c r="AN726" s="388"/>
      <c r="AO726" s="388"/>
      <c r="AP726" s="388"/>
      <c r="AQ726" s="388"/>
      <c r="AR726" s="388"/>
      <c r="AS726" s="388"/>
      <c r="AT726" s="388"/>
      <c r="AU726" s="388"/>
      <c r="AV726" s="388"/>
      <c r="AW726" s="388"/>
      <c r="AX726" s="388"/>
      <c r="AY726" s="388"/>
      <c r="AZ726" s="388"/>
      <c r="BA726" s="388"/>
      <c r="BB726" s="388"/>
      <c r="BC726" s="388"/>
      <c r="BD726" s="388"/>
      <c r="BE726" s="388"/>
      <c r="BF726" s="388"/>
      <c r="BG726" s="388"/>
      <c r="BH726" s="388"/>
      <c r="BI726" s="388"/>
      <c r="BJ726" s="389"/>
      <c r="BK726" s="355" t="s">
        <v>1</v>
      </c>
      <c r="BL726" s="388"/>
      <c r="BM726" s="388"/>
      <c r="BN726" s="388"/>
      <c r="BO726" s="388"/>
      <c r="BP726" s="388"/>
      <c r="BQ726" s="388"/>
      <c r="BR726" s="389"/>
    </row>
    <row r="727" spans="1:70" ht="39" customHeight="1">
      <c r="B727" s="310"/>
      <c r="C727" s="311"/>
      <c r="D727" s="311"/>
      <c r="E727" s="311"/>
      <c r="F727" s="311"/>
      <c r="G727" s="311"/>
      <c r="H727" s="311"/>
      <c r="I727" s="311"/>
      <c r="J727" s="311"/>
      <c r="K727" s="311"/>
      <c r="L727" s="311"/>
      <c r="M727" s="311"/>
      <c r="N727" s="311"/>
      <c r="O727" s="311"/>
      <c r="P727" s="311"/>
      <c r="Q727" s="311"/>
      <c r="R727" s="311"/>
      <c r="S727" s="311"/>
      <c r="T727" s="311"/>
      <c r="U727" s="311"/>
      <c r="V727" s="311"/>
      <c r="W727" s="311"/>
      <c r="X727" s="311"/>
      <c r="Y727" s="311"/>
      <c r="Z727" s="311"/>
      <c r="AA727" s="311"/>
      <c r="AB727" s="311"/>
      <c r="AC727" s="311"/>
      <c r="AD727" s="311"/>
      <c r="AE727" s="311"/>
      <c r="AF727" s="311"/>
      <c r="AG727" s="311"/>
      <c r="AH727" s="311"/>
      <c r="AI727" s="311"/>
      <c r="AJ727" s="312"/>
      <c r="AK727" s="355"/>
      <c r="AL727" s="388"/>
      <c r="AM727" s="388"/>
      <c r="AN727" s="388"/>
      <c r="AO727" s="388"/>
      <c r="AP727" s="388"/>
      <c r="AQ727" s="388"/>
      <c r="AR727" s="388"/>
      <c r="AS727" s="388"/>
      <c r="AT727" s="388"/>
      <c r="AU727" s="388"/>
      <c r="AV727" s="388"/>
      <c r="AW727" s="388"/>
      <c r="AX727" s="388"/>
      <c r="AY727" s="388"/>
      <c r="AZ727" s="388"/>
      <c r="BA727" s="388"/>
      <c r="BB727" s="388"/>
      <c r="BC727" s="388"/>
      <c r="BD727" s="388"/>
      <c r="BE727" s="388"/>
      <c r="BF727" s="388"/>
      <c r="BG727" s="388"/>
      <c r="BH727" s="388"/>
      <c r="BI727" s="388"/>
      <c r="BJ727" s="389"/>
      <c r="BK727" s="355"/>
      <c r="BL727" s="388"/>
      <c r="BM727" s="388"/>
      <c r="BN727" s="388"/>
      <c r="BO727" s="388"/>
      <c r="BP727" s="388"/>
      <c r="BQ727" s="388"/>
      <c r="BR727" s="389"/>
    </row>
    <row r="728" spans="1:70" ht="39" customHeight="1">
      <c r="B728" s="310"/>
      <c r="C728" s="311"/>
      <c r="D728" s="311"/>
      <c r="E728" s="311"/>
      <c r="F728" s="311"/>
      <c r="G728" s="311"/>
      <c r="H728" s="311"/>
      <c r="I728" s="311"/>
      <c r="J728" s="311"/>
      <c r="K728" s="311"/>
      <c r="L728" s="311"/>
      <c r="M728" s="311"/>
      <c r="N728" s="311"/>
      <c r="O728" s="311"/>
      <c r="P728" s="311"/>
      <c r="Q728" s="311"/>
      <c r="R728" s="311"/>
      <c r="S728" s="311"/>
      <c r="T728" s="311"/>
      <c r="U728" s="311"/>
      <c r="V728" s="311"/>
      <c r="W728" s="311"/>
      <c r="X728" s="311"/>
      <c r="Y728" s="311"/>
      <c r="Z728" s="311"/>
      <c r="AA728" s="311"/>
      <c r="AB728" s="311"/>
      <c r="AC728" s="311"/>
      <c r="AD728" s="311"/>
      <c r="AE728" s="311"/>
      <c r="AF728" s="311"/>
      <c r="AG728" s="311"/>
      <c r="AH728" s="311"/>
      <c r="AI728" s="311"/>
      <c r="AJ728" s="312"/>
      <c r="AK728" s="355"/>
      <c r="AL728" s="388"/>
      <c r="AM728" s="388"/>
      <c r="AN728" s="388"/>
      <c r="AO728" s="388"/>
      <c r="AP728" s="388"/>
      <c r="AQ728" s="388"/>
      <c r="AR728" s="388"/>
      <c r="AS728" s="388"/>
      <c r="AT728" s="388"/>
      <c r="AU728" s="388"/>
      <c r="AV728" s="388"/>
      <c r="AW728" s="388"/>
      <c r="AX728" s="388"/>
      <c r="AY728" s="388"/>
      <c r="AZ728" s="388"/>
      <c r="BA728" s="388"/>
      <c r="BB728" s="388"/>
      <c r="BC728" s="388"/>
      <c r="BD728" s="388"/>
      <c r="BE728" s="388"/>
      <c r="BF728" s="388"/>
      <c r="BG728" s="388"/>
      <c r="BH728" s="388"/>
      <c r="BI728" s="388"/>
      <c r="BJ728" s="389"/>
      <c r="BK728" s="355"/>
      <c r="BL728" s="388"/>
      <c r="BM728" s="388"/>
      <c r="BN728" s="388"/>
      <c r="BO728" s="388"/>
      <c r="BP728" s="388"/>
      <c r="BQ728" s="388"/>
      <c r="BR728" s="389"/>
    </row>
    <row r="729" spans="1:70" ht="39" customHeight="1">
      <c r="B729" s="310"/>
      <c r="C729" s="311"/>
      <c r="D729" s="311"/>
      <c r="E729" s="311"/>
      <c r="F729" s="311"/>
      <c r="G729" s="311"/>
      <c r="H729" s="311"/>
      <c r="I729" s="311"/>
      <c r="J729" s="311"/>
      <c r="K729" s="311"/>
      <c r="L729" s="311"/>
      <c r="M729" s="311"/>
      <c r="N729" s="311"/>
      <c r="O729" s="311"/>
      <c r="P729" s="311"/>
      <c r="Q729" s="311"/>
      <c r="R729" s="311"/>
      <c r="S729" s="311"/>
      <c r="T729" s="311"/>
      <c r="U729" s="311"/>
      <c r="V729" s="311"/>
      <c r="W729" s="311"/>
      <c r="X729" s="311"/>
      <c r="Y729" s="311"/>
      <c r="Z729" s="311"/>
      <c r="AA729" s="311"/>
      <c r="AB729" s="311"/>
      <c r="AC729" s="311"/>
      <c r="AD729" s="311"/>
      <c r="AE729" s="311"/>
      <c r="AF729" s="311"/>
      <c r="AG729" s="311"/>
      <c r="AH729" s="311"/>
      <c r="AI729" s="311"/>
      <c r="AJ729" s="312"/>
      <c r="AK729" s="355"/>
      <c r="AL729" s="388"/>
      <c r="AM729" s="388"/>
      <c r="AN729" s="388"/>
      <c r="AO729" s="388"/>
      <c r="AP729" s="388"/>
      <c r="AQ729" s="388"/>
      <c r="AR729" s="388"/>
      <c r="AS729" s="388"/>
      <c r="AT729" s="388"/>
      <c r="AU729" s="388"/>
      <c r="AV729" s="388"/>
      <c r="AW729" s="388"/>
      <c r="AX729" s="388"/>
      <c r="AY729" s="388"/>
      <c r="AZ729" s="388"/>
      <c r="BA729" s="388"/>
      <c r="BB729" s="388"/>
      <c r="BC729" s="388"/>
      <c r="BD729" s="388"/>
      <c r="BE729" s="388"/>
      <c r="BF729" s="388"/>
      <c r="BG729" s="388"/>
      <c r="BH729" s="388"/>
      <c r="BI729" s="388"/>
      <c r="BJ729" s="389"/>
      <c r="BK729" s="355"/>
      <c r="BL729" s="388"/>
      <c r="BM729" s="388"/>
      <c r="BN729" s="388"/>
      <c r="BO729" s="388"/>
      <c r="BP729" s="388"/>
      <c r="BQ729" s="388"/>
      <c r="BR729" s="389"/>
    </row>
    <row r="731" spans="1:70" ht="15.75" customHeight="1">
      <c r="B731" s="288" t="s">
        <v>745</v>
      </c>
      <c r="C731" s="288"/>
      <c r="D731" s="288"/>
      <c r="E731" s="288"/>
      <c r="F731" s="288"/>
      <c r="G731" s="288"/>
      <c r="H731" s="288"/>
      <c r="I731" s="288"/>
      <c r="J731" s="288"/>
      <c r="K731" s="288"/>
      <c r="L731" s="288"/>
      <c r="M731" s="288"/>
      <c r="N731" s="288"/>
      <c r="O731" s="288"/>
      <c r="P731" s="288"/>
      <c r="Q731" s="288"/>
      <c r="R731" s="288"/>
      <c r="S731" s="288"/>
      <c r="T731" s="288"/>
      <c r="U731" s="288"/>
      <c r="V731" s="288"/>
      <c r="W731" s="288"/>
      <c r="X731" s="288"/>
      <c r="Y731" s="288"/>
      <c r="Z731" s="288"/>
      <c r="AA731" s="288"/>
      <c r="AB731" s="288"/>
      <c r="AC731" s="288"/>
      <c r="AD731" s="288"/>
      <c r="AE731" s="288"/>
      <c r="AF731" s="288"/>
      <c r="AG731" s="288"/>
      <c r="AH731" s="288"/>
      <c r="AI731" s="288"/>
      <c r="AJ731" s="288"/>
      <c r="AK731" s="288"/>
      <c r="AL731" s="288"/>
      <c r="AM731" s="288"/>
      <c r="AN731" s="288"/>
      <c r="AO731" s="288"/>
      <c r="AP731" s="288"/>
      <c r="AQ731" s="288"/>
      <c r="AR731" s="288"/>
      <c r="AS731" s="288"/>
      <c r="AT731" s="288"/>
      <c r="AU731" s="288"/>
      <c r="AV731" s="288"/>
      <c r="AW731" s="288"/>
      <c r="AX731" s="288"/>
      <c r="AY731" s="288"/>
      <c r="AZ731" s="288"/>
      <c r="BA731" s="288"/>
      <c r="BB731" s="288"/>
      <c r="BC731" s="288"/>
      <c r="BD731" s="288"/>
      <c r="BE731" s="288"/>
      <c r="BF731" s="288"/>
      <c r="BG731" s="288"/>
      <c r="BH731" s="288"/>
      <c r="BI731" s="288"/>
      <c r="BJ731" s="288"/>
      <c r="BK731" s="288"/>
      <c r="BL731" s="288"/>
      <c r="BM731" s="288"/>
      <c r="BN731" s="288"/>
      <c r="BO731" s="288"/>
      <c r="BP731" s="288"/>
      <c r="BQ731" s="288"/>
      <c r="BR731" s="288"/>
    </row>
    <row r="732" spans="1:70" ht="17.25" customHeight="1">
      <c r="A732" s="236"/>
      <c r="B732" s="288" t="s">
        <v>742</v>
      </c>
      <c r="C732" s="288"/>
      <c r="D732" s="288"/>
      <c r="E732" s="288"/>
      <c r="F732" s="288"/>
      <c r="G732" s="288"/>
      <c r="H732" s="288"/>
      <c r="I732" s="288"/>
      <c r="J732" s="288"/>
      <c r="K732" s="288"/>
      <c r="L732" s="288"/>
      <c r="M732" s="288"/>
      <c r="N732" s="288"/>
      <c r="O732" s="288"/>
      <c r="P732" s="288"/>
      <c r="Q732" s="288"/>
      <c r="R732" s="288"/>
      <c r="S732" s="288"/>
      <c r="T732" s="288"/>
      <c r="U732" s="288"/>
      <c r="V732" s="288"/>
      <c r="W732" s="288"/>
      <c r="X732" s="288"/>
      <c r="Y732" s="288"/>
      <c r="Z732" s="288"/>
      <c r="AA732" s="288"/>
      <c r="AB732" s="288"/>
      <c r="AC732" s="288"/>
      <c r="AD732" s="288"/>
      <c r="AE732" s="288"/>
      <c r="AF732" s="288"/>
      <c r="AG732" s="288"/>
      <c r="AH732" s="288"/>
      <c r="AI732" s="288"/>
      <c r="AJ732" s="288"/>
      <c r="AK732" s="288"/>
      <c r="AL732" s="288"/>
      <c r="AM732" s="288"/>
      <c r="AN732" s="288"/>
      <c r="AO732" s="288"/>
      <c r="AP732" s="288"/>
      <c r="AQ732" s="288"/>
      <c r="AR732" s="288"/>
      <c r="AS732" s="288"/>
      <c r="AT732" s="288"/>
      <c r="AU732" s="288"/>
      <c r="AV732" s="288"/>
      <c r="AW732" s="288"/>
      <c r="AX732" s="288"/>
      <c r="AY732" s="288"/>
      <c r="AZ732" s="288"/>
      <c r="BA732" s="288"/>
      <c r="BB732" s="288"/>
      <c r="BC732" s="288"/>
      <c r="BD732" s="288"/>
      <c r="BE732" s="288"/>
      <c r="BF732" s="288"/>
      <c r="BG732" s="288"/>
      <c r="BH732" s="288"/>
      <c r="BI732" s="288"/>
      <c r="BJ732" s="288"/>
      <c r="BK732" s="288"/>
      <c r="BL732" s="288"/>
      <c r="BM732" s="288"/>
      <c r="BN732" s="288"/>
      <c r="BO732" s="288"/>
      <c r="BP732" s="288"/>
      <c r="BQ732" s="288"/>
      <c r="BR732" s="288"/>
    </row>
    <row r="733" spans="1:70" ht="18.75" customHeight="1">
      <c r="A733" s="236"/>
      <c r="C733" s="229"/>
      <c r="D733" s="229"/>
      <c r="E733" s="229"/>
      <c r="F733" s="229"/>
      <c r="G733" s="229"/>
      <c r="H733" s="229"/>
      <c r="I733" s="229"/>
      <c r="J733" s="229"/>
      <c r="K733" s="229"/>
      <c r="L733" s="229"/>
      <c r="M733" s="229"/>
      <c r="N733" s="229"/>
      <c r="O733" s="229"/>
      <c r="P733" s="229"/>
      <c r="Q733" s="229"/>
      <c r="R733" s="229"/>
      <c r="S733" s="229"/>
      <c r="T733" s="229"/>
      <c r="U733" s="229"/>
      <c r="V733" s="229"/>
      <c r="W733" s="229"/>
      <c r="X733" s="229"/>
      <c r="Y733" s="229"/>
      <c r="Z733" s="229"/>
      <c r="AA733" s="229"/>
      <c r="AB733" s="229"/>
      <c r="AC733" s="229"/>
      <c r="AD733" s="229"/>
      <c r="AE733" s="229"/>
      <c r="AF733" s="229"/>
      <c r="AG733" s="229"/>
      <c r="AH733" s="229"/>
      <c r="AI733" s="229"/>
      <c r="AJ733" s="229"/>
      <c r="AK733" s="229"/>
      <c r="AL733" s="229"/>
      <c r="AM733" s="229"/>
      <c r="AN733" s="229"/>
      <c r="AO733" s="229"/>
      <c r="AP733" s="229"/>
      <c r="AQ733" s="229"/>
      <c r="AR733" s="229"/>
      <c r="AS733" s="229"/>
      <c r="AT733" s="229"/>
      <c r="AU733" s="229"/>
      <c r="AV733" s="229"/>
      <c r="AW733" s="229"/>
      <c r="AX733" s="229"/>
      <c r="AY733" s="229"/>
      <c r="AZ733" s="229"/>
      <c r="BA733" s="229"/>
      <c r="BB733" s="229"/>
      <c r="BC733" s="229"/>
      <c r="BD733" s="229"/>
      <c r="BE733" s="229"/>
      <c r="BF733" s="229"/>
      <c r="BG733" s="229"/>
      <c r="BH733" s="229"/>
      <c r="BI733" s="229"/>
      <c r="BJ733" s="229"/>
      <c r="BK733" s="229"/>
      <c r="BL733" s="229"/>
      <c r="BM733" s="229"/>
      <c r="BN733" s="229"/>
      <c r="BO733" s="229"/>
      <c r="BP733" s="229"/>
      <c r="BQ733" s="229"/>
      <c r="BR733" s="229"/>
    </row>
    <row r="734" spans="1:70" ht="18.75" customHeight="1">
      <c r="A734" s="236"/>
      <c r="B734" s="211"/>
      <c r="C734" s="229"/>
      <c r="D734" s="229"/>
      <c r="E734" s="229"/>
      <c r="F734" s="229"/>
      <c r="G734" s="229"/>
      <c r="H734" s="229"/>
      <c r="I734" s="229"/>
      <c r="J734" s="229"/>
      <c r="K734" s="229"/>
      <c r="L734" s="229"/>
      <c r="M734" s="229"/>
      <c r="N734" s="229"/>
      <c r="O734" s="229"/>
      <c r="P734" s="229"/>
      <c r="Q734" s="229"/>
      <c r="R734" s="229"/>
      <c r="S734" s="229"/>
      <c r="T734" s="229"/>
      <c r="U734" s="229"/>
      <c r="V734" s="229"/>
      <c r="W734" s="229"/>
      <c r="X734" s="229"/>
      <c r="Y734" s="229"/>
      <c r="Z734" s="229"/>
      <c r="AA734" s="229"/>
      <c r="AB734" s="229"/>
      <c r="AC734" s="229"/>
      <c r="AD734" s="229"/>
      <c r="AE734" s="229"/>
      <c r="AF734" s="229"/>
      <c r="AG734" s="229"/>
      <c r="AH734" s="229"/>
      <c r="AI734" s="229"/>
      <c r="AJ734" s="229"/>
      <c r="AK734" s="229"/>
      <c r="AL734" s="229"/>
      <c r="AM734" s="229"/>
      <c r="AN734" s="229"/>
      <c r="AO734" s="229"/>
      <c r="AP734" s="229"/>
      <c r="AQ734" s="229"/>
      <c r="AR734" s="229"/>
      <c r="AS734" s="229"/>
      <c r="AT734" s="229"/>
      <c r="AU734" s="229"/>
      <c r="AV734" s="229"/>
      <c r="AW734" s="229"/>
      <c r="AX734" s="229"/>
      <c r="AY734" s="229"/>
      <c r="AZ734" s="229"/>
      <c r="BA734" s="229"/>
      <c r="BB734" s="229"/>
      <c r="BC734" s="229"/>
      <c r="BD734" s="229"/>
      <c r="BE734" s="229"/>
      <c r="BF734" s="229"/>
      <c r="BG734" s="229"/>
      <c r="BH734" s="229"/>
      <c r="BI734" s="229"/>
      <c r="BJ734" s="229"/>
      <c r="BK734" s="229"/>
      <c r="BL734" s="229"/>
      <c r="BM734" s="229"/>
      <c r="BN734" s="229"/>
      <c r="BO734" s="229"/>
      <c r="BP734" s="229"/>
      <c r="BQ734" s="229"/>
      <c r="BR734" s="229"/>
    </row>
    <row r="735" spans="1:70" ht="18.75" customHeight="1">
      <c r="A735" s="236"/>
      <c r="B735" s="211"/>
      <c r="C735" s="229"/>
      <c r="D735" s="229"/>
      <c r="E735" s="229"/>
      <c r="F735" s="229"/>
      <c r="G735" s="229"/>
      <c r="H735" s="229"/>
      <c r="I735" s="229"/>
      <c r="J735" s="229"/>
      <c r="K735" s="229"/>
      <c r="L735" s="229"/>
      <c r="M735" s="229"/>
      <c r="N735" s="229"/>
      <c r="O735" s="229"/>
      <c r="P735" s="229"/>
      <c r="Q735" s="229"/>
      <c r="R735" s="229"/>
      <c r="S735" s="229"/>
      <c r="T735" s="229"/>
      <c r="U735" s="229"/>
      <c r="V735" s="229"/>
      <c r="W735" s="229"/>
      <c r="X735" s="229"/>
      <c r="Y735" s="229"/>
      <c r="Z735" s="229"/>
      <c r="AA735" s="229"/>
      <c r="AB735" s="229"/>
      <c r="AC735" s="229"/>
      <c r="AD735" s="229"/>
      <c r="AE735" s="229"/>
      <c r="AF735" s="229"/>
      <c r="AG735" s="229"/>
      <c r="AH735" s="229"/>
      <c r="AI735" s="229"/>
      <c r="AJ735" s="229"/>
      <c r="AK735" s="229"/>
      <c r="AL735" s="229"/>
      <c r="AM735" s="229"/>
      <c r="AN735" s="229"/>
      <c r="AO735" s="229"/>
      <c r="AP735" s="229"/>
      <c r="AQ735" s="229"/>
      <c r="AR735" s="229"/>
      <c r="AS735" s="229"/>
      <c r="AT735" s="229"/>
      <c r="AU735" s="229"/>
      <c r="AV735" s="229"/>
      <c r="AW735" s="229"/>
      <c r="AX735" s="229"/>
      <c r="AY735" s="229"/>
      <c r="AZ735" s="229"/>
      <c r="BA735" s="229"/>
      <c r="BB735" s="229"/>
      <c r="BC735" s="229"/>
      <c r="BD735" s="229"/>
      <c r="BE735" s="229"/>
      <c r="BF735" s="229"/>
      <c r="BG735" s="229"/>
      <c r="BH735" s="229"/>
      <c r="BI735" s="229"/>
      <c r="BJ735" s="229"/>
      <c r="BK735" s="229"/>
      <c r="BL735" s="229"/>
      <c r="BM735" s="229"/>
      <c r="BN735" s="229"/>
      <c r="BO735" s="229"/>
      <c r="BP735" s="229"/>
      <c r="BQ735" s="229"/>
      <c r="BR735" s="229"/>
    </row>
    <row r="736" spans="1:70" ht="18.75" customHeight="1">
      <c r="A736" s="236"/>
      <c r="B736" s="279"/>
      <c r="C736" s="229"/>
      <c r="D736" s="229"/>
      <c r="E736" s="229"/>
      <c r="F736" s="229"/>
      <c r="G736" s="229"/>
      <c r="H736" s="229"/>
      <c r="I736" s="229"/>
      <c r="J736" s="229"/>
      <c r="K736" s="229"/>
      <c r="L736" s="229"/>
      <c r="M736" s="229"/>
      <c r="N736" s="229"/>
      <c r="O736" s="229"/>
      <c r="P736" s="229"/>
      <c r="Q736" s="229"/>
      <c r="R736" s="229"/>
      <c r="S736" s="229"/>
      <c r="T736" s="229"/>
      <c r="U736" s="229"/>
      <c r="V736" s="229"/>
      <c r="W736" s="229"/>
      <c r="X736" s="229"/>
      <c r="Y736" s="229"/>
      <c r="Z736" s="229"/>
      <c r="AA736" s="229"/>
      <c r="AB736" s="229"/>
      <c r="AC736" s="229"/>
      <c r="AD736" s="229"/>
      <c r="AE736" s="229"/>
      <c r="AF736" s="229"/>
      <c r="AG736" s="229"/>
      <c r="AH736" s="229"/>
      <c r="AI736" s="229"/>
      <c r="AJ736" s="229"/>
      <c r="AK736" s="229"/>
      <c r="AL736" s="229"/>
      <c r="AM736" s="229"/>
      <c r="AN736" s="229"/>
      <c r="AO736" s="229"/>
      <c r="AP736" s="229"/>
      <c r="AQ736" s="229"/>
      <c r="AR736" s="229"/>
      <c r="AS736" s="229"/>
      <c r="AT736" s="229"/>
      <c r="AU736" s="229"/>
      <c r="AV736" s="229"/>
      <c r="AW736" s="229"/>
      <c r="AX736" s="229"/>
      <c r="AY736" s="229"/>
      <c r="AZ736" s="229"/>
      <c r="BA736" s="229"/>
      <c r="BB736" s="229"/>
      <c r="BC736" s="229"/>
      <c r="BD736" s="229"/>
      <c r="BE736" s="229"/>
      <c r="BF736" s="229"/>
      <c r="BG736" s="229"/>
      <c r="BH736" s="229"/>
      <c r="BI736" s="229"/>
      <c r="BJ736" s="229"/>
      <c r="BK736" s="229"/>
      <c r="BL736" s="229"/>
      <c r="BM736" s="229"/>
      <c r="BN736" s="229"/>
      <c r="BO736" s="229"/>
      <c r="BP736" s="229"/>
      <c r="BQ736" s="229"/>
      <c r="BR736" s="229"/>
    </row>
    <row r="737" spans="1:70" ht="18.75" customHeight="1"/>
    <row r="738" spans="1:70" ht="18.75" customHeight="1"/>
    <row r="739" spans="1:70" ht="21.75" customHeight="1"/>
    <row r="740" spans="1:70" ht="17.25" customHeight="1">
      <c r="A740" s="347" t="s">
        <v>659</v>
      </c>
      <c r="B740" s="347"/>
      <c r="C740" s="347"/>
      <c r="D740" s="347"/>
      <c r="E740" s="347"/>
      <c r="F740" s="347"/>
      <c r="G740" s="347"/>
      <c r="H740" s="347"/>
      <c r="I740" s="347"/>
      <c r="J740" s="347"/>
      <c r="K740" s="347"/>
      <c r="L740" s="347"/>
      <c r="M740" s="347"/>
      <c r="N740" s="347"/>
      <c r="O740" s="347"/>
      <c r="P740" s="347"/>
      <c r="Q740" s="347"/>
      <c r="R740" s="347"/>
      <c r="S740" s="347"/>
      <c r="T740" s="347"/>
      <c r="U740" s="347"/>
      <c r="V740" s="347"/>
      <c r="W740" s="347"/>
      <c r="X740" s="347"/>
      <c r="Y740" s="347"/>
      <c r="Z740" s="347"/>
      <c r="AA740" s="347"/>
      <c r="AB740" s="347"/>
      <c r="AC740" s="347"/>
      <c r="AD740" s="347"/>
      <c r="AE740" s="347"/>
      <c r="AF740" s="347"/>
      <c r="AG740" s="347"/>
      <c r="AH740" s="347"/>
      <c r="AI740" s="347"/>
      <c r="AJ740" s="347"/>
      <c r="AK740" s="347"/>
      <c r="AL740" s="347"/>
      <c r="AM740" s="347"/>
      <c r="AN740" s="347"/>
      <c r="AO740" s="347"/>
      <c r="AP740" s="347"/>
      <c r="AQ740" s="347"/>
      <c r="AR740" s="347"/>
      <c r="AS740" s="347"/>
      <c r="AT740" s="347"/>
      <c r="AU740" s="387"/>
      <c r="AV740" s="387"/>
      <c r="AW740" s="387"/>
      <c r="AX740" s="387"/>
      <c r="AY740" s="387"/>
    </row>
    <row r="741" spans="1:70" ht="17.25" customHeight="1">
      <c r="A741" s="240"/>
      <c r="B741" s="297" t="s">
        <v>503</v>
      </c>
      <c r="C741" s="297"/>
      <c r="D741" s="297"/>
      <c r="E741" s="297"/>
      <c r="F741" s="297"/>
      <c r="G741" s="297"/>
      <c r="H741" s="297"/>
      <c r="I741" s="297"/>
      <c r="J741" s="297"/>
      <c r="K741" s="297"/>
      <c r="L741" s="297"/>
      <c r="M741" s="297"/>
      <c r="N741" s="297"/>
      <c r="O741" s="297"/>
      <c r="P741" s="297"/>
      <c r="Q741" s="297"/>
      <c r="R741" s="297"/>
      <c r="S741" s="297"/>
      <c r="T741" s="297"/>
      <c r="U741" s="297"/>
      <c r="V741" s="297"/>
      <c r="W741" s="297"/>
      <c r="X741" s="297"/>
      <c r="Y741" s="297"/>
      <c r="Z741" s="297"/>
      <c r="AA741" s="297"/>
      <c r="AB741" s="297"/>
      <c r="AC741" s="297"/>
      <c r="AD741" s="297"/>
      <c r="AE741" s="297"/>
      <c r="AF741" s="297"/>
      <c r="AG741" s="297"/>
      <c r="AH741" s="297"/>
      <c r="AI741" s="297"/>
      <c r="AJ741" s="297"/>
      <c r="AK741" s="297"/>
      <c r="AL741" s="297"/>
      <c r="AM741" s="297"/>
      <c r="AN741" s="297"/>
      <c r="AO741" s="297"/>
      <c r="AP741" s="297"/>
      <c r="AQ741" s="297"/>
      <c r="AR741" s="297"/>
      <c r="AS741" s="297"/>
      <c r="AT741" s="297"/>
      <c r="AU741" s="297"/>
      <c r="AV741" s="297"/>
      <c r="AW741" s="297"/>
      <c r="AX741" s="297"/>
      <c r="AY741" s="297" t="s">
        <v>468</v>
      </c>
      <c r="AZ741" s="297"/>
      <c r="BA741" s="297"/>
      <c r="BB741" s="297"/>
      <c r="BC741" s="297"/>
      <c r="BD741" s="297"/>
      <c r="BE741" s="297"/>
      <c r="BF741" s="297"/>
      <c r="BG741" s="297"/>
      <c r="BH741" s="297"/>
      <c r="BI741" s="297"/>
      <c r="BJ741" s="297"/>
      <c r="BK741" s="297"/>
      <c r="BL741" s="297"/>
      <c r="BM741" s="297"/>
      <c r="BN741" s="297"/>
      <c r="BO741" s="297"/>
      <c r="BP741" s="297"/>
      <c r="BQ741" s="297"/>
      <c r="BR741" s="297"/>
    </row>
    <row r="742" spans="1:70" ht="19.5" customHeight="1">
      <c r="A742" s="236"/>
      <c r="B742" s="348" t="s">
        <v>422</v>
      </c>
      <c r="C742" s="349"/>
      <c r="D742" s="349"/>
      <c r="E742" s="349"/>
      <c r="F742" s="349"/>
      <c r="G742" s="350"/>
      <c r="H742" s="348" t="s">
        <v>423</v>
      </c>
      <c r="I742" s="349"/>
      <c r="J742" s="349"/>
      <c r="K742" s="349"/>
      <c r="L742" s="349"/>
      <c r="M742" s="350"/>
      <c r="N742" s="348" t="s">
        <v>822</v>
      </c>
      <c r="O742" s="349"/>
      <c r="P742" s="349"/>
      <c r="Q742" s="349"/>
      <c r="R742" s="349"/>
      <c r="S742" s="349"/>
      <c r="T742" s="349"/>
      <c r="U742" s="349"/>
      <c r="V742" s="349"/>
      <c r="W742" s="349"/>
      <c r="X742" s="349"/>
      <c r="Y742" s="349"/>
      <c r="Z742" s="349"/>
      <c r="AA742" s="349"/>
      <c r="AB742" s="349"/>
      <c r="AC742" s="349"/>
      <c r="AD742" s="349"/>
      <c r="AE742" s="349"/>
      <c r="AF742" s="349"/>
      <c r="AG742" s="349"/>
      <c r="AH742" s="349"/>
      <c r="AI742" s="349"/>
      <c r="AJ742" s="349"/>
      <c r="AK742" s="349"/>
      <c r="AL742" s="349"/>
      <c r="AM742" s="349"/>
      <c r="AN742" s="349"/>
      <c r="AO742" s="349"/>
      <c r="AP742" s="350"/>
      <c r="AQ742" s="348" t="s">
        <v>466</v>
      </c>
      <c r="AR742" s="349"/>
      <c r="AS742" s="349"/>
      <c r="AT742" s="349"/>
      <c r="AU742" s="349"/>
      <c r="AV742" s="349"/>
      <c r="AW742" s="349"/>
      <c r="AX742" s="350"/>
      <c r="AY742" s="348" t="s">
        <v>489</v>
      </c>
      <c r="AZ742" s="349"/>
      <c r="BA742" s="349"/>
      <c r="BB742" s="349"/>
      <c r="BC742" s="349"/>
      <c r="BD742" s="349"/>
      <c r="BE742" s="349"/>
      <c r="BF742" s="350"/>
      <c r="BG742" s="348" t="s">
        <v>467</v>
      </c>
      <c r="BH742" s="349"/>
      <c r="BI742" s="349"/>
      <c r="BJ742" s="349"/>
      <c r="BK742" s="349"/>
      <c r="BL742" s="349"/>
      <c r="BM742" s="349"/>
      <c r="BN742" s="349"/>
      <c r="BO742" s="349"/>
      <c r="BP742" s="349"/>
      <c r="BQ742" s="349"/>
      <c r="BR742" s="350"/>
    </row>
    <row r="743" spans="1:70" ht="22.5" customHeight="1">
      <c r="B743" s="351"/>
      <c r="C743" s="352"/>
      <c r="D743" s="352"/>
      <c r="E743" s="352"/>
      <c r="F743" s="352"/>
      <c r="G743" s="353"/>
      <c r="H743" s="351"/>
      <c r="I743" s="352"/>
      <c r="J743" s="352"/>
      <c r="K743" s="352"/>
      <c r="L743" s="352"/>
      <c r="M743" s="353"/>
      <c r="N743" s="351"/>
      <c r="O743" s="352"/>
      <c r="P743" s="352"/>
      <c r="Q743" s="352"/>
      <c r="R743" s="352"/>
      <c r="S743" s="352"/>
      <c r="T743" s="352"/>
      <c r="U743" s="352"/>
      <c r="V743" s="352"/>
      <c r="W743" s="352"/>
      <c r="X743" s="352"/>
      <c r="Y743" s="352"/>
      <c r="Z743" s="352"/>
      <c r="AA743" s="352"/>
      <c r="AB743" s="352"/>
      <c r="AC743" s="352"/>
      <c r="AD743" s="352"/>
      <c r="AE743" s="352"/>
      <c r="AF743" s="352"/>
      <c r="AG743" s="352"/>
      <c r="AH743" s="352"/>
      <c r="AI743" s="352"/>
      <c r="AJ743" s="352"/>
      <c r="AK743" s="352"/>
      <c r="AL743" s="352"/>
      <c r="AM743" s="352"/>
      <c r="AN743" s="352"/>
      <c r="AO743" s="352"/>
      <c r="AP743" s="353"/>
      <c r="AQ743" s="351"/>
      <c r="AR743" s="352"/>
      <c r="AS743" s="352"/>
      <c r="AT743" s="352"/>
      <c r="AU743" s="352"/>
      <c r="AV743" s="352"/>
      <c r="AW743" s="352"/>
      <c r="AX743" s="353"/>
      <c r="AY743" s="351"/>
      <c r="AZ743" s="352"/>
      <c r="BA743" s="352"/>
      <c r="BB743" s="352"/>
      <c r="BC743" s="352"/>
      <c r="BD743" s="352"/>
      <c r="BE743" s="352"/>
      <c r="BF743" s="353"/>
      <c r="BG743" s="351"/>
      <c r="BH743" s="352"/>
      <c r="BI743" s="352"/>
      <c r="BJ743" s="352"/>
      <c r="BK743" s="352"/>
      <c r="BL743" s="352"/>
      <c r="BM743" s="352"/>
      <c r="BN743" s="352"/>
      <c r="BO743" s="352"/>
      <c r="BP743" s="352"/>
      <c r="BQ743" s="352"/>
      <c r="BR743" s="353"/>
    </row>
    <row r="744" spans="1:70" ht="30" customHeight="1">
      <c r="B744" s="407" t="s">
        <v>424</v>
      </c>
      <c r="C744" s="407"/>
      <c r="D744" s="407"/>
      <c r="E744" s="407"/>
      <c r="F744" s="407"/>
      <c r="G744" s="407"/>
      <c r="H744" s="407">
        <v>4</v>
      </c>
      <c r="I744" s="407"/>
      <c r="J744" s="407"/>
      <c r="K744" s="407"/>
      <c r="L744" s="407"/>
      <c r="M744" s="407"/>
      <c r="N744" s="400" t="s">
        <v>802</v>
      </c>
      <c r="O744" s="401"/>
      <c r="P744" s="401"/>
      <c r="Q744" s="401"/>
      <c r="R744" s="401"/>
      <c r="S744" s="401"/>
      <c r="T744" s="401"/>
      <c r="U744" s="401"/>
      <c r="V744" s="401"/>
      <c r="W744" s="401"/>
      <c r="X744" s="401"/>
      <c r="Y744" s="401"/>
      <c r="Z744" s="401"/>
      <c r="AA744" s="401"/>
      <c r="AB744" s="401"/>
      <c r="AC744" s="401"/>
      <c r="AD744" s="401"/>
      <c r="AE744" s="401"/>
      <c r="AF744" s="401"/>
      <c r="AG744" s="401"/>
      <c r="AH744" s="401"/>
      <c r="AI744" s="401"/>
      <c r="AJ744" s="401"/>
      <c r="AK744" s="401"/>
      <c r="AL744" s="401"/>
      <c r="AM744" s="401"/>
      <c r="AN744" s="401"/>
      <c r="AO744" s="401"/>
      <c r="AP744" s="402"/>
      <c r="AQ744" s="372" t="s">
        <v>469</v>
      </c>
      <c r="AR744" s="372"/>
      <c r="AS744" s="372"/>
      <c r="AT744" s="372"/>
      <c r="AU744" s="372"/>
      <c r="AV744" s="372"/>
      <c r="AW744" s="372"/>
      <c r="AX744" s="372"/>
      <c r="AY744" s="372" t="s">
        <v>469</v>
      </c>
      <c r="AZ744" s="372"/>
      <c r="BA744" s="372"/>
      <c r="BB744" s="372"/>
      <c r="BC744" s="372"/>
      <c r="BD744" s="372"/>
      <c r="BE744" s="372"/>
      <c r="BF744" s="372"/>
      <c r="BG744" s="407">
        <v>5</v>
      </c>
      <c r="BH744" s="407"/>
      <c r="BI744" s="407"/>
      <c r="BJ744" s="407"/>
      <c r="BK744" s="407"/>
      <c r="BL744" s="407"/>
      <c r="BM744" s="407"/>
      <c r="BN744" s="407"/>
      <c r="BO744" s="407"/>
      <c r="BP744" s="407"/>
      <c r="BQ744" s="407"/>
      <c r="BR744" s="407"/>
    </row>
    <row r="745" spans="1:70" ht="30" customHeight="1">
      <c r="B745" s="297"/>
      <c r="C745" s="297"/>
      <c r="D745" s="297"/>
      <c r="E745" s="297"/>
      <c r="F745" s="297"/>
      <c r="G745" s="297"/>
      <c r="H745" s="297"/>
      <c r="I745" s="297"/>
      <c r="J745" s="297"/>
      <c r="K745" s="297"/>
      <c r="L745" s="297"/>
      <c r="M745" s="297"/>
      <c r="N745" s="355"/>
      <c r="O745" s="356"/>
      <c r="P745" s="356"/>
      <c r="Q745" s="356"/>
      <c r="R745" s="356"/>
      <c r="S745" s="356"/>
      <c r="T745" s="356"/>
      <c r="U745" s="356"/>
      <c r="V745" s="356"/>
      <c r="W745" s="356"/>
      <c r="X745" s="356"/>
      <c r="Y745" s="356"/>
      <c r="Z745" s="356"/>
      <c r="AA745" s="356"/>
      <c r="AB745" s="356"/>
      <c r="AC745" s="356"/>
      <c r="AD745" s="356"/>
      <c r="AE745" s="356"/>
      <c r="AF745" s="356"/>
      <c r="AG745" s="356"/>
      <c r="AH745" s="356"/>
      <c r="AI745" s="356"/>
      <c r="AJ745" s="356"/>
      <c r="AK745" s="356"/>
      <c r="AL745" s="356"/>
      <c r="AM745" s="356"/>
      <c r="AN745" s="356"/>
      <c r="AO745" s="356"/>
      <c r="AP745" s="357"/>
      <c r="AQ745" s="296"/>
      <c r="AR745" s="296"/>
      <c r="AS745" s="296"/>
      <c r="AT745" s="296"/>
      <c r="AU745" s="296"/>
      <c r="AV745" s="296"/>
      <c r="AW745" s="296"/>
      <c r="AX745" s="296"/>
      <c r="AY745" s="296"/>
      <c r="AZ745" s="296"/>
      <c r="BA745" s="296"/>
      <c r="BB745" s="296"/>
      <c r="BC745" s="296"/>
      <c r="BD745" s="296"/>
      <c r="BE745" s="296"/>
      <c r="BF745" s="296"/>
      <c r="BG745" s="297"/>
      <c r="BH745" s="297"/>
      <c r="BI745" s="297"/>
      <c r="BJ745" s="297"/>
      <c r="BK745" s="297"/>
      <c r="BL745" s="297"/>
      <c r="BM745" s="297"/>
      <c r="BN745" s="297"/>
      <c r="BO745" s="297"/>
      <c r="BP745" s="297"/>
      <c r="BQ745" s="297"/>
      <c r="BR745" s="297"/>
    </row>
    <row r="746" spans="1:70" ht="30" customHeight="1">
      <c r="B746" s="297"/>
      <c r="C746" s="297"/>
      <c r="D746" s="297"/>
      <c r="E746" s="297"/>
      <c r="F746" s="297"/>
      <c r="G746" s="297"/>
      <c r="H746" s="297"/>
      <c r="I746" s="297"/>
      <c r="J746" s="297"/>
      <c r="K746" s="297"/>
      <c r="L746" s="297"/>
      <c r="M746" s="297"/>
      <c r="N746" s="310"/>
      <c r="O746" s="311"/>
      <c r="P746" s="311"/>
      <c r="Q746" s="311"/>
      <c r="R746" s="311"/>
      <c r="S746" s="311"/>
      <c r="T746" s="311"/>
      <c r="U746" s="311"/>
      <c r="V746" s="311"/>
      <c r="W746" s="311"/>
      <c r="X746" s="311"/>
      <c r="Y746" s="311"/>
      <c r="Z746" s="311"/>
      <c r="AA746" s="311"/>
      <c r="AB746" s="311"/>
      <c r="AC746" s="311"/>
      <c r="AD746" s="311"/>
      <c r="AE746" s="311"/>
      <c r="AF746" s="311"/>
      <c r="AG746" s="311"/>
      <c r="AH746" s="311"/>
      <c r="AI746" s="311"/>
      <c r="AJ746" s="311"/>
      <c r="AK746" s="311"/>
      <c r="AL746" s="311"/>
      <c r="AM746" s="311"/>
      <c r="AN746" s="311"/>
      <c r="AO746" s="311"/>
      <c r="AP746" s="312"/>
      <c r="AQ746" s="296"/>
      <c r="AR746" s="296"/>
      <c r="AS746" s="296"/>
      <c r="AT746" s="296"/>
      <c r="AU746" s="296"/>
      <c r="AV746" s="296"/>
      <c r="AW746" s="296"/>
      <c r="AX746" s="296"/>
      <c r="AY746" s="296"/>
      <c r="AZ746" s="296"/>
      <c r="BA746" s="296"/>
      <c r="BB746" s="296"/>
      <c r="BC746" s="296"/>
      <c r="BD746" s="296"/>
      <c r="BE746" s="296"/>
      <c r="BF746" s="296"/>
      <c r="BG746" s="297"/>
      <c r="BH746" s="297"/>
      <c r="BI746" s="297"/>
      <c r="BJ746" s="297"/>
      <c r="BK746" s="297"/>
      <c r="BL746" s="297"/>
      <c r="BM746" s="297"/>
      <c r="BN746" s="297"/>
      <c r="BO746" s="297"/>
      <c r="BP746" s="297"/>
      <c r="BQ746" s="297"/>
      <c r="BR746" s="297"/>
    </row>
    <row r="747" spans="1:70" ht="30" customHeight="1">
      <c r="B747" s="297"/>
      <c r="C747" s="297"/>
      <c r="D747" s="297"/>
      <c r="E747" s="297"/>
      <c r="F747" s="297"/>
      <c r="G747" s="297"/>
      <c r="H747" s="297"/>
      <c r="I747" s="297"/>
      <c r="J747" s="297"/>
      <c r="K747" s="297"/>
      <c r="L747" s="297"/>
      <c r="M747" s="297"/>
      <c r="N747" s="355"/>
      <c r="O747" s="356"/>
      <c r="P747" s="356"/>
      <c r="Q747" s="356"/>
      <c r="R747" s="356"/>
      <c r="S747" s="356"/>
      <c r="T747" s="356"/>
      <c r="U747" s="356"/>
      <c r="V747" s="356"/>
      <c r="W747" s="356"/>
      <c r="X747" s="356"/>
      <c r="Y747" s="356"/>
      <c r="Z747" s="356"/>
      <c r="AA747" s="356"/>
      <c r="AB747" s="356"/>
      <c r="AC747" s="356"/>
      <c r="AD747" s="356"/>
      <c r="AE747" s="356"/>
      <c r="AF747" s="356"/>
      <c r="AG747" s="356"/>
      <c r="AH747" s="356"/>
      <c r="AI747" s="356"/>
      <c r="AJ747" s="356"/>
      <c r="AK747" s="356"/>
      <c r="AL747" s="356"/>
      <c r="AM747" s="356"/>
      <c r="AN747" s="356"/>
      <c r="AO747" s="356"/>
      <c r="AP747" s="357"/>
      <c r="AQ747" s="296"/>
      <c r="AR747" s="296"/>
      <c r="AS747" s="296"/>
      <c r="AT747" s="296"/>
      <c r="AU747" s="296"/>
      <c r="AV747" s="296"/>
      <c r="AW747" s="296"/>
      <c r="AX747" s="296"/>
      <c r="AY747" s="296"/>
      <c r="AZ747" s="296"/>
      <c r="BA747" s="296"/>
      <c r="BB747" s="296"/>
      <c r="BC747" s="296"/>
      <c r="BD747" s="296"/>
      <c r="BE747" s="296"/>
      <c r="BF747" s="296"/>
      <c r="BG747" s="297"/>
      <c r="BH747" s="297"/>
      <c r="BI747" s="297"/>
      <c r="BJ747" s="297"/>
      <c r="BK747" s="297"/>
      <c r="BL747" s="297"/>
      <c r="BM747" s="297"/>
      <c r="BN747" s="297"/>
      <c r="BO747" s="297"/>
      <c r="BP747" s="297"/>
      <c r="BQ747" s="297"/>
      <c r="BR747" s="297"/>
    </row>
    <row r="748" spans="1:70" ht="17.25" customHeight="1"/>
    <row r="749" spans="1:70" ht="17.25" customHeight="1">
      <c r="B749" s="288" t="s">
        <v>743</v>
      </c>
      <c r="C749" s="288"/>
      <c r="D749" s="288"/>
      <c r="E749" s="288"/>
      <c r="F749" s="288"/>
      <c r="G749" s="288"/>
      <c r="H749" s="288"/>
      <c r="I749" s="288"/>
      <c r="J749" s="288"/>
      <c r="K749" s="288"/>
      <c r="L749" s="288"/>
      <c r="M749" s="288"/>
      <c r="N749" s="288"/>
      <c r="O749" s="288"/>
      <c r="P749" s="288"/>
      <c r="Q749" s="288"/>
      <c r="R749" s="288"/>
      <c r="S749" s="288"/>
      <c r="T749" s="288"/>
      <c r="U749" s="288"/>
      <c r="V749" s="288"/>
      <c r="W749" s="288"/>
      <c r="X749" s="288"/>
      <c r="Y749" s="288"/>
      <c r="Z749" s="288"/>
      <c r="AA749" s="288"/>
      <c r="AB749" s="288"/>
      <c r="AC749" s="288"/>
      <c r="AD749" s="288"/>
      <c r="AE749" s="288"/>
      <c r="AF749" s="288"/>
      <c r="AG749" s="288"/>
      <c r="AH749" s="288"/>
      <c r="AI749" s="288"/>
      <c r="AJ749" s="288"/>
      <c r="AK749" s="288"/>
      <c r="AL749" s="288"/>
      <c r="AM749" s="288"/>
      <c r="AN749" s="288"/>
      <c r="AO749" s="288"/>
      <c r="AP749" s="288"/>
      <c r="AQ749" s="288"/>
      <c r="AR749" s="288"/>
      <c r="AS749" s="288"/>
      <c r="AT749" s="288"/>
      <c r="AU749" s="288"/>
      <c r="AV749" s="288"/>
      <c r="AW749" s="288"/>
      <c r="AX749" s="288"/>
      <c r="AY749" s="288"/>
      <c r="AZ749" s="288"/>
      <c r="BA749" s="288"/>
      <c r="BB749" s="288"/>
      <c r="BC749" s="288"/>
      <c r="BD749" s="288"/>
      <c r="BE749" s="288"/>
      <c r="BF749" s="288"/>
      <c r="BG749" s="288"/>
      <c r="BH749" s="288"/>
      <c r="BI749" s="288"/>
      <c r="BJ749" s="288"/>
      <c r="BK749" s="288"/>
      <c r="BL749" s="288"/>
      <c r="BM749" s="288"/>
      <c r="BN749" s="288"/>
      <c r="BO749" s="288"/>
      <c r="BP749" s="288"/>
      <c r="BQ749" s="288"/>
      <c r="BR749" s="288"/>
    </row>
    <row r="750" spans="1:70" ht="17.25" customHeight="1"/>
    <row r="751" spans="1:70" ht="17.25" customHeight="1"/>
    <row r="752" spans="1:70" ht="21.75" customHeight="1">
      <c r="A752" s="236"/>
      <c r="B752" s="193"/>
      <c r="C752" s="196"/>
      <c r="D752" s="196"/>
      <c r="E752" s="196"/>
      <c r="F752" s="196"/>
      <c r="G752" s="196"/>
      <c r="H752" s="196"/>
      <c r="I752" s="196"/>
      <c r="J752" s="196"/>
      <c r="K752" s="196"/>
      <c r="L752" s="196"/>
      <c r="M752" s="196"/>
      <c r="N752" s="196"/>
      <c r="O752" s="196"/>
      <c r="P752" s="196"/>
      <c r="Q752" s="196"/>
      <c r="R752" s="196"/>
      <c r="S752" s="196"/>
      <c r="T752" s="196"/>
      <c r="U752" s="196"/>
      <c r="V752" s="196"/>
      <c r="W752" s="196"/>
      <c r="X752" s="196"/>
      <c r="Y752" s="196"/>
      <c r="Z752" s="196"/>
      <c r="AA752" s="196"/>
      <c r="AB752" s="196"/>
      <c r="AC752" s="196"/>
      <c r="AD752" s="196"/>
      <c r="AE752" s="196"/>
      <c r="AF752" s="196"/>
      <c r="AG752" s="196"/>
      <c r="AH752" s="196"/>
      <c r="AI752" s="196"/>
      <c r="AJ752" s="196"/>
      <c r="AK752" s="196"/>
      <c r="AL752" s="196"/>
      <c r="AM752" s="196"/>
      <c r="AN752" s="196"/>
      <c r="AO752" s="196"/>
      <c r="AP752" s="196"/>
      <c r="AQ752" s="196"/>
      <c r="AR752" s="196"/>
      <c r="AS752" s="196"/>
      <c r="AT752" s="196"/>
      <c r="AU752" s="196"/>
      <c r="AV752" s="196"/>
      <c r="AW752" s="196"/>
      <c r="AX752" s="196"/>
      <c r="AY752" s="196"/>
      <c r="AZ752" s="196"/>
      <c r="BA752" s="196"/>
      <c r="BB752" s="196"/>
      <c r="BC752" s="196"/>
      <c r="BD752" s="196"/>
      <c r="BE752" s="196"/>
      <c r="BF752" s="196"/>
      <c r="BG752" s="196"/>
      <c r="BH752" s="196"/>
      <c r="BI752" s="196"/>
      <c r="BJ752" s="196"/>
      <c r="BK752" s="196"/>
      <c r="BL752" s="196"/>
      <c r="BM752" s="196"/>
      <c r="BN752" s="196"/>
      <c r="BO752" s="196"/>
      <c r="BP752" s="196"/>
      <c r="BQ752" s="196"/>
      <c r="BR752" s="196"/>
    </row>
    <row r="753" spans="1:70" ht="18.75" customHeight="1">
      <c r="A753" s="236"/>
      <c r="B753" s="279"/>
      <c r="C753" s="229"/>
      <c r="D753" s="229"/>
      <c r="E753" s="229"/>
      <c r="F753" s="229"/>
      <c r="G753" s="229"/>
      <c r="H753" s="229"/>
      <c r="I753" s="229"/>
      <c r="J753" s="229"/>
      <c r="K753" s="229"/>
      <c r="L753" s="229"/>
      <c r="M753" s="229"/>
      <c r="N753" s="229"/>
      <c r="O753" s="229"/>
      <c r="P753" s="229"/>
      <c r="Q753" s="229"/>
      <c r="R753" s="229"/>
      <c r="S753" s="229"/>
      <c r="T753" s="229"/>
      <c r="U753" s="229"/>
      <c r="V753" s="229"/>
      <c r="W753" s="229"/>
      <c r="X753" s="229"/>
      <c r="Y753" s="229"/>
      <c r="Z753" s="229"/>
      <c r="AA753" s="229"/>
      <c r="AB753" s="229"/>
      <c r="AC753" s="229"/>
      <c r="AD753" s="229"/>
      <c r="AE753" s="229"/>
      <c r="AF753" s="229"/>
      <c r="AG753" s="229"/>
      <c r="AH753" s="229"/>
      <c r="AI753" s="229"/>
      <c r="AJ753" s="229"/>
      <c r="AK753" s="229"/>
      <c r="AL753" s="229"/>
      <c r="AM753" s="229"/>
      <c r="AN753" s="229"/>
      <c r="AO753" s="229"/>
      <c r="AP753" s="229"/>
      <c r="AQ753" s="229"/>
      <c r="AR753" s="229"/>
      <c r="AS753" s="229"/>
      <c r="AT753" s="229"/>
      <c r="AU753" s="229"/>
      <c r="AV753" s="229"/>
      <c r="AW753" s="229"/>
      <c r="AX753" s="229"/>
      <c r="AY753" s="229"/>
      <c r="AZ753" s="229"/>
      <c r="BA753" s="229"/>
      <c r="BB753" s="229"/>
      <c r="BC753" s="229"/>
      <c r="BD753" s="229"/>
      <c r="BE753" s="229"/>
      <c r="BF753" s="229"/>
      <c r="BG753" s="229"/>
      <c r="BH753" s="229"/>
      <c r="BI753" s="229"/>
      <c r="BJ753" s="229"/>
      <c r="BK753" s="229"/>
      <c r="BL753" s="229"/>
      <c r="BM753" s="229"/>
      <c r="BN753" s="229"/>
      <c r="BO753" s="229"/>
      <c r="BP753" s="229"/>
      <c r="BQ753" s="229"/>
      <c r="BR753" s="229"/>
    </row>
    <row r="754" spans="1:70" ht="18.75" customHeight="1"/>
    <row r="755" spans="1:70" ht="17.25" customHeight="1"/>
    <row r="756" spans="1:70" ht="18.75" customHeight="1">
      <c r="A756" s="236"/>
      <c r="B756" s="279"/>
      <c r="C756" s="229"/>
      <c r="D756" s="229"/>
      <c r="E756" s="229"/>
      <c r="F756" s="229"/>
      <c r="G756" s="229"/>
      <c r="H756" s="229"/>
      <c r="I756" s="229"/>
      <c r="J756" s="229"/>
      <c r="K756" s="229"/>
      <c r="L756" s="229"/>
      <c r="M756" s="229"/>
      <c r="N756" s="229"/>
      <c r="O756" s="229"/>
      <c r="P756" s="229"/>
      <c r="Q756" s="229"/>
      <c r="R756" s="229"/>
      <c r="S756" s="229"/>
      <c r="T756" s="229"/>
      <c r="U756" s="229"/>
      <c r="V756" s="229"/>
      <c r="W756" s="229"/>
      <c r="X756" s="229"/>
      <c r="Y756" s="229"/>
      <c r="Z756" s="229"/>
      <c r="AA756" s="229"/>
      <c r="AB756" s="229"/>
      <c r="AC756" s="229"/>
      <c r="AD756" s="229"/>
      <c r="AE756" s="229"/>
      <c r="AF756" s="229"/>
      <c r="AG756" s="229"/>
      <c r="AH756" s="229"/>
      <c r="AI756" s="229"/>
      <c r="AJ756" s="229"/>
      <c r="AK756" s="229"/>
      <c r="AL756" s="229"/>
      <c r="AM756" s="229"/>
      <c r="AN756" s="229"/>
      <c r="AO756" s="229"/>
      <c r="AP756" s="229"/>
      <c r="AQ756" s="229"/>
      <c r="AR756" s="229"/>
      <c r="AS756" s="229"/>
      <c r="AT756" s="229"/>
      <c r="AU756" s="229"/>
      <c r="AV756" s="229"/>
      <c r="AW756" s="229"/>
      <c r="AX756" s="229"/>
      <c r="AY756" s="229"/>
      <c r="AZ756" s="229"/>
      <c r="BA756" s="229"/>
      <c r="BB756" s="229"/>
      <c r="BC756" s="229"/>
      <c r="BD756" s="229"/>
      <c r="BE756" s="229"/>
      <c r="BF756" s="229"/>
      <c r="BG756" s="229"/>
      <c r="BH756" s="229"/>
      <c r="BI756" s="229"/>
      <c r="BJ756" s="229"/>
      <c r="BK756" s="229"/>
      <c r="BL756" s="229"/>
      <c r="BM756" s="229"/>
      <c r="BN756" s="229"/>
      <c r="BO756" s="229"/>
      <c r="BP756" s="229"/>
      <c r="BQ756" s="229"/>
      <c r="BR756" s="229"/>
    </row>
    <row r="757" spans="1:70" ht="18.75" customHeight="1"/>
    <row r="758" spans="1:70" ht="17.25" customHeight="1"/>
    <row r="759" spans="1:70" ht="18.75" customHeight="1">
      <c r="A759" s="236"/>
      <c r="B759" s="279"/>
      <c r="C759" s="229"/>
      <c r="D759" s="229"/>
      <c r="E759" s="229"/>
      <c r="F759" s="229"/>
      <c r="G759" s="229"/>
      <c r="H759" s="229"/>
      <c r="I759" s="229"/>
      <c r="J759" s="229"/>
      <c r="K759" s="229"/>
      <c r="L759" s="229"/>
      <c r="M759" s="229"/>
      <c r="N759" s="229"/>
      <c r="O759" s="229"/>
      <c r="P759" s="229"/>
      <c r="Q759" s="229"/>
      <c r="R759" s="229"/>
      <c r="S759" s="229"/>
      <c r="T759" s="229"/>
      <c r="U759" s="229"/>
      <c r="V759" s="229"/>
      <c r="W759" s="229"/>
      <c r="X759" s="229"/>
      <c r="Y759" s="229"/>
      <c r="Z759" s="229"/>
      <c r="AA759" s="229"/>
      <c r="AB759" s="229"/>
      <c r="AC759" s="229"/>
      <c r="AD759" s="229"/>
      <c r="AE759" s="229"/>
      <c r="AF759" s="229"/>
      <c r="AG759" s="229"/>
      <c r="AH759" s="229"/>
      <c r="AI759" s="229"/>
      <c r="AJ759" s="229"/>
      <c r="AK759" s="229"/>
      <c r="AL759" s="229"/>
      <c r="AM759" s="229"/>
      <c r="AN759" s="229"/>
      <c r="AO759" s="229"/>
      <c r="AP759" s="229"/>
      <c r="AQ759" s="229"/>
      <c r="AR759" s="229"/>
      <c r="AS759" s="229"/>
      <c r="AT759" s="229"/>
      <c r="AU759" s="229"/>
      <c r="AV759" s="229"/>
      <c r="AW759" s="229"/>
      <c r="AX759" s="229"/>
      <c r="AY759" s="229"/>
      <c r="AZ759" s="229"/>
      <c r="BA759" s="229"/>
      <c r="BB759" s="229"/>
      <c r="BC759" s="229"/>
      <c r="BD759" s="229"/>
      <c r="BE759" s="229"/>
      <c r="BF759" s="229"/>
      <c r="BG759" s="229"/>
      <c r="BH759" s="229"/>
      <c r="BI759" s="229"/>
      <c r="BJ759" s="229"/>
      <c r="BK759" s="229"/>
      <c r="BL759" s="229"/>
      <c r="BM759" s="229"/>
      <c r="BN759" s="229"/>
      <c r="BO759" s="229"/>
      <c r="BP759" s="229"/>
      <c r="BQ759" s="229"/>
      <c r="BR759" s="229"/>
    </row>
    <row r="760" spans="1:70" ht="18.75" customHeight="1"/>
    <row r="761" spans="1:70" ht="17.25" customHeight="1"/>
    <row r="762" spans="1:70" ht="15.75" customHeight="1">
      <c r="N762" s="212"/>
      <c r="O762" s="212"/>
      <c r="P762" s="212"/>
      <c r="Q762" s="212"/>
      <c r="R762" s="212"/>
      <c r="S762" s="212"/>
      <c r="T762" s="212"/>
      <c r="U762" s="212"/>
      <c r="V762" s="212"/>
      <c r="W762" s="212"/>
      <c r="X762" s="212"/>
      <c r="Y762" s="212"/>
      <c r="Z762" s="212"/>
      <c r="AA762" s="212"/>
      <c r="AB762" s="212"/>
      <c r="AC762" s="212"/>
      <c r="AD762" s="212"/>
      <c r="AE762" s="212"/>
      <c r="AF762" s="212"/>
      <c r="AG762" s="212"/>
      <c r="AH762" s="212"/>
      <c r="AI762" s="212"/>
      <c r="AJ762" s="212"/>
    </row>
    <row r="763" spans="1:70" ht="15.75" customHeight="1"/>
    <row r="764" spans="1:70" ht="15.75" customHeight="1"/>
    <row r="765" spans="1:70" ht="15.75" customHeight="1"/>
    <row r="766" spans="1:70" ht="15.75" customHeight="1"/>
    <row r="767" spans="1:70" ht="15.75" customHeight="1">
      <c r="B767" s="193"/>
      <c r="C767" s="196"/>
      <c r="D767" s="196"/>
      <c r="E767" s="196"/>
      <c r="F767" s="196"/>
      <c r="G767" s="196"/>
      <c r="H767" s="196"/>
      <c r="I767" s="196"/>
      <c r="J767" s="196"/>
      <c r="K767" s="196"/>
      <c r="L767" s="196"/>
      <c r="M767" s="196"/>
      <c r="N767" s="196"/>
      <c r="O767" s="196"/>
      <c r="P767" s="196"/>
      <c r="Q767" s="196"/>
      <c r="R767" s="196"/>
      <c r="S767" s="196"/>
      <c r="T767" s="196"/>
      <c r="U767" s="196"/>
      <c r="V767" s="196"/>
      <c r="W767" s="196"/>
      <c r="X767" s="196"/>
      <c r="Y767" s="196"/>
      <c r="Z767" s="196"/>
      <c r="AA767" s="196"/>
      <c r="AB767" s="196"/>
      <c r="AC767" s="196"/>
      <c r="AD767" s="196"/>
      <c r="AE767" s="196"/>
      <c r="AF767" s="196"/>
      <c r="AG767" s="196"/>
      <c r="AH767" s="196"/>
      <c r="AI767" s="196"/>
      <c r="AJ767" s="196"/>
      <c r="AK767" s="196"/>
      <c r="AL767" s="196"/>
      <c r="AM767" s="196"/>
      <c r="AN767" s="196"/>
      <c r="AO767" s="196"/>
      <c r="AP767" s="196"/>
      <c r="AQ767" s="196"/>
      <c r="AR767" s="196"/>
      <c r="AS767" s="196"/>
      <c r="AT767" s="196"/>
      <c r="AU767" s="196"/>
      <c r="AV767" s="196"/>
      <c r="AW767" s="196"/>
      <c r="AX767" s="196"/>
      <c r="AY767" s="196"/>
      <c r="AZ767" s="196"/>
      <c r="BA767" s="196"/>
      <c r="BB767" s="196"/>
      <c r="BC767" s="196"/>
      <c r="BD767" s="196"/>
      <c r="BE767" s="196"/>
      <c r="BF767" s="196"/>
      <c r="BG767" s="196"/>
      <c r="BH767" s="196"/>
      <c r="BI767" s="196"/>
      <c r="BJ767" s="196"/>
      <c r="BK767" s="196"/>
      <c r="BL767" s="196"/>
      <c r="BM767" s="196"/>
      <c r="BN767" s="196"/>
      <c r="BO767" s="196"/>
      <c r="BP767" s="196"/>
      <c r="BQ767" s="196"/>
      <c r="BR767" s="196"/>
    </row>
    <row r="768" spans="1:70" ht="15.75" customHeight="1">
      <c r="B768" s="193"/>
      <c r="C768" s="196"/>
      <c r="D768" s="196"/>
      <c r="E768" s="196"/>
      <c r="F768" s="196"/>
      <c r="G768" s="196"/>
      <c r="H768" s="196"/>
      <c r="I768" s="196"/>
      <c r="J768" s="196"/>
      <c r="K768" s="196"/>
      <c r="L768" s="196"/>
      <c r="M768" s="196"/>
      <c r="N768" s="196"/>
      <c r="O768" s="196"/>
      <c r="P768" s="196"/>
      <c r="Q768" s="196"/>
      <c r="R768" s="196"/>
      <c r="S768" s="196"/>
      <c r="T768" s="196"/>
      <c r="U768" s="196"/>
      <c r="V768" s="196"/>
      <c r="W768" s="196"/>
      <c r="X768" s="196"/>
      <c r="Y768" s="196"/>
      <c r="Z768" s="196"/>
      <c r="AA768" s="196"/>
      <c r="AB768" s="196"/>
      <c r="AC768" s="196"/>
      <c r="AD768" s="196"/>
      <c r="AE768" s="196"/>
      <c r="AF768" s="196"/>
      <c r="AG768" s="196"/>
      <c r="AH768" s="196"/>
      <c r="AI768" s="196"/>
      <c r="AJ768" s="196"/>
      <c r="AK768" s="196"/>
      <c r="AL768" s="196"/>
      <c r="AM768" s="196"/>
      <c r="AN768" s="196"/>
      <c r="AO768" s="196"/>
      <c r="AP768" s="196"/>
      <c r="AQ768" s="196"/>
      <c r="AR768" s="196"/>
      <c r="AS768" s="196"/>
      <c r="AT768" s="196"/>
      <c r="AU768" s="196"/>
      <c r="AV768" s="196"/>
      <c r="AW768" s="196"/>
      <c r="AX768" s="196"/>
      <c r="AY768" s="196"/>
      <c r="AZ768" s="196"/>
      <c r="BA768" s="196"/>
      <c r="BB768" s="196"/>
      <c r="BC768" s="196"/>
      <c r="BD768" s="196"/>
      <c r="BE768" s="196"/>
      <c r="BF768" s="196"/>
      <c r="BG768" s="196"/>
      <c r="BH768" s="196"/>
      <c r="BI768" s="196"/>
      <c r="BJ768" s="196"/>
      <c r="BK768" s="196"/>
      <c r="BL768" s="196"/>
      <c r="BM768" s="196"/>
      <c r="BN768" s="196"/>
      <c r="BO768" s="196"/>
      <c r="BP768" s="196"/>
      <c r="BQ768" s="196"/>
      <c r="BR768" s="196"/>
    </row>
    <row r="769" spans="1:70" ht="15.75" customHeight="1">
      <c r="B769" s="193"/>
      <c r="C769" s="196"/>
      <c r="D769" s="196"/>
      <c r="E769" s="196"/>
      <c r="F769" s="196"/>
      <c r="G769" s="196"/>
      <c r="H769" s="196"/>
      <c r="I769" s="196"/>
      <c r="J769" s="196"/>
      <c r="K769" s="196"/>
      <c r="L769" s="196"/>
      <c r="M769" s="196"/>
      <c r="N769" s="196"/>
      <c r="O769" s="196"/>
      <c r="P769" s="196"/>
      <c r="Q769" s="196"/>
      <c r="R769" s="196"/>
      <c r="S769" s="196"/>
      <c r="T769" s="196"/>
      <c r="U769" s="196"/>
      <c r="V769" s="196"/>
      <c r="W769" s="196"/>
      <c r="X769" s="196"/>
      <c r="Y769" s="196"/>
      <c r="Z769" s="196"/>
      <c r="AA769" s="196"/>
      <c r="AB769" s="196"/>
      <c r="AC769" s="196"/>
      <c r="AD769" s="196"/>
      <c r="AE769" s="196"/>
      <c r="AF769" s="196"/>
      <c r="AG769" s="196"/>
      <c r="AH769" s="196"/>
      <c r="AI769" s="196"/>
      <c r="AJ769" s="196"/>
      <c r="AK769" s="196"/>
      <c r="AL769" s="196"/>
      <c r="AM769" s="196"/>
      <c r="AN769" s="196"/>
      <c r="AO769" s="196"/>
      <c r="AP769" s="196"/>
      <c r="AQ769" s="196"/>
      <c r="AR769" s="196"/>
      <c r="AS769" s="196"/>
      <c r="AT769" s="196"/>
      <c r="AU769" s="196"/>
      <c r="AV769" s="196"/>
      <c r="AW769" s="196"/>
      <c r="AX769" s="196"/>
      <c r="AY769" s="196"/>
      <c r="AZ769" s="196"/>
      <c r="BA769" s="196"/>
      <c r="BB769" s="196"/>
      <c r="BC769" s="196"/>
      <c r="BD769" s="196"/>
      <c r="BE769" s="196"/>
      <c r="BF769" s="196"/>
      <c r="BG769" s="196"/>
      <c r="BH769" s="196"/>
      <c r="BI769" s="196"/>
      <c r="BJ769" s="196"/>
      <c r="BK769" s="196"/>
      <c r="BL769" s="196"/>
      <c r="BM769" s="196"/>
      <c r="BN769" s="196"/>
      <c r="BO769" s="196"/>
      <c r="BP769" s="196"/>
      <c r="BQ769" s="196"/>
      <c r="BR769" s="196"/>
    </row>
    <row r="770" spans="1:70" ht="15.75" customHeight="1">
      <c r="B770" s="193"/>
      <c r="C770" s="196"/>
      <c r="D770" s="196"/>
      <c r="E770" s="196"/>
      <c r="F770" s="196"/>
      <c r="G770" s="196"/>
      <c r="H770" s="196"/>
      <c r="I770" s="196"/>
      <c r="J770" s="196"/>
      <c r="K770" s="196"/>
      <c r="L770" s="196"/>
      <c r="M770" s="196"/>
      <c r="N770" s="196"/>
      <c r="O770" s="196"/>
      <c r="P770" s="196"/>
      <c r="Q770" s="196"/>
      <c r="R770" s="196"/>
      <c r="S770" s="196"/>
      <c r="T770" s="196"/>
      <c r="U770" s="196"/>
      <c r="V770" s="196"/>
      <c r="W770" s="196"/>
      <c r="X770" s="196"/>
      <c r="Y770" s="196"/>
      <c r="Z770" s="196"/>
      <c r="AA770" s="196"/>
      <c r="AB770" s="196"/>
      <c r="AC770" s="196"/>
      <c r="AD770" s="196"/>
      <c r="AE770" s="196"/>
      <c r="AF770" s="196"/>
      <c r="AG770" s="196"/>
      <c r="AH770" s="196"/>
      <c r="AI770" s="196"/>
      <c r="AJ770" s="196"/>
      <c r="AK770" s="196"/>
      <c r="AL770" s="196"/>
      <c r="AM770" s="196"/>
      <c r="AN770" s="196"/>
      <c r="AO770" s="196"/>
      <c r="AP770" s="196"/>
      <c r="AQ770" s="196"/>
      <c r="AR770" s="196"/>
      <c r="AS770" s="196"/>
      <c r="AT770" s="196"/>
      <c r="AU770" s="196"/>
      <c r="AV770" s="196"/>
      <c r="AW770" s="196"/>
      <c r="AX770" s="196"/>
      <c r="AY770" s="196"/>
      <c r="AZ770" s="196"/>
      <c r="BA770" s="196"/>
      <c r="BB770" s="196"/>
      <c r="BC770" s="196"/>
      <c r="BD770" s="196"/>
      <c r="BE770" s="196"/>
      <c r="BF770" s="196"/>
      <c r="BG770" s="196"/>
      <c r="BH770" s="196"/>
      <c r="BI770" s="196"/>
      <c r="BJ770" s="196"/>
      <c r="BK770" s="196"/>
      <c r="BL770" s="196"/>
      <c r="BM770" s="196"/>
      <c r="BN770" s="196"/>
      <c r="BO770" s="196"/>
      <c r="BP770" s="196"/>
      <c r="BQ770" s="196"/>
      <c r="BR770" s="196"/>
    </row>
    <row r="771" spans="1:70" ht="15.75" customHeight="1">
      <c r="B771" s="279"/>
      <c r="C771" s="229"/>
      <c r="D771" s="229"/>
      <c r="E771" s="229"/>
      <c r="F771" s="229"/>
      <c r="G771" s="229"/>
      <c r="H771" s="229"/>
      <c r="I771" s="229"/>
      <c r="J771" s="229"/>
      <c r="K771" s="229"/>
      <c r="L771" s="229"/>
      <c r="M771" s="229"/>
      <c r="N771" s="229"/>
      <c r="O771" s="229"/>
      <c r="P771" s="229"/>
      <c r="Q771" s="229"/>
      <c r="R771" s="229"/>
      <c r="S771" s="229"/>
      <c r="T771" s="229"/>
      <c r="U771" s="229"/>
      <c r="V771" s="229"/>
      <c r="W771" s="229"/>
      <c r="X771" s="229"/>
      <c r="Y771" s="229"/>
      <c r="Z771" s="229"/>
      <c r="AA771" s="229"/>
      <c r="AB771" s="229"/>
      <c r="AC771" s="229"/>
      <c r="AD771" s="229"/>
      <c r="AE771" s="229"/>
      <c r="AF771" s="229"/>
      <c r="AG771" s="229"/>
      <c r="AH771" s="229"/>
      <c r="AI771" s="229"/>
      <c r="AJ771" s="229"/>
      <c r="AK771" s="229"/>
      <c r="AL771" s="229"/>
      <c r="AM771" s="229"/>
      <c r="AN771" s="229"/>
      <c r="AO771" s="229"/>
      <c r="AP771" s="229"/>
      <c r="AQ771" s="229"/>
      <c r="AR771" s="229"/>
      <c r="AS771" s="229"/>
      <c r="AT771" s="229"/>
      <c r="AU771" s="229"/>
      <c r="AV771" s="229"/>
      <c r="AW771" s="229"/>
      <c r="AX771" s="229"/>
      <c r="AY771" s="229"/>
      <c r="AZ771" s="229"/>
      <c r="BA771" s="229"/>
      <c r="BB771" s="229"/>
      <c r="BC771" s="229"/>
      <c r="BD771" s="229"/>
      <c r="BE771" s="229"/>
      <c r="BF771" s="229"/>
      <c r="BG771" s="229"/>
      <c r="BH771" s="229"/>
      <c r="BI771" s="229"/>
      <c r="BJ771" s="229"/>
      <c r="BK771" s="229"/>
      <c r="BL771" s="229"/>
      <c r="BM771" s="229"/>
      <c r="BN771" s="229"/>
      <c r="BO771" s="229"/>
      <c r="BP771" s="229"/>
      <c r="BQ771" s="229"/>
      <c r="BR771" s="229"/>
    </row>
    <row r="772" spans="1:70" ht="15.75" customHeight="1">
      <c r="B772" s="279"/>
      <c r="C772" s="229"/>
      <c r="D772" s="229"/>
      <c r="E772" s="229"/>
      <c r="F772" s="229"/>
      <c r="G772" s="229"/>
      <c r="H772" s="229"/>
      <c r="I772" s="229"/>
      <c r="J772" s="229"/>
      <c r="K772" s="229"/>
      <c r="L772" s="229"/>
      <c r="M772" s="229"/>
      <c r="N772" s="229"/>
      <c r="O772" s="229"/>
      <c r="P772" s="229"/>
      <c r="Q772" s="229"/>
      <c r="R772" s="229"/>
      <c r="S772" s="229"/>
      <c r="T772" s="229"/>
      <c r="U772" s="229"/>
      <c r="V772" s="229"/>
      <c r="W772" s="229"/>
      <c r="X772" s="229"/>
      <c r="Y772" s="229"/>
      <c r="Z772" s="229"/>
      <c r="AA772" s="229"/>
      <c r="AB772" s="229"/>
      <c r="AC772" s="229"/>
      <c r="AD772" s="229"/>
      <c r="AE772" s="229"/>
      <c r="AF772" s="229"/>
      <c r="AG772" s="229"/>
      <c r="AH772" s="229"/>
      <c r="AI772" s="229"/>
      <c r="AJ772" s="229"/>
      <c r="AK772" s="229"/>
      <c r="AL772" s="229"/>
      <c r="AM772" s="229"/>
      <c r="AN772" s="229"/>
      <c r="AO772" s="229"/>
      <c r="AP772" s="229"/>
      <c r="AQ772" s="229"/>
      <c r="AR772" s="229"/>
      <c r="AS772" s="229"/>
      <c r="AT772" s="229"/>
      <c r="AU772" s="229"/>
      <c r="AV772" s="229"/>
      <c r="AW772" s="229"/>
      <c r="AX772" s="229"/>
      <c r="AY772" s="229"/>
      <c r="AZ772" s="229"/>
      <c r="BA772" s="229"/>
      <c r="BB772" s="229"/>
      <c r="BC772" s="229"/>
      <c r="BD772" s="229"/>
      <c r="BE772" s="229"/>
      <c r="BF772" s="229"/>
      <c r="BG772" s="229"/>
      <c r="BH772" s="229"/>
      <c r="BI772" s="229"/>
      <c r="BJ772" s="229"/>
      <c r="BK772" s="229"/>
      <c r="BL772" s="229"/>
      <c r="BM772" s="229"/>
      <c r="BN772" s="229"/>
      <c r="BO772" s="229"/>
      <c r="BP772" s="229"/>
      <c r="BQ772" s="229"/>
      <c r="BR772" s="229"/>
    </row>
    <row r="773" spans="1:70" ht="16.5" customHeight="1"/>
    <row r="774" spans="1:70" ht="15.75" customHeight="1"/>
    <row r="775" spans="1:70" ht="23.25" customHeight="1">
      <c r="A775" s="236"/>
      <c r="B775" s="193"/>
      <c r="C775" s="196"/>
      <c r="D775" s="196"/>
      <c r="E775" s="196"/>
      <c r="F775" s="196"/>
      <c r="G775" s="196"/>
      <c r="H775" s="196"/>
      <c r="I775" s="196"/>
      <c r="J775" s="196"/>
      <c r="K775" s="196"/>
      <c r="L775" s="196"/>
      <c r="M775" s="196"/>
      <c r="N775" s="196"/>
      <c r="O775" s="196"/>
      <c r="P775" s="196"/>
      <c r="Q775" s="196"/>
      <c r="R775" s="196"/>
      <c r="S775" s="196"/>
      <c r="T775" s="196"/>
      <c r="U775" s="196"/>
      <c r="V775" s="196"/>
      <c r="W775" s="196"/>
      <c r="X775" s="196"/>
      <c r="Y775" s="196"/>
      <c r="Z775" s="196"/>
      <c r="AA775" s="196"/>
      <c r="AB775" s="196"/>
      <c r="AC775" s="196"/>
      <c r="AD775" s="196"/>
      <c r="AE775" s="196"/>
      <c r="AF775" s="196"/>
      <c r="AG775" s="196"/>
      <c r="AH775" s="196"/>
      <c r="AI775" s="196"/>
      <c r="AJ775" s="196"/>
      <c r="AK775" s="196"/>
      <c r="AL775" s="196"/>
      <c r="AM775" s="196"/>
      <c r="AN775" s="196"/>
      <c r="AO775" s="196"/>
      <c r="AP775" s="196"/>
      <c r="AQ775" s="196"/>
      <c r="AR775" s="196"/>
      <c r="AS775" s="196"/>
      <c r="AT775" s="196"/>
      <c r="AU775" s="196"/>
      <c r="AV775" s="196"/>
      <c r="AW775" s="196"/>
      <c r="AX775" s="196"/>
      <c r="AY775" s="196"/>
      <c r="AZ775" s="196"/>
      <c r="BA775" s="196"/>
      <c r="BB775" s="196"/>
      <c r="BC775" s="196"/>
      <c r="BD775" s="196"/>
      <c r="BE775" s="196"/>
      <c r="BF775" s="196"/>
      <c r="BG775" s="196"/>
      <c r="BH775" s="196"/>
      <c r="BI775" s="196"/>
      <c r="BJ775" s="196"/>
      <c r="BK775" s="196"/>
      <c r="BL775" s="196"/>
      <c r="BM775" s="196"/>
      <c r="BN775" s="196"/>
      <c r="BO775" s="196"/>
      <c r="BP775" s="196"/>
      <c r="BQ775" s="196"/>
      <c r="BR775" s="196"/>
    </row>
  </sheetData>
  <mergeCells count="1388">
    <mergeCell ref="AN651:AY651"/>
    <mergeCell ref="AZ651:BK651"/>
    <mergeCell ref="BL651:BR651"/>
    <mergeCell ref="P619:U619"/>
    <mergeCell ref="V617:AD617"/>
    <mergeCell ref="V619:AD619"/>
    <mergeCell ref="P618:U618"/>
    <mergeCell ref="V618:AD618"/>
    <mergeCell ref="B617:O617"/>
    <mergeCell ref="AE619:AP619"/>
    <mergeCell ref="B618:O618"/>
    <mergeCell ref="AE617:AP617"/>
    <mergeCell ref="P617:U617"/>
    <mergeCell ref="BH616:BR616"/>
    <mergeCell ref="AQ617:BG617"/>
    <mergeCell ref="B563:BR563"/>
    <mergeCell ref="BZ542:DU542"/>
    <mergeCell ref="W539:AG539"/>
    <mergeCell ref="AH539:AZ539"/>
    <mergeCell ref="BA539:BR539"/>
    <mergeCell ref="W540:AG540"/>
    <mergeCell ref="AH540:AZ540"/>
    <mergeCell ref="BA540:BR540"/>
    <mergeCell ref="W541:AG541"/>
    <mergeCell ref="AH541:AZ541"/>
    <mergeCell ref="BA541:BR541"/>
    <mergeCell ref="W542:AG542"/>
    <mergeCell ref="AH542:AZ542"/>
    <mergeCell ref="BA542:BR542"/>
    <mergeCell ref="B320:J325"/>
    <mergeCell ref="K322:BK322"/>
    <mergeCell ref="K324:BK324"/>
    <mergeCell ref="K342:BK342"/>
    <mergeCell ref="B352:J358"/>
    <mergeCell ref="K352:BK352"/>
    <mergeCell ref="K353:BK353"/>
    <mergeCell ref="K354:BK354"/>
    <mergeCell ref="K355:BK355"/>
    <mergeCell ref="K356:BK356"/>
    <mergeCell ref="K357:BK357"/>
    <mergeCell ref="K358:BK358"/>
    <mergeCell ref="B373:J376"/>
    <mergeCell ref="K373:BK373"/>
    <mergeCell ref="K374:BK374"/>
    <mergeCell ref="K375:BK375"/>
    <mergeCell ref="AB432:BR432"/>
    <mergeCell ref="AB434:BR434"/>
    <mergeCell ref="K365:BK365"/>
    <mergeCell ref="B749:BR749"/>
    <mergeCell ref="B129:BP129"/>
    <mergeCell ref="BI202:BJ202"/>
    <mergeCell ref="BK202:BL202"/>
    <mergeCell ref="B155:R155"/>
    <mergeCell ref="B142:Z142"/>
    <mergeCell ref="AM202:AN202"/>
    <mergeCell ref="BO410:BR411"/>
    <mergeCell ref="K307:BK307"/>
    <mergeCell ref="K280:BK280"/>
    <mergeCell ref="K290:BK290"/>
    <mergeCell ref="K332:BK332"/>
    <mergeCell ref="K341:BK341"/>
    <mergeCell ref="K334:BK334"/>
    <mergeCell ref="K331:BK331"/>
    <mergeCell ref="K346:BK346"/>
    <mergeCell ref="K360:BK360"/>
    <mergeCell ref="K359:BK359"/>
    <mergeCell ref="K335:BK335"/>
    <mergeCell ref="B619:O619"/>
    <mergeCell ref="K321:BK321"/>
    <mergeCell ref="K323:BK323"/>
    <mergeCell ref="K325:BK325"/>
    <mergeCell ref="B555:O555"/>
    <mergeCell ref="B646:R646"/>
    <mergeCell ref="S646:AM646"/>
    <mergeCell ref="AN646:AY646"/>
    <mergeCell ref="AZ646:BK646"/>
    <mergeCell ref="B647:R647"/>
    <mergeCell ref="S647:AM647"/>
    <mergeCell ref="AN647:AY647"/>
    <mergeCell ref="B539:V542"/>
    <mergeCell ref="CZ151:DA151"/>
    <mergeCell ref="DB151:DC151"/>
    <mergeCell ref="CP151:CQ151"/>
    <mergeCell ref="M86:BR86"/>
    <mergeCell ref="AI104:AP104"/>
    <mergeCell ref="AY104:BF104"/>
    <mergeCell ref="AQ104:AX104"/>
    <mergeCell ref="AI105:AP105"/>
    <mergeCell ref="AY105:BF105"/>
    <mergeCell ref="BC120:BR120"/>
    <mergeCell ref="AA145:AH145"/>
    <mergeCell ref="AI145:AO145"/>
    <mergeCell ref="AP145:AV145"/>
    <mergeCell ref="AW145:BC145"/>
    <mergeCell ref="BD145:BJ145"/>
    <mergeCell ref="BK145:BQ145"/>
    <mergeCell ref="A88:AE88"/>
    <mergeCell ref="B89:L89"/>
    <mergeCell ref="M89:BR89"/>
    <mergeCell ref="B90:L90"/>
    <mergeCell ref="M90:BR90"/>
    <mergeCell ref="CT151:CU151"/>
    <mergeCell ref="CJ151:CK151"/>
    <mergeCell ref="AK151:AL151"/>
    <mergeCell ref="AM151:AN151"/>
    <mergeCell ref="M87:BR87"/>
    <mergeCell ref="AI146:AO146"/>
    <mergeCell ref="AP146:AV146"/>
    <mergeCell ref="AI125:AV125"/>
    <mergeCell ref="CF151:CG151"/>
    <mergeCell ref="BO151:BP151"/>
    <mergeCell ref="BZ151:CA151"/>
    <mergeCell ref="DT151:DU151"/>
    <mergeCell ref="B152:R152"/>
    <mergeCell ref="B154:R154"/>
    <mergeCell ref="B153:R153"/>
    <mergeCell ref="B151:R151"/>
    <mergeCell ref="DL151:DM151"/>
    <mergeCell ref="W515:BQ515"/>
    <mergeCell ref="W516:BQ516"/>
    <mergeCell ref="AQ252:AR252"/>
    <mergeCell ref="AD460:AQ460"/>
    <mergeCell ref="AD459:AQ459"/>
    <mergeCell ref="AD466:AQ466"/>
    <mergeCell ref="K371:BK371"/>
    <mergeCell ref="B410:K411"/>
    <mergeCell ref="B326:BQ326"/>
    <mergeCell ref="AN411:AX411"/>
    <mergeCell ref="AN413:AX413"/>
    <mergeCell ref="BD408:BI409"/>
    <mergeCell ref="DR151:DS151"/>
    <mergeCell ref="DD151:DE151"/>
    <mergeCell ref="DF151:DG151"/>
    <mergeCell ref="DH151:DI151"/>
    <mergeCell ref="DJ151:DK151"/>
    <mergeCell ref="K302:BK302"/>
    <mergeCell ref="K304:BK304"/>
    <mergeCell ref="B280:J283"/>
    <mergeCell ref="K283:BK283"/>
    <mergeCell ref="B268:BR268"/>
    <mergeCell ref="CX151:CY151"/>
    <mergeCell ref="DN151:DO151"/>
    <mergeCell ref="DP151:DQ151"/>
    <mergeCell ref="CV151:CW151"/>
    <mergeCell ref="BM252:BN252"/>
    <mergeCell ref="AS252:AT252"/>
    <mergeCell ref="AU252:AV252"/>
    <mergeCell ref="BK244:BQ244"/>
    <mergeCell ref="B243:Z243"/>
    <mergeCell ref="AA243:AH243"/>
    <mergeCell ref="BD244:BJ244"/>
    <mergeCell ref="AP195:AV195"/>
    <mergeCell ref="AW195:BC195"/>
    <mergeCell ref="BD195:BJ195"/>
    <mergeCell ref="BK195:BQ195"/>
    <mergeCell ref="S196:Z196"/>
    <mergeCell ref="AP197:AV197"/>
    <mergeCell ref="AO202:AP202"/>
    <mergeCell ref="AC202:AD202"/>
    <mergeCell ref="Y202:Z202"/>
    <mergeCell ref="AW202:AX202"/>
    <mergeCell ref="CD151:CE151"/>
    <mergeCell ref="BM151:BN151"/>
    <mergeCell ref="CL151:CM151"/>
    <mergeCell ref="BC151:BD151"/>
    <mergeCell ref="BI151:BJ151"/>
    <mergeCell ref="CN151:CO151"/>
    <mergeCell ref="BX151:BY151"/>
    <mergeCell ref="CB151:CC151"/>
    <mergeCell ref="AW189:BC190"/>
    <mergeCell ref="AW191:BC191"/>
    <mergeCell ref="CB153:CR153"/>
    <mergeCell ref="CR151:CS151"/>
    <mergeCell ref="K277:BK277"/>
    <mergeCell ref="CH151:CI151"/>
    <mergeCell ref="B192:Z192"/>
    <mergeCell ref="BO202:BP202"/>
    <mergeCell ref="AA197:AH197"/>
    <mergeCell ref="AY202:AZ202"/>
    <mergeCell ref="BL274:BQ274"/>
    <mergeCell ref="AI191:AO191"/>
    <mergeCell ref="AI240:AO241"/>
    <mergeCell ref="U252:V252"/>
    <mergeCell ref="AA240:AH241"/>
    <mergeCell ref="B262:BR262"/>
    <mergeCell ref="B252:R252"/>
    <mergeCell ref="B265:BR265"/>
    <mergeCell ref="AI248:AO248"/>
    <mergeCell ref="AI242:AO242"/>
    <mergeCell ref="AP242:AV242"/>
    <mergeCell ref="AI252:AJ252"/>
    <mergeCell ref="AW242:BC242"/>
    <mergeCell ref="W252:X252"/>
    <mergeCell ref="B521:BR521"/>
    <mergeCell ref="B517:V517"/>
    <mergeCell ref="AQ554:BH554"/>
    <mergeCell ref="AQ550:BH550"/>
    <mergeCell ref="B518:V518"/>
    <mergeCell ref="K306:BK306"/>
    <mergeCell ref="K313:BK313"/>
    <mergeCell ref="AQ552:BH552"/>
    <mergeCell ref="BO412:BR413"/>
    <mergeCell ref="BJ408:BN409"/>
    <mergeCell ref="D494:S494"/>
    <mergeCell ref="B528:V528"/>
    <mergeCell ref="P552:U552"/>
    <mergeCell ref="B550:O550"/>
    <mergeCell ref="B553:O553"/>
    <mergeCell ref="AQ556:BH556"/>
    <mergeCell ref="V549:AF549"/>
    <mergeCell ref="AQ549:BH549"/>
    <mergeCell ref="B508:BR508"/>
    <mergeCell ref="B1:BR3"/>
    <mergeCell ref="BN11:BR11"/>
    <mergeCell ref="AA7:AN7"/>
    <mergeCell ref="AA8:AN8"/>
    <mergeCell ref="BN9:BR9"/>
    <mergeCell ref="BK151:BL151"/>
    <mergeCell ref="AW127:BH127"/>
    <mergeCell ref="AW141:BC141"/>
    <mergeCell ref="AP147:AV147"/>
    <mergeCell ref="BD141:BJ141"/>
    <mergeCell ref="AA10:AN10"/>
    <mergeCell ref="AI147:AO147"/>
    <mergeCell ref="AA147:AH147"/>
    <mergeCell ref="BE491:BR491"/>
    <mergeCell ref="BE492:BR492"/>
    <mergeCell ref="W491:AJ491"/>
    <mergeCell ref="B503:BR503"/>
    <mergeCell ref="B383:BQ383"/>
    <mergeCell ref="AA192:AH192"/>
    <mergeCell ref="K294:BK294"/>
    <mergeCell ref="K284:BK284"/>
    <mergeCell ref="B264:BR264"/>
    <mergeCell ref="K274:BK274"/>
    <mergeCell ref="AC252:AD252"/>
    <mergeCell ref="B253:R253"/>
    <mergeCell ref="K276:BK276"/>
    <mergeCell ref="K361:BK361"/>
    <mergeCell ref="B359:J362"/>
    <mergeCell ref="AI243:AO243"/>
    <mergeCell ref="B363:J366"/>
    <mergeCell ref="AI192:AO192"/>
    <mergeCell ref="AP192:AV192"/>
    <mergeCell ref="B561:BR561"/>
    <mergeCell ref="B562:BR562"/>
    <mergeCell ref="AQ557:BH557"/>
    <mergeCell ref="AE618:AP618"/>
    <mergeCell ref="B572:G572"/>
    <mergeCell ref="AN576:BA576"/>
    <mergeCell ref="BB576:BR576"/>
    <mergeCell ref="H577:AB577"/>
    <mergeCell ref="AC577:AK577"/>
    <mergeCell ref="AL577:AU577"/>
    <mergeCell ref="AV577:BA577"/>
    <mergeCell ref="BB577:BR577"/>
    <mergeCell ref="AG557:AP557"/>
    <mergeCell ref="BI552:BR552"/>
    <mergeCell ref="BI550:BR550"/>
    <mergeCell ref="B551:O551"/>
    <mergeCell ref="P551:U551"/>
    <mergeCell ref="V551:AF551"/>
    <mergeCell ref="AG551:AP551"/>
    <mergeCell ref="AQ551:BH551"/>
    <mergeCell ref="H579:AB579"/>
    <mergeCell ref="AC579:AK579"/>
    <mergeCell ref="AL579:AU579"/>
    <mergeCell ref="AV579:BA579"/>
    <mergeCell ref="H572:AB572"/>
    <mergeCell ref="AC572:AK572"/>
    <mergeCell ref="AL572:AU572"/>
    <mergeCell ref="AV572:BA572"/>
    <mergeCell ref="BB572:BR572"/>
    <mergeCell ref="B573:G576"/>
    <mergeCell ref="H573:AB573"/>
    <mergeCell ref="P557:U557"/>
    <mergeCell ref="BI549:BR549"/>
    <mergeCell ref="B533:BR533"/>
    <mergeCell ref="W518:BQ518"/>
    <mergeCell ref="B531:BR531"/>
    <mergeCell ref="B527:V527"/>
    <mergeCell ref="W517:BQ517"/>
    <mergeCell ref="B532:BR532"/>
    <mergeCell ref="V552:AF552"/>
    <mergeCell ref="P550:U550"/>
    <mergeCell ref="B544:BR544"/>
    <mergeCell ref="P554:U554"/>
    <mergeCell ref="B549:O549"/>
    <mergeCell ref="B556:O556"/>
    <mergeCell ref="P555:U555"/>
    <mergeCell ref="V555:AF555"/>
    <mergeCell ref="W526:BQ526"/>
    <mergeCell ref="AQ555:BH555"/>
    <mergeCell ref="W538:BR538"/>
    <mergeCell ref="V554:AF554"/>
    <mergeCell ref="P549:U549"/>
    <mergeCell ref="AG550:AP550"/>
    <mergeCell ref="P556:U556"/>
    <mergeCell ref="B554:O554"/>
    <mergeCell ref="B525:V525"/>
    <mergeCell ref="AG553:AP553"/>
    <mergeCell ref="B530:V530"/>
    <mergeCell ref="BI553:BR553"/>
    <mergeCell ref="AG549:AP549"/>
    <mergeCell ref="B545:BR545"/>
    <mergeCell ref="B526:V526"/>
    <mergeCell ref="B552:O552"/>
    <mergeCell ref="B538:V538"/>
    <mergeCell ref="K379:BK379"/>
    <mergeCell ref="K380:BK380"/>
    <mergeCell ref="K381:BK381"/>
    <mergeCell ref="K382:BK382"/>
    <mergeCell ref="K367:BK367"/>
    <mergeCell ref="B392:Z392"/>
    <mergeCell ref="AA392:BQ392"/>
    <mergeCell ref="B429:AA429"/>
    <mergeCell ref="K370:BK370"/>
    <mergeCell ref="AB429:BR429"/>
    <mergeCell ref="AB441:BR441"/>
    <mergeCell ref="BO406:BR407"/>
    <mergeCell ref="BO408:BR409"/>
    <mergeCell ref="AO495:BB495"/>
    <mergeCell ref="AO486:BB486"/>
    <mergeCell ref="BE485:BR485"/>
    <mergeCell ref="B515:V515"/>
    <mergeCell ref="A505:BR505"/>
    <mergeCell ref="B506:BR506"/>
    <mergeCell ref="D489:S489"/>
    <mergeCell ref="D485:S485"/>
    <mergeCell ref="BJ410:BN411"/>
    <mergeCell ref="BD412:BI413"/>
    <mergeCell ref="BD410:BI411"/>
    <mergeCell ref="K369:BK369"/>
    <mergeCell ref="W488:AJ488"/>
    <mergeCell ref="D488:S488"/>
    <mergeCell ref="AO488:BB488"/>
    <mergeCell ref="AO485:BB485"/>
    <mergeCell ref="W484:AJ484"/>
    <mergeCell ref="AT465:BG465"/>
    <mergeCell ref="W481:AJ481"/>
    <mergeCell ref="D479:S479"/>
    <mergeCell ref="BE477:BR477"/>
    <mergeCell ref="AO481:BB481"/>
    <mergeCell ref="AO480:BB480"/>
    <mergeCell ref="AO477:BB477"/>
    <mergeCell ref="AT466:BG466"/>
    <mergeCell ref="AQ471:BL471"/>
    <mergeCell ref="D481:S481"/>
    <mergeCell ref="AQ470:BL470"/>
    <mergeCell ref="AQ473:BL473"/>
    <mergeCell ref="AB430:BR431"/>
    <mergeCell ref="B393:Z393"/>
    <mergeCell ref="B398:Z398"/>
    <mergeCell ref="B390:Z391"/>
    <mergeCell ref="B396:Z396"/>
    <mergeCell ref="K376:BK376"/>
    <mergeCell ref="B377:J382"/>
    <mergeCell ref="K377:BK377"/>
    <mergeCell ref="K378:BK378"/>
    <mergeCell ref="AN409:AX409"/>
    <mergeCell ref="AY406:BC407"/>
    <mergeCell ref="K364:BK364"/>
    <mergeCell ref="B416:K417"/>
    <mergeCell ref="BO416:BR417"/>
    <mergeCell ref="AD458:AQ458"/>
    <mergeCell ref="B389:Z389"/>
    <mergeCell ref="B408:K409"/>
    <mergeCell ref="B406:K407"/>
    <mergeCell ref="L406:AA407"/>
    <mergeCell ref="BE478:BR478"/>
    <mergeCell ref="BJ412:BN413"/>
    <mergeCell ref="K282:BK282"/>
    <mergeCell ref="K288:BK288"/>
    <mergeCell ref="K362:BK362"/>
    <mergeCell ref="K336:BK336"/>
    <mergeCell ref="K296:BK296"/>
    <mergeCell ref="K297:BK297"/>
    <mergeCell ref="K298:BK298"/>
    <mergeCell ref="K299:BK299"/>
    <mergeCell ref="K289:BK289"/>
    <mergeCell ref="B284:J288"/>
    <mergeCell ref="K293:BK293"/>
    <mergeCell ref="K338:BK338"/>
    <mergeCell ref="B384:BQ384"/>
    <mergeCell ref="B316:J319"/>
    <mergeCell ref="K318:BK318"/>
    <mergeCell ref="A405:AL405"/>
    <mergeCell ref="B412:K413"/>
    <mergeCell ref="BD406:BI407"/>
    <mergeCell ref="B414:K415"/>
    <mergeCell ref="B428:AA428"/>
    <mergeCell ref="AP142:AV142"/>
    <mergeCell ref="AW142:BC142"/>
    <mergeCell ref="AA143:AH143"/>
    <mergeCell ref="BA151:BB151"/>
    <mergeCell ref="S151:T151"/>
    <mergeCell ref="AA189:AH190"/>
    <mergeCell ref="BK189:BQ190"/>
    <mergeCell ref="BK191:BQ191"/>
    <mergeCell ref="BK193:BQ193"/>
    <mergeCell ref="B120:R120"/>
    <mergeCell ref="S120:BB120"/>
    <mergeCell ref="BC117:BR117"/>
    <mergeCell ref="AI189:AO190"/>
    <mergeCell ref="AA151:AB151"/>
    <mergeCell ref="B191:Z191"/>
    <mergeCell ref="AI151:AJ151"/>
    <mergeCell ref="B289:J294"/>
    <mergeCell ref="K281:BK281"/>
    <mergeCell ref="K275:BK275"/>
    <mergeCell ref="AW192:BC192"/>
    <mergeCell ref="BD192:BJ192"/>
    <mergeCell ref="BK192:BQ192"/>
    <mergeCell ref="B205:R205"/>
    <mergeCell ref="B202:R202"/>
    <mergeCell ref="BD193:BJ193"/>
    <mergeCell ref="AW194:BC194"/>
    <mergeCell ref="BD189:BJ190"/>
    <mergeCell ref="BD194:BJ194"/>
    <mergeCell ref="BG252:BH252"/>
    <mergeCell ref="AW197:BC197"/>
    <mergeCell ref="AI197:AO197"/>
    <mergeCell ref="BD197:BJ197"/>
    <mergeCell ref="B204:R204"/>
    <mergeCell ref="B206:R206"/>
    <mergeCell ref="B274:J274"/>
    <mergeCell ref="K350:BK350"/>
    <mergeCell ref="K305:BK305"/>
    <mergeCell ref="K292:BK292"/>
    <mergeCell ref="K291:BK291"/>
    <mergeCell ref="K310:BK310"/>
    <mergeCell ref="B367:J372"/>
    <mergeCell ref="K348:BK348"/>
    <mergeCell ref="K303:BK303"/>
    <mergeCell ref="B310:J315"/>
    <mergeCell ref="B266:BR266"/>
    <mergeCell ref="B267:BR267"/>
    <mergeCell ref="AE252:AF252"/>
    <mergeCell ref="AW243:BC243"/>
    <mergeCell ref="BD243:BJ243"/>
    <mergeCell ref="K372:BK372"/>
    <mergeCell ref="K316:BK316"/>
    <mergeCell ref="K317:BK317"/>
    <mergeCell ref="K278:BK278"/>
    <mergeCell ref="BK246:BQ246"/>
    <mergeCell ref="BI252:BJ252"/>
    <mergeCell ref="BK252:BL252"/>
    <mergeCell ref="AP244:AV244"/>
    <mergeCell ref="K279:BK279"/>
    <mergeCell ref="B275:J279"/>
    <mergeCell ref="K319:BK319"/>
    <mergeCell ref="K320:BK320"/>
    <mergeCell ref="K368:BK368"/>
    <mergeCell ref="K337:BK337"/>
    <mergeCell ref="K366:BK366"/>
    <mergeCell ref="B104:Z104"/>
    <mergeCell ref="AY106:BF106"/>
    <mergeCell ref="AI106:AP106"/>
    <mergeCell ref="A116:M116"/>
    <mergeCell ref="BG105:BK105"/>
    <mergeCell ref="BL102:BQ103"/>
    <mergeCell ref="BL104:BQ104"/>
    <mergeCell ref="AY102:BF103"/>
    <mergeCell ref="AQ102:AX103"/>
    <mergeCell ref="BG102:BK103"/>
    <mergeCell ref="S118:BB118"/>
    <mergeCell ref="A124:S124"/>
    <mergeCell ref="BC118:BR118"/>
    <mergeCell ref="AQ109:AX109"/>
    <mergeCell ref="AA104:AH104"/>
    <mergeCell ref="BG106:BK106"/>
    <mergeCell ref="S69:AA69"/>
    <mergeCell ref="B97:BR98"/>
    <mergeCell ref="BL105:BQ105"/>
    <mergeCell ref="BL109:BQ109"/>
    <mergeCell ref="AA106:AH106"/>
    <mergeCell ref="B105:Z105"/>
    <mergeCell ref="B106:Z106"/>
    <mergeCell ref="B263:BR263"/>
    <mergeCell ref="B241:Z241"/>
    <mergeCell ref="B242:Z242"/>
    <mergeCell ref="AA242:AH242"/>
    <mergeCell ref="B255:R255"/>
    <mergeCell ref="AP248:AV248"/>
    <mergeCell ref="AW248:BC248"/>
    <mergeCell ref="BK243:BQ243"/>
    <mergeCell ref="B244:Z244"/>
    <mergeCell ref="AA244:AH244"/>
    <mergeCell ref="AI244:AO244"/>
    <mergeCell ref="AP246:AV246"/>
    <mergeCell ref="AW246:BC246"/>
    <mergeCell ref="BD246:BJ246"/>
    <mergeCell ref="B248:Z248"/>
    <mergeCell ref="AA248:AH248"/>
    <mergeCell ref="BD242:BJ242"/>
    <mergeCell ref="BK242:BQ242"/>
    <mergeCell ref="BK248:BQ248"/>
    <mergeCell ref="BA252:BB252"/>
    <mergeCell ref="AG252:AH252"/>
    <mergeCell ref="BK240:BQ241"/>
    <mergeCell ref="B240:Z240"/>
    <mergeCell ref="AP240:AV241"/>
    <mergeCell ref="AW240:BC241"/>
    <mergeCell ref="BD240:BJ241"/>
    <mergeCell ref="AI246:AO246"/>
    <mergeCell ref="AK252:AL252"/>
    <mergeCell ref="AM252:AN252"/>
    <mergeCell ref="AO252:AP252"/>
    <mergeCell ref="B254:R254"/>
    <mergeCell ref="AI245:AO245"/>
    <mergeCell ref="B44:M44"/>
    <mergeCell ref="N40:BR40"/>
    <mergeCell ref="AM60:AR60"/>
    <mergeCell ref="B130:BR130"/>
    <mergeCell ref="AS151:AT151"/>
    <mergeCell ref="AU151:AV151"/>
    <mergeCell ref="B193:Z193"/>
    <mergeCell ref="AA193:AH193"/>
    <mergeCell ref="AI193:AO193"/>
    <mergeCell ref="U151:V151"/>
    <mergeCell ref="S125:AH125"/>
    <mergeCell ref="AM61:AR61"/>
    <mergeCell ref="B69:H69"/>
    <mergeCell ref="I69:R69"/>
    <mergeCell ref="B50:M50"/>
    <mergeCell ref="BD144:BJ144"/>
    <mergeCell ref="BK144:BQ144"/>
    <mergeCell ref="B157:R157"/>
    <mergeCell ref="BG109:BK109"/>
    <mergeCell ref="AI143:AO143"/>
    <mergeCell ref="AI141:AO141"/>
    <mergeCell ref="AP141:AV141"/>
    <mergeCell ref="AP143:AV143"/>
    <mergeCell ref="AA109:AH109"/>
    <mergeCell ref="BK139:BQ140"/>
    <mergeCell ref="AC57:AL57"/>
    <mergeCell ref="AY59:BH59"/>
    <mergeCell ref="B92:BR92"/>
    <mergeCell ref="AY61:BH61"/>
    <mergeCell ref="AY58:BH58"/>
    <mergeCell ref="B86:L86"/>
    <mergeCell ref="AP139:AV140"/>
    <mergeCell ref="EK7:EO7"/>
    <mergeCell ref="DW8:EJ8"/>
    <mergeCell ref="EK8:EO8"/>
    <mergeCell ref="EK10:EO10"/>
    <mergeCell ref="B7:C7"/>
    <mergeCell ref="D7:M7"/>
    <mergeCell ref="N7:Z7"/>
    <mergeCell ref="B8:C8"/>
    <mergeCell ref="D8:M8"/>
    <mergeCell ref="EK11:EO11"/>
    <mergeCell ref="DW10:EJ10"/>
    <mergeCell ref="AZ9:BM9"/>
    <mergeCell ref="DW9:EJ9"/>
    <mergeCell ref="DW11:EJ11"/>
    <mergeCell ref="AO9:AY9"/>
    <mergeCell ref="AO11:AY11"/>
    <mergeCell ref="B16:BR16"/>
    <mergeCell ref="AZ8:BM8"/>
    <mergeCell ref="B15:BR15"/>
    <mergeCell ref="B14:BR14"/>
    <mergeCell ref="AO7:AY7"/>
    <mergeCell ref="B11:C11"/>
    <mergeCell ref="N11:Z11"/>
    <mergeCell ref="N8:Z8"/>
    <mergeCell ref="AO10:AY10"/>
    <mergeCell ref="AA9:AN9"/>
    <mergeCell ref="EK9:EO9"/>
    <mergeCell ref="BN10:BR10"/>
    <mergeCell ref="AZ11:BM11"/>
    <mergeCell ref="AA11:AN11"/>
    <mergeCell ref="B10:C10"/>
    <mergeCell ref="D10:M10"/>
    <mergeCell ref="DW7:EJ7"/>
    <mergeCell ref="BN7:BR7"/>
    <mergeCell ref="AZ7:BM7"/>
    <mergeCell ref="BN8:BR8"/>
    <mergeCell ref="AO8:AY8"/>
    <mergeCell ref="A21:BR21"/>
    <mergeCell ref="B59:H59"/>
    <mergeCell ref="AM57:AR57"/>
    <mergeCell ref="AM58:AR58"/>
    <mergeCell ref="AM59:AR59"/>
    <mergeCell ref="N36:BR36"/>
    <mergeCell ref="B38:M38"/>
    <mergeCell ref="N44:BR44"/>
    <mergeCell ref="A41:BR41"/>
    <mergeCell ref="B58:H58"/>
    <mergeCell ref="N10:Z10"/>
    <mergeCell ref="D11:M11"/>
    <mergeCell ref="D9:M9"/>
    <mergeCell ref="AZ10:BM10"/>
    <mergeCell ref="B17:BR17"/>
    <mergeCell ref="I59:R59"/>
    <mergeCell ref="S59:AB59"/>
    <mergeCell ref="I58:R58"/>
    <mergeCell ref="B27:M27"/>
    <mergeCell ref="B26:M26"/>
    <mergeCell ref="B47:M47"/>
    <mergeCell ref="N47:BR47"/>
    <mergeCell ref="B48:M48"/>
    <mergeCell ref="B34:M34"/>
    <mergeCell ref="N34:BR34"/>
    <mergeCell ref="B35:M35"/>
    <mergeCell ref="B36:M36"/>
    <mergeCell ref="AB69:AW69"/>
    <mergeCell ref="AX69:BR69"/>
    <mergeCell ref="AS61:AX61"/>
    <mergeCell ref="AC61:AL61"/>
    <mergeCell ref="BI61:BR61"/>
    <mergeCell ref="S61:AB61"/>
    <mergeCell ref="N45:BR45"/>
    <mergeCell ref="B49:M49"/>
    <mergeCell ref="B18:BR18"/>
    <mergeCell ref="B39:M39"/>
    <mergeCell ref="N39:BR39"/>
    <mergeCell ref="B45:M45"/>
    <mergeCell ref="BI60:BR60"/>
    <mergeCell ref="B37:M37"/>
    <mergeCell ref="N35:BR35"/>
    <mergeCell ref="B24:M24"/>
    <mergeCell ref="B25:M25"/>
    <mergeCell ref="AS59:AX59"/>
    <mergeCell ref="AS58:AX58"/>
    <mergeCell ref="AS57:AX57"/>
    <mergeCell ref="N49:BR49"/>
    <mergeCell ref="B53:BR53"/>
    <mergeCell ref="B40:M40"/>
    <mergeCell ref="I61:R61"/>
    <mergeCell ref="N22:BR22"/>
    <mergeCell ref="N23:BR23"/>
    <mergeCell ref="B28:M28"/>
    <mergeCell ref="N24:BR24"/>
    <mergeCell ref="B52:BR52"/>
    <mergeCell ref="S58:AB58"/>
    <mergeCell ref="B61:H61"/>
    <mergeCell ref="A29:BR29"/>
    <mergeCell ref="B9:C9"/>
    <mergeCell ref="B23:M23"/>
    <mergeCell ref="AC60:AL60"/>
    <mergeCell ref="BI58:BR58"/>
    <mergeCell ref="BI57:BR57"/>
    <mergeCell ref="AY60:BH60"/>
    <mergeCell ref="N26:BR26"/>
    <mergeCell ref="N28:BR28"/>
    <mergeCell ref="A33:BR33"/>
    <mergeCell ref="N48:BR48"/>
    <mergeCell ref="B46:M46"/>
    <mergeCell ref="N50:BR50"/>
    <mergeCell ref="I57:R57"/>
    <mergeCell ref="AY57:BH57"/>
    <mergeCell ref="N38:BR38"/>
    <mergeCell ref="AS60:AX60"/>
    <mergeCell ref="N9:Z9"/>
    <mergeCell ref="B57:H57"/>
    <mergeCell ref="N37:BR37"/>
    <mergeCell ref="N46:BR46"/>
    <mergeCell ref="I60:R60"/>
    <mergeCell ref="S60:AB60"/>
    <mergeCell ref="BI59:BR59"/>
    <mergeCell ref="AC59:AL59"/>
    <mergeCell ref="S57:AB57"/>
    <mergeCell ref="B54:BR54"/>
    <mergeCell ref="N25:BR25"/>
    <mergeCell ref="B22:M22"/>
    <mergeCell ref="AC58:AL58"/>
    <mergeCell ref="N27:BR27"/>
    <mergeCell ref="A43:BR43"/>
    <mergeCell ref="B60:H60"/>
    <mergeCell ref="AQ106:AX106"/>
    <mergeCell ref="B117:R117"/>
    <mergeCell ref="B108:Z108"/>
    <mergeCell ref="AA108:AH108"/>
    <mergeCell ref="AA139:AH140"/>
    <mergeCell ref="S128:AH128"/>
    <mergeCell ref="B140:Z140"/>
    <mergeCell ref="B139:Z139"/>
    <mergeCell ref="B121:R121"/>
    <mergeCell ref="BD142:BJ142"/>
    <mergeCell ref="B107:Z107"/>
    <mergeCell ref="AA107:AH107"/>
    <mergeCell ref="AI107:AP107"/>
    <mergeCell ref="AQ107:AX107"/>
    <mergeCell ref="AY107:BF107"/>
    <mergeCell ref="BG107:BK107"/>
    <mergeCell ref="BL107:BQ107"/>
    <mergeCell ref="AA141:AH141"/>
    <mergeCell ref="AA142:AH142"/>
    <mergeCell ref="AI127:AV127"/>
    <mergeCell ref="BG108:BK108"/>
    <mergeCell ref="BD139:BJ140"/>
    <mergeCell ref="S127:AH127"/>
    <mergeCell ref="AI108:AP108"/>
    <mergeCell ref="AI109:AP109"/>
    <mergeCell ref="B109:Z109"/>
    <mergeCell ref="AY108:BF108"/>
    <mergeCell ref="AP138:BQ138"/>
    <mergeCell ref="AW139:BC140"/>
    <mergeCell ref="AW125:BH125"/>
    <mergeCell ref="B125:R125"/>
    <mergeCell ref="AI142:AO142"/>
    <mergeCell ref="AW128:BH128"/>
    <mergeCell ref="B122:BR122"/>
    <mergeCell ref="B197:Z197"/>
    <mergeCell ref="B119:R119"/>
    <mergeCell ref="AI126:AV126"/>
    <mergeCell ref="S126:AH126"/>
    <mergeCell ref="B128:R128"/>
    <mergeCell ref="S202:T202"/>
    <mergeCell ref="BE151:BF151"/>
    <mergeCell ref="AK202:AL202"/>
    <mergeCell ref="AA202:AB202"/>
    <mergeCell ref="Y151:Z151"/>
    <mergeCell ref="AA191:AH191"/>
    <mergeCell ref="B147:Z147"/>
    <mergeCell ref="S121:BB121"/>
    <mergeCell ref="AP189:AV190"/>
    <mergeCell ref="BK194:BQ194"/>
    <mergeCell ref="AG151:AH151"/>
    <mergeCell ref="AY151:AZ151"/>
    <mergeCell ref="AC151:AD151"/>
    <mergeCell ref="AE151:AF151"/>
    <mergeCell ref="BK197:BQ197"/>
    <mergeCell ref="BK141:BQ141"/>
    <mergeCell ref="AW146:BC146"/>
    <mergeCell ref="BD146:BJ146"/>
    <mergeCell ref="AP194:AV194"/>
    <mergeCell ref="B143:Z143"/>
    <mergeCell ref="S145:Z145"/>
    <mergeCell ref="S146:Z146"/>
    <mergeCell ref="AA146:AH146"/>
    <mergeCell ref="BD191:BJ191"/>
    <mergeCell ref="AP193:AV193"/>
    <mergeCell ref="BG202:BH202"/>
    <mergeCell ref="AU202:AV202"/>
    <mergeCell ref="AW147:BC147"/>
    <mergeCell ref="AW126:BH126"/>
    <mergeCell ref="W151:X151"/>
    <mergeCell ref="BC119:BR119"/>
    <mergeCell ref="BC121:BR121"/>
    <mergeCell ref="B144:Z144"/>
    <mergeCell ref="AA144:AH144"/>
    <mergeCell ref="AQ202:AR202"/>
    <mergeCell ref="BA202:BB202"/>
    <mergeCell ref="BC202:BD202"/>
    <mergeCell ref="BI125:BP125"/>
    <mergeCell ref="BK147:BQ147"/>
    <mergeCell ref="K287:BK287"/>
    <mergeCell ref="BC252:BD252"/>
    <mergeCell ref="S252:T252"/>
    <mergeCell ref="AW252:AX252"/>
    <mergeCell ref="AY252:AZ252"/>
    <mergeCell ref="B156:R156"/>
    <mergeCell ref="B195:R196"/>
    <mergeCell ref="S195:Z195"/>
    <mergeCell ref="AA195:AH195"/>
    <mergeCell ref="B208:R208"/>
    <mergeCell ref="B245:Z245"/>
    <mergeCell ref="AA245:AH245"/>
    <mergeCell ref="BL284:BQ288"/>
    <mergeCell ref="K286:BK286"/>
    <mergeCell ref="B259:R259"/>
    <mergeCell ref="AA246:AH246"/>
    <mergeCell ref="AW143:BC143"/>
    <mergeCell ref="B141:Z141"/>
    <mergeCell ref="K315:BK315"/>
    <mergeCell ref="B302:J305"/>
    <mergeCell ref="B209:R209"/>
    <mergeCell ref="AI194:AO194"/>
    <mergeCell ref="AA194:AH194"/>
    <mergeCell ref="B194:Z194"/>
    <mergeCell ref="AW244:BC244"/>
    <mergeCell ref="BD143:BJ143"/>
    <mergeCell ref="B158:R158"/>
    <mergeCell ref="BD147:BJ147"/>
    <mergeCell ref="AW151:AX151"/>
    <mergeCell ref="BG151:BH151"/>
    <mergeCell ref="AQ151:AR151"/>
    <mergeCell ref="AO151:AP151"/>
    <mergeCell ref="BK143:BQ143"/>
    <mergeCell ref="K309:BK309"/>
    <mergeCell ref="BM202:BN202"/>
    <mergeCell ref="B190:Z190"/>
    <mergeCell ref="B189:Z189"/>
    <mergeCell ref="AP191:AV191"/>
    <mergeCell ref="AE202:AF202"/>
    <mergeCell ref="AG202:AH202"/>
    <mergeCell ref="AS202:AT202"/>
    <mergeCell ref="AI202:AJ202"/>
    <mergeCell ref="U202:V202"/>
    <mergeCell ref="W202:X202"/>
    <mergeCell ref="AI195:AO195"/>
    <mergeCell ref="AI144:AO144"/>
    <mergeCell ref="AP144:AV144"/>
    <mergeCell ref="AW144:BC144"/>
    <mergeCell ref="B203:R203"/>
    <mergeCell ref="BE202:BF202"/>
    <mergeCell ref="K308:BK308"/>
    <mergeCell ref="AB409:AM409"/>
    <mergeCell ref="W485:AJ485"/>
    <mergeCell ref="W482:AJ482"/>
    <mergeCell ref="W480:AJ480"/>
    <mergeCell ref="AO484:BB484"/>
    <mergeCell ref="AO487:BB487"/>
    <mergeCell ref="B516:V516"/>
    <mergeCell ref="BE494:BR494"/>
    <mergeCell ref="K345:BK345"/>
    <mergeCell ref="K347:BK347"/>
    <mergeCell ref="B306:J309"/>
    <mergeCell ref="BL339:BQ343"/>
    <mergeCell ref="AA389:BQ389"/>
    <mergeCell ref="BE495:BR495"/>
    <mergeCell ref="D482:S482"/>
    <mergeCell ref="D478:S478"/>
    <mergeCell ref="W478:AJ478"/>
    <mergeCell ref="B439:AA442"/>
    <mergeCell ref="AA393:BQ398"/>
    <mergeCell ref="K314:BK314"/>
    <mergeCell ref="D477:S477"/>
    <mergeCell ref="B432:AA432"/>
    <mergeCell ref="B394:Z394"/>
    <mergeCell ref="W479:AJ479"/>
    <mergeCell ref="BO414:BR415"/>
    <mergeCell ref="K312:BK312"/>
    <mergeCell ref="K339:BK339"/>
    <mergeCell ref="K340:BK340"/>
    <mergeCell ref="D490:S490"/>
    <mergeCell ref="AO491:BB491"/>
    <mergeCell ref="W495:AJ495"/>
    <mergeCell ref="B402:BR402"/>
    <mergeCell ref="AB433:BR433"/>
    <mergeCell ref="AT464:BG464"/>
    <mergeCell ref="AQ472:BL472"/>
    <mergeCell ref="AO478:BB478"/>
    <mergeCell ref="B344:J351"/>
    <mergeCell ref="K349:BK349"/>
    <mergeCell ref="K333:BK333"/>
    <mergeCell ref="K330:BK330"/>
    <mergeCell ref="B335:J338"/>
    <mergeCell ref="B331:J334"/>
    <mergeCell ref="B330:J330"/>
    <mergeCell ref="AD456:AQ456"/>
    <mergeCell ref="AD457:AQ457"/>
    <mergeCell ref="AD464:AQ464"/>
    <mergeCell ref="B401:BR401"/>
    <mergeCell ref="B395:Z395"/>
    <mergeCell ref="B443:AA443"/>
    <mergeCell ref="AB440:BR440"/>
    <mergeCell ref="K351:BK351"/>
    <mergeCell ref="B397:Z397"/>
    <mergeCell ref="K363:BK363"/>
    <mergeCell ref="BJ406:BN407"/>
    <mergeCell ref="AQ468:BL468"/>
    <mergeCell ref="B434:AA437"/>
    <mergeCell ref="AB428:BR428"/>
    <mergeCell ref="AB439:BR439"/>
    <mergeCell ref="AD465:AQ465"/>
    <mergeCell ref="AN406:AX407"/>
    <mergeCell ref="B400:BR400"/>
    <mergeCell ref="AA390:BQ391"/>
    <mergeCell ref="AB435:BR435"/>
    <mergeCell ref="AC573:AK573"/>
    <mergeCell ref="AL573:AU573"/>
    <mergeCell ref="AV573:BA573"/>
    <mergeCell ref="BB573:BR573"/>
    <mergeCell ref="H574:AB574"/>
    <mergeCell ref="AC574:AK574"/>
    <mergeCell ref="AL574:AU574"/>
    <mergeCell ref="AV574:BA574"/>
    <mergeCell ref="B537:V537"/>
    <mergeCell ref="B564:BR564"/>
    <mergeCell ref="H575:AB575"/>
    <mergeCell ref="AC575:AK575"/>
    <mergeCell ref="AG556:AP556"/>
    <mergeCell ref="B520:BR520"/>
    <mergeCell ref="W493:AJ493"/>
    <mergeCell ref="A514:V514"/>
    <mergeCell ref="A524:P524"/>
    <mergeCell ref="B522:BR522"/>
    <mergeCell ref="B502:BR502"/>
    <mergeCell ref="B507:BR507"/>
    <mergeCell ref="AO494:BB494"/>
    <mergeCell ref="B559:BR560"/>
    <mergeCell ref="B567:BR568"/>
    <mergeCell ref="B565:BR566"/>
    <mergeCell ref="W525:BQ525"/>
    <mergeCell ref="W494:AJ494"/>
    <mergeCell ref="AG554:AP554"/>
    <mergeCell ref="V553:AF553"/>
    <mergeCell ref="V556:AF556"/>
    <mergeCell ref="AG555:AP555"/>
    <mergeCell ref="W527:BQ527"/>
    <mergeCell ref="W528:BQ528"/>
    <mergeCell ref="AB436:BR436"/>
    <mergeCell ref="B430:AA431"/>
    <mergeCell ref="AT463:BG463"/>
    <mergeCell ref="AD463:AQ463"/>
    <mergeCell ref="D493:S493"/>
    <mergeCell ref="AO490:BB490"/>
    <mergeCell ref="D492:S492"/>
    <mergeCell ref="W490:AJ490"/>
    <mergeCell ref="W487:AJ487"/>
    <mergeCell ref="BE493:BR493"/>
    <mergeCell ref="BE484:BR484"/>
    <mergeCell ref="D480:S480"/>
    <mergeCell ref="AQ469:BL469"/>
    <mergeCell ref="AO492:BB492"/>
    <mergeCell ref="W486:AJ486"/>
    <mergeCell ref="W477:AJ477"/>
    <mergeCell ref="AO479:BB479"/>
    <mergeCell ref="BE490:BR490"/>
    <mergeCell ref="AO489:BB489"/>
    <mergeCell ref="D487:S487"/>
    <mergeCell ref="W489:AJ489"/>
    <mergeCell ref="B445:BR447"/>
    <mergeCell ref="B438:AA438"/>
    <mergeCell ref="B433:AA433"/>
    <mergeCell ref="AB442:BR442"/>
    <mergeCell ref="AB437:BR437"/>
    <mergeCell ref="AB443:BR443"/>
    <mergeCell ref="D484:S484"/>
    <mergeCell ref="AD462:AQ462"/>
    <mergeCell ref="AT462:BG462"/>
    <mergeCell ref="AO482:BB482"/>
    <mergeCell ref="D486:S486"/>
    <mergeCell ref="K311:BK311"/>
    <mergeCell ref="BL330:BQ330"/>
    <mergeCell ref="K343:BK343"/>
    <mergeCell ref="K344:BK344"/>
    <mergeCell ref="B339:J343"/>
    <mergeCell ref="B624:BR624"/>
    <mergeCell ref="B625:BR625"/>
    <mergeCell ref="BH618:BR618"/>
    <mergeCell ref="BH619:BR619"/>
    <mergeCell ref="BH620:BR620"/>
    <mergeCell ref="P553:U553"/>
    <mergeCell ref="V557:AF557"/>
    <mergeCell ref="B557:O557"/>
    <mergeCell ref="BB575:BR575"/>
    <mergeCell ref="H576:AB576"/>
    <mergeCell ref="AC576:AM576"/>
    <mergeCell ref="AL575:AU575"/>
    <mergeCell ref="BB587:BR587"/>
    <mergeCell ref="H578:AB578"/>
    <mergeCell ref="AC578:AK578"/>
    <mergeCell ref="AL578:AU578"/>
    <mergeCell ref="AV578:BA578"/>
    <mergeCell ref="BB578:BR578"/>
    <mergeCell ref="B616:O616"/>
    <mergeCell ref="BB585:BR585"/>
    <mergeCell ref="D495:S495"/>
    <mergeCell ref="V550:AF550"/>
    <mergeCell ref="AG552:AP552"/>
    <mergeCell ref="AQ553:BH553"/>
    <mergeCell ref="W529:BQ529"/>
    <mergeCell ref="B529:V529"/>
    <mergeCell ref="W537:BR537"/>
    <mergeCell ref="BH617:BR617"/>
    <mergeCell ref="AQ621:BG621"/>
    <mergeCell ref="AQ618:BG618"/>
    <mergeCell ref="V616:AD616"/>
    <mergeCell ref="AE616:AP616"/>
    <mergeCell ref="P616:U616"/>
    <mergeCell ref="H585:AB585"/>
    <mergeCell ref="AC585:AK585"/>
    <mergeCell ref="AL585:AU585"/>
    <mergeCell ref="AV585:BA585"/>
    <mergeCell ref="AQ616:BG616"/>
    <mergeCell ref="V620:AD620"/>
    <mergeCell ref="AQ620:BG620"/>
    <mergeCell ref="AE620:AP620"/>
    <mergeCell ref="P620:U620"/>
    <mergeCell ref="AC586:AK586"/>
    <mergeCell ref="B602:BR603"/>
    <mergeCell ref="B591:G592"/>
    <mergeCell ref="H591:AB591"/>
    <mergeCell ref="AC591:AK591"/>
    <mergeCell ref="AL591:AU591"/>
    <mergeCell ref="AV591:BA591"/>
    <mergeCell ref="BB591:BR591"/>
    <mergeCell ref="AZ645:BK645"/>
    <mergeCell ref="BL645:BR645"/>
    <mergeCell ref="B663:R663"/>
    <mergeCell ref="S663:AY663"/>
    <mergeCell ref="AZ663:BK663"/>
    <mergeCell ref="B664:R664"/>
    <mergeCell ref="S664:AY664"/>
    <mergeCell ref="AZ664:BK664"/>
    <mergeCell ref="B668:BR668"/>
    <mergeCell ref="B666:BR667"/>
    <mergeCell ref="B661:R661"/>
    <mergeCell ref="S661:AY661"/>
    <mergeCell ref="AZ661:BK661"/>
    <mergeCell ref="A642:W642"/>
    <mergeCell ref="AE621:AP621"/>
    <mergeCell ref="V621:AD621"/>
    <mergeCell ref="B621:O621"/>
    <mergeCell ref="B626:BR626"/>
    <mergeCell ref="AZ647:BK647"/>
    <mergeCell ref="P621:U621"/>
    <mergeCell ref="BL646:BR646"/>
    <mergeCell ref="BL647:BR647"/>
    <mergeCell ref="BL649:BR649"/>
    <mergeCell ref="B648:R648"/>
    <mergeCell ref="S648:AM648"/>
    <mergeCell ref="AN648:AY648"/>
    <mergeCell ref="AZ648:BK648"/>
    <mergeCell ref="BL648:BR648"/>
    <mergeCell ref="B650:R650"/>
    <mergeCell ref="S650:AM650"/>
    <mergeCell ref="AN650:AY650"/>
    <mergeCell ref="AZ650:BK650"/>
    <mergeCell ref="B671:BR671"/>
    <mergeCell ref="BL662:BR662"/>
    <mergeCell ref="BL663:BR663"/>
    <mergeCell ref="BE683:BJ683"/>
    <mergeCell ref="BK683:BR683"/>
    <mergeCell ref="A659:AB659"/>
    <mergeCell ref="B649:R649"/>
    <mergeCell ref="S649:AM649"/>
    <mergeCell ref="AZ649:BK649"/>
    <mergeCell ref="AN649:AY649"/>
    <mergeCell ref="N694:BR694"/>
    <mergeCell ref="B695:M695"/>
    <mergeCell ref="BE689:BJ689"/>
    <mergeCell ref="BK689:BR689"/>
    <mergeCell ref="B688:M688"/>
    <mergeCell ref="B687:M687"/>
    <mergeCell ref="AY688:BD688"/>
    <mergeCell ref="BE688:BJ688"/>
    <mergeCell ref="BK688:BR688"/>
    <mergeCell ref="B686:M686"/>
    <mergeCell ref="N686:AL686"/>
    <mergeCell ref="AM686:AX686"/>
    <mergeCell ref="BL661:BR661"/>
    <mergeCell ref="B662:R662"/>
    <mergeCell ref="S662:AY662"/>
    <mergeCell ref="AZ662:BK662"/>
    <mergeCell ref="B669:BR669"/>
    <mergeCell ref="BK686:BR686"/>
    <mergeCell ref="B685:M685"/>
    <mergeCell ref="BL650:BR650"/>
    <mergeCell ref="B651:R651"/>
    <mergeCell ref="S651:AM651"/>
    <mergeCell ref="N683:AL683"/>
    <mergeCell ref="AM683:AX683"/>
    <mergeCell ref="AY683:BD683"/>
    <mergeCell ref="B680:M680"/>
    <mergeCell ref="AY747:BF747"/>
    <mergeCell ref="BG747:BR747"/>
    <mergeCell ref="B746:G746"/>
    <mergeCell ref="H746:M746"/>
    <mergeCell ref="AQ746:AX746"/>
    <mergeCell ref="AY746:BF746"/>
    <mergeCell ref="BG746:BR746"/>
    <mergeCell ref="B745:G745"/>
    <mergeCell ref="H745:M745"/>
    <mergeCell ref="AQ745:AX745"/>
    <mergeCell ref="AY745:BF745"/>
    <mergeCell ref="BG745:BR745"/>
    <mergeCell ref="B744:G744"/>
    <mergeCell ref="H744:M744"/>
    <mergeCell ref="AQ744:AX744"/>
    <mergeCell ref="AY744:BF744"/>
    <mergeCell ref="BG744:BR744"/>
    <mergeCell ref="N680:AL680"/>
    <mergeCell ref="AM680:AX680"/>
    <mergeCell ref="B747:G747"/>
    <mergeCell ref="H747:M747"/>
    <mergeCell ref="AY680:BD680"/>
    <mergeCell ref="BE680:BJ680"/>
    <mergeCell ref="BK680:BR680"/>
    <mergeCell ref="AQ747:AX747"/>
    <mergeCell ref="N744:AP744"/>
    <mergeCell ref="N745:AP745"/>
    <mergeCell ref="N747:AP747"/>
    <mergeCell ref="N746:AP746"/>
    <mergeCell ref="AQ105:AX105"/>
    <mergeCell ref="B103:Z103"/>
    <mergeCell ref="BG104:BK104"/>
    <mergeCell ref="AA102:AH103"/>
    <mergeCell ref="AI102:AP103"/>
    <mergeCell ref="B703:M703"/>
    <mergeCell ref="B696:M696"/>
    <mergeCell ref="B504:BR504"/>
    <mergeCell ref="N742:AP743"/>
    <mergeCell ref="B620:O620"/>
    <mergeCell ref="AQ619:BG619"/>
    <mergeCell ref="AQ742:AX743"/>
    <mergeCell ref="AY742:BF743"/>
    <mergeCell ref="BG742:BR743"/>
    <mergeCell ref="AY721:BC721"/>
    <mergeCell ref="AY723:BC723"/>
    <mergeCell ref="BD723:BG723"/>
    <mergeCell ref="BB574:BR574"/>
    <mergeCell ref="N693:BR693"/>
    <mergeCell ref="B694:M694"/>
    <mergeCell ref="AL583:AU583"/>
    <mergeCell ref="AV583:BA583"/>
    <mergeCell ref="BH723:BR723"/>
    <mergeCell ref="B726:AJ726"/>
    <mergeCell ref="AK726:BJ726"/>
    <mergeCell ref="B741:AX741"/>
    <mergeCell ref="AY741:BR741"/>
    <mergeCell ref="AV575:BA575"/>
    <mergeCell ref="H583:AB583"/>
    <mergeCell ref="AC583:AK583"/>
    <mergeCell ref="BK728:BR728"/>
    <mergeCell ref="B729:AJ729"/>
    <mergeCell ref="AK729:BJ729"/>
    <mergeCell ref="BK729:BR729"/>
    <mergeCell ref="B704:M704"/>
    <mergeCell ref="N704:BR704"/>
    <mergeCell ref="B699:M699"/>
    <mergeCell ref="N699:BR699"/>
    <mergeCell ref="B700:M700"/>
    <mergeCell ref="N700:BR700"/>
    <mergeCell ref="B701:M701"/>
    <mergeCell ref="AY720:BC720"/>
    <mergeCell ref="B715:Q715"/>
    <mergeCell ref="R715:BR715"/>
    <mergeCell ref="N701:BR701"/>
    <mergeCell ref="N696:BR696"/>
    <mergeCell ref="B697:M697"/>
    <mergeCell ref="N697:BR697"/>
    <mergeCell ref="B698:M698"/>
    <mergeCell ref="B670:BR670"/>
    <mergeCell ref="B702:M702"/>
    <mergeCell ref="N702:BR702"/>
    <mergeCell ref="N685:AL685"/>
    <mergeCell ref="AM685:AX685"/>
    <mergeCell ref="AY685:BD685"/>
    <mergeCell ref="BE685:BJ685"/>
    <mergeCell ref="BK685:BR685"/>
    <mergeCell ref="B684:M684"/>
    <mergeCell ref="B683:M683"/>
    <mergeCell ref="B742:G743"/>
    <mergeCell ref="H742:M743"/>
    <mergeCell ref="CN143:DL143"/>
    <mergeCell ref="BL106:BQ106"/>
    <mergeCell ref="BL108:BQ108"/>
    <mergeCell ref="AT720:AX720"/>
    <mergeCell ref="N684:AL684"/>
    <mergeCell ref="AM684:AX684"/>
    <mergeCell ref="AY684:BD684"/>
    <mergeCell ref="BE684:BJ684"/>
    <mergeCell ref="BK684:BR684"/>
    <mergeCell ref="AY687:BD687"/>
    <mergeCell ref="BE687:BJ687"/>
    <mergeCell ref="BK687:BR687"/>
    <mergeCell ref="BD720:BG720"/>
    <mergeCell ref="BH720:BR720"/>
    <mergeCell ref="B705:M705"/>
    <mergeCell ref="N705:BR705"/>
    <mergeCell ref="B706:M706"/>
    <mergeCell ref="N706:BR706"/>
    <mergeCell ref="AB438:BR438"/>
    <mergeCell ref="N698:BR698"/>
    <mergeCell ref="B691:AC691"/>
    <mergeCell ref="B693:M693"/>
    <mergeCell ref="B716:Q716"/>
    <mergeCell ref="R716:BR716"/>
    <mergeCell ref="A719:BJ719"/>
    <mergeCell ref="BL719:BR719"/>
    <mergeCell ref="AT721:AX721"/>
    <mergeCell ref="B708:BR708"/>
    <mergeCell ref="B709:BR709"/>
    <mergeCell ref="N703:BR703"/>
    <mergeCell ref="A740:AY740"/>
    <mergeCell ref="BD721:BG721"/>
    <mergeCell ref="BH721:BR721"/>
    <mergeCell ref="N688:AL688"/>
    <mergeCell ref="AM688:AX688"/>
    <mergeCell ref="BK726:BR726"/>
    <mergeCell ref="B727:AJ727"/>
    <mergeCell ref="AK727:BJ727"/>
    <mergeCell ref="BK727:BR727"/>
    <mergeCell ref="B731:BR731"/>
    <mergeCell ref="B732:BR732"/>
    <mergeCell ref="B724:G724"/>
    <mergeCell ref="H724:AS724"/>
    <mergeCell ref="AT724:AX724"/>
    <mergeCell ref="AY724:BC724"/>
    <mergeCell ref="BD724:BG724"/>
    <mergeCell ref="B722:G722"/>
    <mergeCell ref="H722:AS722"/>
    <mergeCell ref="AT722:AX722"/>
    <mergeCell ref="AY722:BC722"/>
    <mergeCell ref="BD722:BG722"/>
    <mergeCell ref="BH722:BR722"/>
    <mergeCell ref="B721:G721"/>
    <mergeCell ref="H721:AS721"/>
    <mergeCell ref="AT723:AX723"/>
    <mergeCell ref="B728:AJ728"/>
    <mergeCell ref="AK728:BJ728"/>
    <mergeCell ref="B720:G720"/>
    <mergeCell ref="H720:AS720"/>
    <mergeCell ref="BH724:BR724"/>
    <mergeCell ref="B723:G723"/>
    <mergeCell ref="H723:AS723"/>
    <mergeCell ref="BE686:BJ686"/>
    <mergeCell ref="S70:AA70"/>
    <mergeCell ref="AB70:AW70"/>
    <mergeCell ref="AX70:BR70"/>
    <mergeCell ref="S71:AA71"/>
    <mergeCell ref="AB71:AW71"/>
    <mergeCell ref="N695:BR695"/>
    <mergeCell ref="B689:M689"/>
    <mergeCell ref="N687:AL687"/>
    <mergeCell ref="AM687:AX687"/>
    <mergeCell ref="N689:AL689"/>
    <mergeCell ref="AM689:AX689"/>
    <mergeCell ref="AY689:BD689"/>
    <mergeCell ref="BL306:BQ309"/>
    <mergeCell ref="BL363:BQ366"/>
    <mergeCell ref="B645:R645"/>
    <mergeCell ref="S645:AM645"/>
    <mergeCell ref="AN645:AY645"/>
    <mergeCell ref="B682:M682"/>
    <mergeCell ref="N682:AL682"/>
    <mergeCell ref="AM682:AX682"/>
    <mergeCell ref="AY682:BD682"/>
    <mergeCell ref="BE682:BJ682"/>
    <mergeCell ref="BK682:BR682"/>
    <mergeCell ref="B681:M681"/>
    <mergeCell ref="N681:AL681"/>
    <mergeCell ref="AM681:AX681"/>
    <mergeCell ref="AY681:BD681"/>
    <mergeCell ref="BE681:BJ681"/>
    <mergeCell ref="BK681:BR681"/>
    <mergeCell ref="AY686:BD686"/>
    <mergeCell ref="B99:BR99"/>
    <mergeCell ref="B145:R146"/>
    <mergeCell ref="BK146:BQ146"/>
    <mergeCell ref="B114:BR114"/>
    <mergeCell ref="I70:R70"/>
    <mergeCell ref="B71:H71"/>
    <mergeCell ref="I71:R71"/>
    <mergeCell ref="B72:H72"/>
    <mergeCell ref="I72:R72"/>
    <mergeCell ref="B80:H80"/>
    <mergeCell ref="I80:R80"/>
    <mergeCell ref="S80:AA80"/>
    <mergeCell ref="B73:H73"/>
    <mergeCell ref="I73:R73"/>
    <mergeCell ref="AB78:AJ78"/>
    <mergeCell ref="AK78:AU78"/>
    <mergeCell ref="AV78:BR78"/>
    <mergeCell ref="AB79:AJ79"/>
    <mergeCell ref="AK79:AU79"/>
    <mergeCell ref="AV79:BR79"/>
    <mergeCell ref="AB80:AJ80"/>
    <mergeCell ref="AK80:AU80"/>
    <mergeCell ref="AV80:BR80"/>
    <mergeCell ref="AX73:BR73"/>
    <mergeCell ref="B78:H78"/>
    <mergeCell ref="I78:R78"/>
    <mergeCell ref="S78:AA78"/>
    <mergeCell ref="B79:H79"/>
    <mergeCell ref="I79:R79"/>
    <mergeCell ref="S79:AA79"/>
    <mergeCell ref="B70:H70"/>
    <mergeCell ref="B127:R127"/>
    <mergeCell ref="AI128:AV128"/>
    <mergeCell ref="AW245:BC245"/>
    <mergeCell ref="BD245:BJ245"/>
    <mergeCell ref="BK245:BQ245"/>
    <mergeCell ref="B246:R247"/>
    <mergeCell ref="S246:Z246"/>
    <mergeCell ref="S247:Z247"/>
    <mergeCell ref="AA247:AH247"/>
    <mergeCell ref="AX71:BR71"/>
    <mergeCell ref="S72:AA72"/>
    <mergeCell ref="AB72:AW72"/>
    <mergeCell ref="AX72:BR72"/>
    <mergeCell ref="S73:AA73"/>
    <mergeCell ref="AB73:AW73"/>
    <mergeCell ref="B81:H81"/>
    <mergeCell ref="I81:R81"/>
    <mergeCell ref="S81:AA81"/>
    <mergeCell ref="AB81:AJ81"/>
    <mergeCell ref="AK81:AU81"/>
    <mergeCell ref="AV81:BR81"/>
    <mergeCell ref="A85:AE85"/>
    <mergeCell ref="B87:L87"/>
    <mergeCell ref="B102:Z102"/>
    <mergeCell ref="S117:BB117"/>
    <mergeCell ref="B118:R118"/>
    <mergeCell ref="BK142:BQ142"/>
    <mergeCell ref="AQ108:AX108"/>
    <mergeCell ref="AY109:BF109"/>
    <mergeCell ref="AW193:BC193"/>
    <mergeCell ref="S119:BB119"/>
    <mergeCell ref="B126:R126"/>
    <mergeCell ref="AI139:AO140"/>
    <mergeCell ref="AA105:AH105"/>
    <mergeCell ref="AL581:AU581"/>
    <mergeCell ref="AV581:BA581"/>
    <mergeCell ref="BB581:BR581"/>
    <mergeCell ref="H582:AB582"/>
    <mergeCell ref="AC582:AK582"/>
    <mergeCell ref="AL582:AU582"/>
    <mergeCell ref="AV582:BA582"/>
    <mergeCell ref="BB582:BR582"/>
    <mergeCell ref="H586:AB586"/>
    <mergeCell ref="BB583:BR583"/>
    <mergeCell ref="H584:AB584"/>
    <mergeCell ref="AC584:AK584"/>
    <mergeCell ref="AL584:AU584"/>
    <mergeCell ref="AV584:BA584"/>
    <mergeCell ref="BB584:BR584"/>
    <mergeCell ref="H588:AB588"/>
    <mergeCell ref="AC588:AK588"/>
    <mergeCell ref="AL588:AU588"/>
    <mergeCell ref="AV588:BA588"/>
    <mergeCell ref="BB588:BR588"/>
    <mergeCell ref="AL586:AU586"/>
    <mergeCell ref="AV586:BA586"/>
    <mergeCell ref="BB586:BR586"/>
    <mergeCell ref="H587:AB587"/>
    <mergeCell ref="AC587:AK587"/>
    <mergeCell ref="AL587:AU587"/>
    <mergeCell ref="AV587:BA587"/>
    <mergeCell ref="H592:AB592"/>
    <mergeCell ref="AC592:AK592"/>
    <mergeCell ref="AL592:AU592"/>
    <mergeCell ref="AV592:BA592"/>
    <mergeCell ref="BB592:BR592"/>
    <mergeCell ref="B594:BR596"/>
    <mergeCell ref="B597:BR597"/>
    <mergeCell ref="B598:BR598"/>
    <mergeCell ref="B599:BR599"/>
    <mergeCell ref="B600:BR600"/>
    <mergeCell ref="B601:BR601"/>
    <mergeCell ref="BB579:BR579"/>
    <mergeCell ref="B585:G588"/>
    <mergeCell ref="AI247:AO247"/>
    <mergeCell ref="AP247:AV247"/>
    <mergeCell ref="AW247:BC247"/>
    <mergeCell ref="BD247:BJ247"/>
    <mergeCell ref="BK247:BQ247"/>
    <mergeCell ref="B589:G590"/>
    <mergeCell ref="H589:AB589"/>
    <mergeCell ref="AC589:AK589"/>
    <mergeCell ref="AL589:AU589"/>
    <mergeCell ref="AV589:BA589"/>
    <mergeCell ref="BB589:BR589"/>
    <mergeCell ref="H590:AB590"/>
    <mergeCell ref="AC590:AK590"/>
    <mergeCell ref="AL590:AU590"/>
    <mergeCell ref="AV590:BA590"/>
    <mergeCell ref="BB590:BR590"/>
    <mergeCell ref="B581:G584"/>
    <mergeCell ref="H581:AB581"/>
    <mergeCell ref="AC581:AK581"/>
    <mergeCell ref="AP243:AV243"/>
    <mergeCell ref="B577:G580"/>
    <mergeCell ref="H580:AB580"/>
    <mergeCell ref="AC580:AK580"/>
    <mergeCell ref="AL580:AU580"/>
    <mergeCell ref="AV580:BA580"/>
    <mergeCell ref="BB580:BR580"/>
    <mergeCell ref="AA196:AH196"/>
    <mergeCell ref="AI196:AO196"/>
    <mergeCell ref="AP196:AV196"/>
    <mergeCell ref="AW196:BC196"/>
    <mergeCell ref="BD196:BJ196"/>
    <mergeCell ref="BK196:BQ196"/>
    <mergeCell ref="Y252:Z252"/>
    <mergeCell ref="B257:R257"/>
    <mergeCell ref="B258:R258"/>
    <mergeCell ref="B295:J301"/>
    <mergeCell ref="K295:BK295"/>
    <mergeCell ref="K301:BK301"/>
    <mergeCell ref="K300:BK300"/>
    <mergeCell ref="B207:R207"/>
    <mergeCell ref="D491:S491"/>
    <mergeCell ref="W492:AJ492"/>
    <mergeCell ref="AO493:BB493"/>
    <mergeCell ref="BI554:BR554"/>
    <mergeCell ref="BO252:BP252"/>
    <mergeCell ref="BE252:BF252"/>
    <mergeCell ref="BD248:BJ248"/>
    <mergeCell ref="B256:R256"/>
    <mergeCell ref="AA252:AB252"/>
    <mergeCell ref="K285:BK285"/>
    <mergeCell ref="AP245:AV245"/>
  </mergeCells>
  <phoneticPr fontId="4"/>
  <printOptions horizontalCentered="1"/>
  <pageMargins left="0.6692913385826772" right="0.23622047244094491" top="0.55118110236220474" bottom="0.47244094488188981" header="0.51181102362204722" footer="0.51181102362204722"/>
  <pageSetup paperSize="9" scale="93" fitToHeight="0" orientation="portrait" r:id="rId1"/>
  <headerFooter differentOddEven="1" differentFirst="1" alignWithMargins="0"/>
  <rowBreaks count="23" manualBreakCount="23">
    <brk id="32" max="71" man="1"/>
    <brk id="67" max="71" man="1"/>
    <brk id="99" max="71" man="1"/>
    <brk id="131" max="71" man="1"/>
    <brk id="185" max="71" man="1"/>
    <brk id="236" max="71" man="1"/>
    <brk id="271" max="71" man="1"/>
    <brk id="301" max="71" man="1"/>
    <brk id="327" max="71" man="1"/>
    <brk id="362" max="71" man="1"/>
    <brk id="385" max="71" man="1"/>
    <brk id="424" max="71" man="1"/>
    <brk id="449" max="71" man="1"/>
    <brk id="500" max="71" man="1"/>
    <brk id="510" max="71" man="1"/>
    <brk id="534" max="71" man="1"/>
    <brk id="545" max="71" man="1"/>
    <brk id="569" max="71" man="1"/>
    <brk id="613" max="71" man="1"/>
    <brk id="637" max="71" man="1"/>
    <brk id="674" max="71" man="1"/>
    <brk id="710" max="71" man="1"/>
    <brk id="739" max="7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view="pageBreakPreview" topLeftCell="A16" zoomScaleNormal="100" zoomScaleSheetLayoutView="100" workbookViewId="0">
      <selection activeCell="K27" sqref="K27"/>
    </sheetView>
  </sheetViews>
  <sheetFormatPr defaultRowHeight="13.5"/>
  <cols>
    <col min="3" max="3" width="19.625" customWidth="1"/>
    <col min="5" max="5" width="14.125" customWidth="1"/>
    <col min="6" max="6" width="17.375" customWidth="1"/>
    <col min="8" max="8" width="10.375" customWidth="1"/>
  </cols>
  <sheetData>
    <row r="1" spans="1:9">
      <c r="A1" s="3" t="s">
        <v>504</v>
      </c>
      <c r="B1" s="43"/>
      <c r="C1" s="43"/>
      <c r="D1" s="43"/>
      <c r="E1" s="43"/>
      <c r="F1" s="43"/>
      <c r="G1" s="43"/>
      <c r="H1" s="43"/>
      <c r="I1" s="43"/>
    </row>
    <row r="2" spans="1:9">
      <c r="A2" s="3"/>
      <c r="B2" s="43"/>
      <c r="C2" s="43"/>
      <c r="D2" s="43"/>
      <c r="E2" s="43"/>
      <c r="F2" s="43"/>
      <c r="G2" s="43"/>
      <c r="H2" s="43"/>
      <c r="I2" s="43"/>
    </row>
    <row r="3" spans="1:9">
      <c r="A3" s="3" t="s">
        <v>661</v>
      </c>
      <c r="B3" s="4"/>
      <c r="C3" s="4"/>
      <c r="D3" s="4"/>
      <c r="E3" s="4"/>
      <c r="F3" s="5"/>
      <c r="G3" s="540"/>
      <c r="H3" s="541"/>
      <c r="I3" s="43"/>
    </row>
    <row r="4" spans="1:9">
      <c r="A4" s="3"/>
      <c r="B4" s="4"/>
      <c r="C4" s="4"/>
      <c r="D4" s="4"/>
      <c r="E4" s="4"/>
      <c r="F4" s="5"/>
      <c r="G4" s="540"/>
      <c r="H4" s="541"/>
      <c r="I4" s="43"/>
    </row>
    <row r="5" spans="1:9">
      <c r="A5" s="6" t="s">
        <v>505</v>
      </c>
      <c r="B5" s="6"/>
      <c r="C5" s="6"/>
      <c r="D5" s="6"/>
      <c r="E5" s="6"/>
      <c r="F5" s="7"/>
      <c r="G5" s="542" t="s">
        <v>850</v>
      </c>
      <c r="H5" s="543"/>
      <c r="I5" s="43"/>
    </row>
    <row r="6" spans="1:9">
      <c r="A6" s="43"/>
      <c r="B6" s="43"/>
      <c r="C6" s="43"/>
      <c r="D6" s="43"/>
      <c r="E6" s="43"/>
      <c r="F6" s="43"/>
      <c r="G6" s="8"/>
      <c r="H6" s="9"/>
      <c r="I6" s="43"/>
    </row>
    <row r="7" spans="1:9" ht="31.5">
      <c r="A7" s="544" t="s">
        <v>506</v>
      </c>
      <c r="B7" s="545"/>
      <c r="C7" s="10" t="s">
        <v>507</v>
      </c>
      <c r="D7" s="80" t="s">
        <v>508</v>
      </c>
      <c r="E7" s="80" t="s">
        <v>509</v>
      </c>
      <c r="F7" s="81" t="s">
        <v>510</v>
      </c>
      <c r="G7" s="80" t="s">
        <v>511</v>
      </c>
      <c r="H7" s="11" t="s">
        <v>1</v>
      </c>
      <c r="I7" s="43"/>
    </row>
    <row r="8" spans="1:9" ht="24">
      <c r="A8" s="546" t="s">
        <v>353</v>
      </c>
      <c r="B8" s="547"/>
      <c r="C8" s="48" t="s">
        <v>512</v>
      </c>
      <c r="D8" s="67">
        <v>44855</v>
      </c>
      <c r="E8" s="552" t="s">
        <v>513</v>
      </c>
      <c r="F8" s="553"/>
      <c r="G8" s="553"/>
      <c r="H8" s="554"/>
      <c r="I8" s="43"/>
    </row>
    <row r="9" spans="1:9" ht="24">
      <c r="A9" s="548"/>
      <c r="B9" s="549"/>
      <c r="C9" s="48" t="s">
        <v>514</v>
      </c>
      <c r="D9" s="67">
        <v>44855</v>
      </c>
      <c r="E9" s="555"/>
      <c r="F9" s="555"/>
      <c r="G9" s="555"/>
      <c r="H9" s="556"/>
      <c r="I9" s="43"/>
    </row>
    <row r="10" spans="1:9">
      <c r="A10" s="548"/>
      <c r="B10" s="549"/>
      <c r="C10" s="48" t="s">
        <v>515</v>
      </c>
      <c r="D10" s="67">
        <v>44855</v>
      </c>
      <c r="E10" s="555"/>
      <c r="F10" s="555"/>
      <c r="G10" s="555"/>
      <c r="H10" s="556"/>
      <c r="I10" s="43"/>
    </row>
    <row r="11" spans="1:9">
      <c r="A11" s="548"/>
      <c r="B11" s="549"/>
      <c r="C11" s="48" t="s">
        <v>516</v>
      </c>
      <c r="D11" s="67">
        <v>44855</v>
      </c>
      <c r="E11" s="555"/>
      <c r="F11" s="555"/>
      <c r="G11" s="555"/>
      <c r="H11" s="556"/>
      <c r="I11" s="43"/>
    </row>
    <row r="12" spans="1:9" ht="41.25" customHeight="1">
      <c r="A12" s="550"/>
      <c r="B12" s="551"/>
      <c r="C12" s="48" t="s">
        <v>517</v>
      </c>
      <c r="D12" s="67">
        <v>44855</v>
      </c>
      <c r="E12" s="557"/>
      <c r="F12" s="557"/>
      <c r="G12" s="557"/>
      <c r="H12" s="558"/>
      <c r="I12" s="43"/>
    </row>
    <row r="13" spans="1:9" ht="72.75" customHeight="1">
      <c r="A13" s="546" t="s">
        <v>257</v>
      </c>
      <c r="B13" s="547"/>
      <c r="C13" s="48" t="s">
        <v>518</v>
      </c>
      <c r="D13" s="80" t="s">
        <v>800</v>
      </c>
      <c r="E13" s="50" t="s">
        <v>519</v>
      </c>
      <c r="F13" s="50" t="s">
        <v>520</v>
      </c>
      <c r="G13" s="51"/>
      <c r="H13" s="11" t="s">
        <v>521</v>
      </c>
      <c r="I13" s="43"/>
    </row>
    <row r="14" spans="1:9" ht="33.75">
      <c r="A14" s="550"/>
      <c r="B14" s="551"/>
      <c r="C14" s="48" t="s">
        <v>522</v>
      </c>
      <c r="D14" s="66">
        <v>44855</v>
      </c>
      <c r="E14" s="50" t="s">
        <v>523</v>
      </c>
      <c r="F14" s="31" t="s">
        <v>524</v>
      </c>
      <c r="G14" s="51"/>
      <c r="H14" s="11" t="s">
        <v>521</v>
      </c>
      <c r="I14" s="43"/>
    </row>
    <row r="15" spans="1:9" ht="41.25" customHeight="1">
      <c r="A15" s="559" t="s">
        <v>525</v>
      </c>
      <c r="B15" s="527"/>
      <c r="C15" s="48" t="s">
        <v>526</v>
      </c>
      <c r="D15" s="80"/>
      <c r="E15" s="51" t="s">
        <v>527</v>
      </c>
      <c r="F15" s="31" t="s">
        <v>528</v>
      </c>
      <c r="G15" s="51"/>
      <c r="H15" s="11" t="s">
        <v>521</v>
      </c>
      <c r="I15" s="43"/>
    </row>
    <row r="16" spans="1:9" ht="31.5" customHeight="1">
      <c r="A16" s="526" t="s">
        <v>529</v>
      </c>
      <c r="B16" s="527"/>
      <c r="C16" s="52"/>
      <c r="D16" s="80" t="s">
        <v>530</v>
      </c>
      <c r="E16" s="51" t="s">
        <v>531</v>
      </c>
      <c r="F16" s="31" t="s">
        <v>532</v>
      </c>
      <c r="G16" s="51" t="s">
        <v>533</v>
      </c>
      <c r="H16" s="11" t="s">
        <v>534</v>
      </c>
      <c r="I16" s="43"/>
    </row>
    <row r="17" spans="1:9" ht="36.75" customHeight="1">
      <c r="A17" s="528" t="s">
        <v>535</v>
      </c>
      <c r="B17" s="529"/>
      <c r="C17" s="48" t="s">
        <v>536</v>
      </c>
      <c r="D17" s="53"/>
      <c r="E17" s="50" t="s">
        <v>537</v>
      </c>
      <c r="F17" s="80"/>
      <c r="G17" s="51"/>
      <c r="H17" s="11" t="s">
        <v>538</v>
      </c>
      <c r="I17" s="43"/>
    </row>
    <row r="18" spans="1:9" ht="38.25" customHeight="1">
      <c r="A18" s="526" t="s">
        <v>258</v>
      </c>
      <c r="B18" s="530"/>
      <c r="C18" s="48" t="s">
        <v>539</v>
      </c>
      <c r="D18" s="80" t="s">
        <v>540</v>
      </c>
      <c r="E18" s="31" t="s">
        <v>541</v>
      </c>
      <c r="F18" s="31" t="s">
        <v>542</v>
      </c>
      <c r="G18" s="54"/>
      <c r="H18" s="11" t="s">
        <v>521</v>
      </c>
      <c r="I18" s="43"/>
    </row>
    <row r="19" spans="1:9" ht="39" customHeight="1">
      <c r="A19" s="536" t="s">
        <v>648</v>
      </c>
      <c r="B19" s="537"/>
      <c r="C19" s="48"/>
      <c r="D19" s="80"/>
      <c r="E19" s="55"/>
      <c r="F19" s="55"/>
      <c r="G19" s="55"/>
      <c r="H19" s="11"/>
      <c r="I19" s="43"/>
    </row>
    <row r="20" spans="1:9">
      <c r="A20" s="56"/>
      <c r="B20" s="56"/>
      <c r="C20" s="56"/>
      <c r="D20" s="56"/>
      <c r="E20" s="56"/>
      <c r="F20" s="56"/>
      <c r="G20" s="533"/>
      <c r="H20" s="534"/>
      <c r="I20" s="43"/>
    </row>
    <row r="21" spans="1:9">
      <c r="A21" s="6" t="s">
        <v>543</v>
      </c>
      <c r="B21" s="6"/>
      <c r="C21" s="6"/>
      <c r="D21" s="6"/>
      <c r="E21" s="6"/>
      <c r="F21" s="57"/>
      <c r="G21" s="533"/>
      <c r="H21" s="534"/>
      <c r="I21" s="6"/>
    </row>
    <row r="22" spans="1:9">
      <c r="A22" s="56"/>
      <c r="B22" s="56"/>
      <c r="C22" s="56"/>
      <c r="D22" s="56"/>
      <c r="E22" s="56"/>
      <c r="F22" s="56"/>
      <c r="G22" s="560"/>
      <c r="H22" s="561"/>
      <c r="I22" s="6"/>
    </row>
    <row r="23" spans="1:9" ht="22.5">
      <c r="A23" s="544" t="s">
        <v>506</v>
      </c>
      <c r="B23" s="545"/>
      <c r="C23" s="31" t="s">
        <v>544</v>
      </c>
      <c r="D23" s="80" t="s">
        <v>545</v>
      </c>
      <c r="E23" s="49" t="s">
        <v>546</v>
      </c>
      <c r="F23" s="10" t="s">
        <v>547</v>
      </c>
      <c r="G23" s="49" t="s">
        <v>511</v>
      </c>
      <c r="H23" s="11" t="s">
        <v>1</v>
      </c>
      <c r="I23" s="43"/>
    </row>
    <row r="24" spans="1:9" ht="22.5">
      <c r="A24" s="526" t="s">
        <v>259</v>
      </c>
      <c r="B24" s="535"/>
      <c r="C24" s="82" t="s">
        <v>418</v>
      </c>
      <c r="D24" s="66">
        <v>44855</v>
      </c>
      <c r="E24" s="50" t="s">
        <v>548</v>
      </c>
      <c r="F24" s="11"/>
      <c r="G24" s="11"/>
      <c r="H24" s="11" t="s">
        <v>521</v>
      </c>
      <c r="I24" s="43"/>
    </row>
    <row r="25" spans="1:9" ht="48" customHeight="1">
      <c r="A25" s="526" t="s">
        <v>549</v>
      </c>
      <c r="B25" s="535"/>
      <c r="C25" s="82" t="s">
        <v>550</v>
      </c>
      <c r="D25" s="66">
        <v>44855</v>
      </c>
      <c r="E25" s="50" t="s">
        <v>551</v>
      </c>
      <c r="F25" s="11"/>
      <c r="G25" s="11"/>
      <c r="H25" s="11" t="s">
        <v>521</v>
      </c>
      <c r="I25" s="43"/>
    </row>
    <row r="26" spans="1:9" ht="35.25" customHeight="1">
      <c r="A26" s="536" t="s">
        <v>648</v>
      </c>
      <c r="B26" s="537"/>
      <c r="C26" s="82"/>
      <c r="D26" s="12"/>
      <c r="E26" s="86"/>
      <c r="F26" s="86"/>
      <c r="G26" s="86"/>
      <c r="H26" s="86"/>
      <c r="I26" s="43"/>
    </row>
    <row r="27" spans="1:9" ht="34.5" customHeight="1">
      <c r="A27" s="526"/>
      <c r="B27" s="530"/>
      <c r="C27" s="12"/>
      <c r="D27" s="12"/>
      <c r="E27" s="86"/>
      <c r="F27" s="86"/>
      <c r="G27" s="86"/>
      <c r="H27" s="86"/>
      <c r="I27" s="43"/>
    </row>
    <row r="28" spans="1:9" ht="17.25" customHeight="1">
      <c r="A28" s="39"/>
      <c r="B28" s="58"/>
      <c r="C28" s="40"/>
      <c r="D28" s="40"/>
      <c r="E28" s="40"/>
      <c r="F28" s="40"/>
      <c r="G28" s="40"/>
      <c r="H28" s="40"/>
      <c r="I28" s="43"/>
    </row>
    <row r="29" spans="1:9">
      <c r="A29" s="538" t="s">
        <v>643</v>
      </c>
      <c r="B29" s="539"/>
      <c r="C29" s="539"/>
      <c r="D29" s="539"/>
      <c r="E29" s="539"/>
      <c r="F29" s="539"/>
      <c r="G29" s="539"/>
      <c r="H29" s="539"/>
      <c r="I29" s="43"/>
    </row>
    <row r="30" spans="1:9">
      <c r="A30" s="59" t="s">
        <v>642</v>
      </c>
      <c r="B30" s="56"/>
      <c r="C30" s="56"/>
      <c r="D30" s="56"/>
      <c r="E30" s="56"/>
      <c r="F30" s="531" t="s">
        <v>484</v>
      </c>
      <c r="G30" s="532"/>
      <c r="H30" s="56"/>
      <c r="I30" s="43"/>
    </row>
    <row r="31" spans="1:9">
      <c r="A31" s="56"/>
      <c r="B31" s="56"/>
      <c r="C31" s="56"/>
      <c r="D31" s="56"/>
      <c r="E31" s="56"/>
      <c r="F31" s="531" t="s">
        <v>868</v>
      </c>
      <c r="G31" s="532"/>
      <c r="H31" s="56"/>
      <c r="I31" s="43"/>
    </row>
    <row r="32" spans="1:9">
      <c r="A32" s="56"/>
      <c r="B32" s="56"/>
      <c r="C32" s="56"/>
      <c r="D32" s="56"/>
      <c r="E32" s="56"/>
      <c r="F32" s="531" t="s">
        <v>867</v>
      </c>
      <c r="G32" s="532"/>
      <c r="H32" s="56"/>
      <c r="I32" s="43"/>
    </row>
    <row r="33" spans="1:8">
      <c r="A33" s="538" t="s">
        <v>660</v>
      </c>
      <c r="B33" s="539"/>
      <c r="C33" s="539"/>
      <c r="D33" s="539"/>
      <c r="E33" s="539"/>
      <c r="F33" s="539"/>
      <c r="G33" s="539"/>
      <c r="H33" s="539"/>
    </row>
    <row r="34" spans="1:8">
      <c r="A34" s="60"/>
      <c r="B34" s="60"/>
      <c r="C34" s="60"/>
      <c r="D34" s="60"/>
      <c r="E34" s="60"/>
      <c r="F34" s="60"/>
      <c r="G34" s="60"/>
      <c r="H34" s="60"/>
    </row>
    <row r="35" spans="1:8">
      <c r="A35" s="60"/>
      <c r="B35" s="60"/>
      <c r="C35" s="60"/>
      <c r="D35" s="60"/>
      <c r="E35" s="60"/>
      <c r="F35" s="60"/>
      <c r="G35" s="60"/>
      <c r="H35" s="60"/>
    </row>
  </sheetData>
  <mergeCells count="25">
    <mergeCell ref="A33:H33"/>
    <mergeCell ref="A19:B19"/>
    <mergeCell ref="G3:H3"/>
    <mergeCell ref="G4:H4"/>
    <mergeCell ref="G5:H5"/>
    <mergeCell ref="A7:B7"/>
    <mergeCell ref="A8:B12"/>
    <mergeCell ref="E8:H12"/>
    <mergeCell ref="A13:B14"/>
    <mergeCell ref="A15:B15"/>
    <mergeCell ref="A27:B27"/>
    <mergeCell ref="A29:H29"/>
    <mergeCell ref="F30:G30"/>
    <mergeCell ref="F31:G31"/>
    <mergeCell ref="G22:H22"/>
    <mergeCell ref="A23:B23"/>
    <mergeCell ref="A16:B16"/>
    <mergeCell ref="A17:B17"/>
    <mergeCell ref="A18:B18"/>
    <mergeCell ref="F32:G32"/>
    <mergeCell ref="G20:H20"/>
    <mergeCell ref="G21:H21"/>
    <mergeCell ref="A24:B24"/>
    <mergeCell ref="A25:B25"/>
    <mergeCell ref="A26:B26"/>
  </mergeCells>
  <phoneticPr fontId="4"/>
  <printOptions horizontalCentered="1"/>
  <pageMargins left="0.6692913385826772" right="0.23622047244094491" top="0.55118110236220474" bottom="0.47244094488188981" header="0.51181102362204722" footer="0.51181102362204722"/>
  <pageSetup paperSize="9" scale="93" fitToHeight="0" orientation="portrait" r:id="rId1"/>
  <headerFooter differentOddEven="1" differentFirst="1"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26"/>
  <sheetViews>
    <sheetView view="pageBreakPreview" zoomScale="98" zoomScaleNormal="100" zoomScaleSheetLayoutView="98" workbookViewId="0">
      <selection activeCell="J20" sqref="J20"/>
    </sheetView>
  </sheetViews>
  <sheetFormatPr defaultRowHeight="13.5"/>
  <cols>
    <col min="1" max="1" width="19.625" customWidth="1"/>
    <col min="3" max="3" width="21.875" customWidth="1"/>
    <col min="4" max="4" width="10" customWidth="1"/>
    <col min="5" max="7" width="8.625" customWidth="1"/>
    <col min="8" max="8" width="14.625" customWidth="1"/>
    <col min="9" max="9" width="10.375" customWidth="1"/>
  </cols>
  <sheetData>
    <row r="1" spans="1:9">
      <c r="A1" s="45" t="s">
        <v>654</v>
      </c>
      <c r="B1" s="43"/>
      <c r="C1" s="43"/>
      <c r="D1" s="43"/>
      <c r="E1" s="43"/>
      <c r="F1" s="43"/>
      <c r="G1" s="43"/>
      <c r="H1" s="43"/>
      <c r="I1" s="43"/>
    </row>
    <row r="2" spans="1:9">
      <c r="A2" s="43"/>
      <c r="B2" s="43"/>
      <c r="C2" s="43"/>
      <c r="D2" s="43"/>
      <c r="E2" s="43"/>
      <c r="F2" s="43"/>
      <c r="G2" s="43"/>
      <c r="H2" s="562" t="s">
        <v>871</v>
      </c>
      <c r="I2" s="562"/>
    </row>
    <row r="3" spans="1:9" ht="33.75" customHeight="1">
      <c r="A3" s="563" t="s">
        <v>652</v>
      </c>
      <c r="B3" s="564"/>
      <c r="C3" s="564"/>
      <c r="D3" s="564"/>
      <c r="E3" s="565" t="s">
        <v>552</v>
      </c>
      <c r="F3" s="566"/>
      <c r="G3" s="566"/>
      <c r="H3" s="567"/>
      <c r="I3" s="568"/>
    </row>
    <row r="4" spans="1:9">
      <c r="A4" s="13" t="s">
        <v>651</v>
      </c>
      <c r="B4" s="13" t="s">
        <v>553</v>
      </c>
      <c r="C4" s="13" t="s">
        <v>554</v>
      </c>
      <c r="D4" s="13" t="s">
        <v>555</v>
      </c>
      <c r="E4" s="84" t="s">
        <v>869</v>
      </c>
      <c r="F4" s="84" t="s">
        <v>870</v>
      </c>
      <c r="G4" s="84" t="s">
        <v>865</v>
      </c>
      <c r="H4" s="84" t="s">
        <v>556</v>
      </c>
      <c r="I4" s="84" t="s">
        <v>557</v>
      </c>
    </row>
    <row r="5" spans="1:9" ht="44.25" customHeight="1">
      <c r="A5" s="10" t="s">
        <v>71</v>
      </c>
      <c r="B5" s="88" t="s">
        <v>558</v>
      </c>
      <c r="C5" s="87"/>
      <c r="D5" s="15" t="s">
        <v>559</v>
      </c>
      <c r="E5" s="14" t="s">
        <v>853</v>
      </c>
      <c r="F5" s="15" t="s">
        <v>852</v>
      </c>
      <c r="G5" s="15" t="s">
        <v>560</v>
      </c>
      <c r="H5" s="10" t="s">
        <v>561</v>
      </c>
      <c r="I5" s="10" t="s">
        <v>561</v>
      </c>
    </row>
    <row r="6" spans="1:9" ht="44.25" customHeight="1">
      <c r="A6" s="10" t="s">
        <v>215</v>
      </c>
      <c r="B6" s="88" t="s">
        <v>558</v>
      </c>
      <c r="C6" s="16"/>
      <c r="D6" s="83" t="s">
        <v>562</v>
      </c>
      <c r="E6" s="17"/>
      <c r="F6" s="88"/>
      <c r="G6" s="88"/>
      <c r="H6" s="10" t="s">
        <v>561</v>
      </c>
      <c r="I6" s="10" t="s">
        <v>561</v>
      </c>
    </row>
    <row r="7" spans="1:9" ht="44.25" customHeight="1">
      <c r="A7" s="10" t="s">
        <v>72</v>
      </c>
      <c r="B7" s="88" t="s">
        <v>558</v>
      </c>
      <c r="C7" s="16"/>
      <c r="D7" s="83" t="s">
        <v>562</v>
      </c>
      <c r="E7" s="17"/>
      <c r="F7" s="88"/>
      <c r="G7" s="88"/>
      <c r="H7" s="10" t="s">
        <v>561</v>
      </c>
      <c r="I7" s="10" t="s">
        <v>561</v>
      </c>
    </row>
    <row r="8" spans="1:9" ht="44.25" customHeight="1">
      <c r="A8" s="10" t="s">
        <v>217</v>
      </c>
      <c r="B8" s="88" t="s">
        <v>563</v>
      </c>
      <c r="C8" s="18"/>
      <c r="D8" s="83" t="s">
        <v>562</v>
      </c>
      <c r="E8" s="17"/>
      <c r="F8" s="88"/>
      <c r="G8" s="88"/>
      <c r="H8" s="10" t="s">
        <v>561</v>
      </c>
      <c r="I8" s="10" t="s">
        <v>561</v>
      </c>
    </row>
    <row r="9" spans="1:9" ht="44.25" customHeight="1">
      <c r="A9" s="10" t="s">
        <v>260</v>
      </c>
      <c r="B9" s="88" t="s">
        <v>563</v>
      </c>
      <c r="C9" s="87" t="s">
        <v>564</v>
      </c>
      <c r="D9" s="83" t="s">
        <v>562</v>
      </c>
      <c r="E9" s="17"/>
      <c r="F9" s="88"/>
      <c r="G9" s="88"/>
      <c r="H9" s="10" t="s">
        <v>561</v>
      </c>
      <c r="I9" s="10" t="s">
        <v>561</v>
      </c>
    </row>
    <row r="10" spans="1:9" ht="44.25" customHeight="1">
      <c r="A10" s="10" t="s">
        <v>218</v>
      </c>
      <c r="B10" s="88" t="s">
        <v>565</v>
      </c>
      <c r="C10" s="16"/>
      <c r="D10" s="83" t="s">
        <v>562</v>
      </c>
      <c r="E10" s="17"/>
      <c r="F10" s="88"/>
      <c r="G10" s="88"/>
      <c r="H10" s="10" t="s">
        <v>561</v>
      </c>
      <c r="I10" s="10" t="s">
        <v>561</v>
      </c>
    </row>
    <row r="11" spans="1:9" ht="44.25" customHeight="1">
      <c r="A11" s="10" t="s">
        <v>216</v>
      </c>
      <c r="B11" s="88" t="s">
        <v>565</v>
      </c>
      <c r="C11" s="16"/>
      <c r="D11" s="83" t="s">
        <v>562</v>
      </c>
      <c r="E11" s="17"/>
      <c r="F11" s="88"/>
      <c r="G11" s="88"/>
      <c r="H11" s="10" t="s">
        <v>561</v>
      </c>
      <c r="I11" s="10" t="s">
        <v>561</v>
      </c>
    </row>
    <row r="12" spans="1:9" ht="44.25" customHeight="1">
      <c r="A12" s="10" t="s">
        <v>3</v>
      </c>
      <c r="B12" s="88" t="s">
        <v>563</v>
      </c>
      <c r="C12" s="16"/>
      <c r="D12" s="83" t="s">
        <v>562</v>
      </c>
      <c r="E12" s="17"/>
      <c r="F12" s="88"/>
      <c r="G12" s="88"/>
      <c r="H12" s="10" t="s">
        <v>561</v>
      </c>
      <c r="I12" s="10" t="s">
        <v>561</v>
      </c>
    </row>
    <row r="13" spans="1:9" ht="44.25" customHeight="1">
      <c r="A13" s="19"/>
      <c r="B13" s="20"/>
      <c r="C13" s="21"/>
      <c r="D13" s="20"/>
      <c r="E13" s="89"/>
      <c r="F13" s="89"/>
      <c r="G13" s="89"/>
      <c r="H13" s="22"/>
      <c r="I13" s="23"/>
    </row>
    <row r="14" spans="1:9" ht="44.25" customHeight="1">
      <c r="A14" s="61" t="s">
        <v>746</v>
      </c>
      <c r="B14" s="20"/>
      <c r="C14" s="21"/>
      <c r="D14" s="20"/>
      <c r="E14" s="89"/>
      <c r="F14" s="89"/>
      <c r="G14" s="89"/>
      <c r="H14" s="22"/>
      <c r="I14" s="23"/>
    </row>
    <row r="15" spans="1:9" ht="44.25" customHeight="1">
      <c r="A15" s="19"/>
      <c r="B15" s="20"/>
      <c r="C15" s="21"/>
      <c r="D15" s="20"/>
      <c r="E15" s="89"/>
      <c r="F15" s="89"/>
      <c r="G15" s="89"/>
      <c r="H15" s="22"/>
      <c r="I15" s="23"/>
    </row>
    <row r="16" spans="1:9" ht="44.25" customHeight="1">
      <c r="A16" s="19"/>
      <c r="B16" s="20"/>
      <c r="C16" s="21"/>
      <c r="D16" s="20"/>
      <c r="E16" s="89"/>
      <c r="F16" s="89"/>
      <c r="G16" s="89"/>
      <c r="H16" s="22"/>
      <c r="I16" s="23"/>
    </row>
    <row r="17" spans="1:9" ht="44.25" customHeight="1">
      <c r="A17" s="19"/>
      <c r="B17" s="20"/>
      <c r="C17" s="21"/>
      <c r="D17" s="20"/>
      <c r="E17" s="89"/>
      <c r="F17" s="89"/>
      <c r="G17" s="89"/>
      <c r="H17" s="22"/>
      <c r="I17" s="23"/>
    </row>
    <row r="18" spans="1:9" ht="44.25" customHeight="1">
      <c r="A18" s="19"/>
      <c r="B18" s="20"/>
      <c r="C18" s="21"/>
      <c r="D18" s="20"/>
      <c r="E18" s="89"/>
      <c r="F18" s="89"/>
      <c r="G18" s="89"/>
      <c r="H18" s="22"/>
      <c r="I18" s="23"/>
    </row>
    <row r="19" spans="1:9" ht="44.25" customHeight="1">
      <c r="A19" s="19"/>
      <c r="B19" s="20"/>
      <c r="C19" s="21"/>
      <c r="D19" s="20"/>
      <c r="E19" s="89"/>
      <c r="F19" s="89"/>
      <c r="G19" s="89"/>
      <c r="H19" s="22"/>
      <c r="I19" s="23"/>
    </row>
    <row r="20" spans="1:9" ht="44.25" customHeight="1">
      <c r="A20" s="19"/>
      <c r="B20" s="20"/>
      <c r="C20" s="21"/>
      <c r="D20" s="20"/>
      <c r="E20" s="89"/>
      <c r="F20" s="89"/>
      <c r="G20" s="89"/>
      <c r="H20" s="22"/>
      <c r="I20" s="23"/>
    </row>
    <row r="21" spans="1:9" ht="44.25" customHeight="1">
      <c r="A21" s="19"/>
      <c r="B21" s="20"/>
      <c r="C21" s="21"/>
      <c r="D21" s="20"/>
      <c r="E21" s="89"/>
      <c r="F21" s="89"/>
      <c r="G21" s="89"/>
      <c r="H21" s="22"/>
      <c r="I21" s="23"/>
    </row>
    <row r="22" spans="1:9" ht="44.25" customHeight="1">
      <c r="A22" s="19"/>
      <c r="B22" s="20"/>
      <c r="C22" s="21"/>
      <c r="D22" s="20"/>
      <c r="E22" s="89"/>
      <c r="F22" s="89"/>
      <c r="G22" s="89"/>
      <c r="H22" s="22"/>
      <c r="I22" s="23"/>
    </row>
    <row r="23" spans="1:9" ht="44.25" customHeight="1">
      <c r="A23" s="19"/>
      <c r="B23" s="20"/>
      <c r="C23" s="21"/>
      <c r="D23" s="20"/>
      <c r="E23" s="89"/>
      <c r="F23" s="89"/>
      <c r="G23" s="89"/>
      <c r="H23" s="22"/>
      <c r="I23" s="23"/>
    </row>
    <row r="24" spans="1:9" ht="44.25" customHeight="1">
      <c r="A24" s="19"/>
      <c r="B24" s="20"/>
      <c r="C24" s="21"/>
      <c r="D24" s="20"/>
      <c r="E24" s="89"/>
      <c r="F24" s="89"/>
      <c r="G24" s="89"/>
      <c r="H24" s="22"/>
      <c r="I24" s="23"/>
    </row>
    <row r="25" spans="1:9">
      <c r="A25" s="43"/>
      <c r="B25" s="43"/>
      <c r="C25" s="43"/>
      <c r="D25" s="43"/>
      <c r="E25" s="43"/>
      <c r="F25" s="43"/>
      <c r="G25" s="43"/>
      <c r="H25" s="43"/>
      <c r="I25" s="43"/>
    </row>
    <row r="26" spans="1:9">
      <c r="A26" s="46" t="s">
        <v>653</v>
      </c>
    </row>
  </sheetData>
  <mergeCells count="3">
    <mergeCell ref="H2:I2"/>
    <mergeCell ref="A3:D3"/>
    <mergeCell ref="E3:I3"/>
  </mergeCells>
  <phoneticPr fontId="4"/>
  <printOptions horizontalCentered="1"/>
  <pageMargins left="0.6692913385826772" right="0.23622047244094491" top="0.55118110236220474" bottom="0.47244094488188981" header="0.51181102362204722" footer="0.51181102362204722"/>
  <pageSetup paperSize="9" scale="83" fitToHeight="0" orientation="portrait" r:id="rId1"/>
  <headerFooter differentOddEven="1" differentFirst="1"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view="pageBreakPreview" zoomScale="85" zoomScaleNormal="100" zoomScaleSheetLayoutView="85" workbookViewId="0">
      <selection activeCell="J20" sqref="J20"/>
    </sheetView>
  </sheetViews>
  <sheetFormatPr defaultRowHeight="13.5"/>
  <cols>
    <col min="1" max="1" width="13.125" customWidth="1"/>
    <col min="2" max="2" width="27.375" customWidth="1"/>
    <col min="3" max="3" width="8.25" customWidth="1"/>
    <col min="4" max="4" width="10.125" customWidth="1"/>
    <col min="6" max="6" width="17.875" customWidth="1"/>
    <col min="7" max="7" width="12.125" customWidth="1"/>
  </cols>
  <sheetData>
    <row r="1" spans="1:7">
      <c r="A1" s="3" t="s">
        <v>662</v>
      </c>
      <c r="B1" s="43"/>
      <c r="C1" s="43"/>
      <c r="D1" s="43"/>
      <c r="E1" s="43"/>
      <c r="F1" s="24"/>
      <c r="G1" s="25"/>
    </row>
    <row r="2" spans="1:7">
      <c r="A2" s="3"/>
      <c r="B2" s="43"/>
      <c r="C2" s="43"/>
      <c r="D2" s="26"/>
      <c r="E2" s="43"/>
      <c r="F2" s="27"/>
      <c r="G2" s="25"/>
    </row>
    <row r="3" spans="1:7">
      <c r="A3" s="43"/>
      <c r="B3" s="43"/>
      <c r="C3" s="43"/>
      <c r="D3" s="43"/>
      <c r="E3" s="28"/>
      <c r="F3" s="29"/>
      <c r="G3" s="62" t="s">
        <v>484</v>
      </c>
    </row>
    <row r="4" spans="1:7" ht="69" customHeight="1">
      <c r="A4" s="63" t="s">
        <v>566</v>
      </c>
      <c r="B4" s="86" t="s">
        <v>358</v>
      </c>
      <c r="C4" s="30" t="s">
        <v>567</v>
      </c>
      <c r="D4" s="86" t="s">
        <v>568</v>
      </c>
      <c r="E4" s="86" t="s">
        <v>359</v>
      </c>
      <c r="F4" s="30" t="s">
        <v>824</v>
      </c>
      <c r="G4" s="11" t="s">
        <v>1</v>
      </c>
    </row>
    <row r="5" spans="1:7" ht="69" customHeight="1">
      <c r="A5" s="31" t="s">
        <v>71</v>
      </c>
      <c r="B5" s="10" t="s">
        <v>663</v>
      </c>
      <c r="C5" s="49" t="s">
        <v>569</v>
      </c>
      <c r="D5" s="80" t="s">
        <v>851</v>
      </c>
      <c r="E5" s="31" t="s">
        <v>570</v>
      </c>
      <c r="F5" s="10" t="s">
        <v>747</v>
      </c>
      <c r="G5" s="11" t="s">
        <v>521</v>
      </c>
    </row>
    <row r="6" spans="1:7" ht="69" customHeight="1">
      <c r="A6" s="10" t="s">
        <v>215</v>
      </c>
      <c r="B6" s="10"/>
      <c r="C6" s="49" t="s">
        <v>569</v>
      </c>
      <c r="D6" s="80" t="s">
        <v>851</v>
      </c>
      <c r="E6" s="31"/>
      <c r="F6" s="32"/>
      <c r="G6" s="11" t="s">
        <v>521</v>
      </c>
    </row>
    <row r="7" spans="1:7" ht="69" customHeight="1">
      <c r="A7" s="10" t="s">
        <v>72</v>
      </c>
      <c r="B7" s="10"/>
      <c r="C7" s="49" t="s">
        <v>569</v>
      </c>
      <c r="D7" s="80" t="s">
        <v>851</v>
      </c>
      <c r="E7" s="10"/>
      <c r="F7" s="32"/>
      <c r="G7" s="11" t="s">
        <v>521</v>
      </c>
    </row>
    <row r="8" spans="1:7" ht="69" customHeight="1">
      <c r="A8" s="10" t="s">
        <v>217</v>
      </c>
      <c r="B8" s="10"/>
      <c r="C8" s="49" t="s">
        <v>569</v>
      </c>
      <c r="D8" s="80" t="s">
        <v>851</v>
      </c>
      <c r="E8" s="31"/>
      <c r="F8" s="32"/>
      <c r="G8" s="11" t="s">
        <v>521</v>
      </c>
    </row>
    <row r="9" spans="1:7" ht="69" customHeight="1">
      <c r="A9" s="10" t="s">
        <v>260</v>
      </c>
      <c r="B9" s="10" t="s">
        <v>649</v>
      </c>
      <c r="C9" s="49" t="s">
        <v>569</v>
      </c>
      <c r="D9" s="80" t="s">
        <v>851</v>
      </c>
      <c r="E9" s="31"/>
      <c r="F9" s="32"/>
      <c r="G9" s="11" t="s">
        <v>521</v>
      </c>
    </row>
    <row r="10" spans="1:7" ht="69" customHeight="1">
      <c r="A10" s="10" t="s">
        <v>218</v>
      </c>
      <c r="B10" s="10"/>
      <c r="C10" s="49" t="s">
        <v>569</v>
      </c>
      <c r="D10" s="80" t="s">
        <v>851</v>
      </c>
      <c r="E10" s="32"/>
      <c r="F10" s="32"/>
      <c r="G10" s="11" t="s">
        <v>521</v>
      </c>
    </row>
    <row r="11" spans="1:7" ht="69" customHeight="1">
      <c r="A11" s="10" t="s">
        <v>216</v>
      </c>
      <c r="B11" s="10" t="s">
        <v>650</v>
      </c>
      <c r="C11" s="49" t="s">
        <v>569</v>
      </c>
      <c r="D11" s="80" t="s">
        <v>851</v>
      </c>
      <c r="E11" s="32"/>
      <c r="F11" s="32"/>
      <c r="G11" s="11" t="s">
        <v>521</v>
      </c>
    </row>
    <row r="12" spans="1:7" ht="69" customHeight="1">
      <c r="A12" s="10" t="s">
        <v>3</v>
      </c>
      <c r="B12" s="10"/>
      <c r="C12" s="49" t="s">
        <v>569</v>
      </c>
      <c r="D12" s="80" t="s">
        <v>851</v>
      </c>
      <c r="E12" s="32" t="s">
        <v>571</v>
      </c>
      <c r="F12" s="32"/>
      <c r="G12" s="11" t="s">
        <v>521</v>
      </c>
    </row>
    <row r="13" spans="1:7" ht="69" customHeight="1">
      <c r="A13" s="10"/>
      <c r="B13" s="10"/>
      <c r="C13" s="32"/>
      <c r="D13" s="80"/>
      <c r="E13" s="32"/>
      <c r="F13" s="32"/>
      <c r="G13" s="11"/>
    </row>
    <row r="14" spans="1:7" ht="69" customHeight="1">
      <c r="A14" s="10"/>
      <c r="B14" s="10"/>
      <c r="C14" s="32"/>
      <c r="D14" s="32"/>
      <c r="E14" s="32"/>
      <c r="F14" s="32"/>
      <c r="G14" s="64"/>
    </row>
    <row r="15" spans="1:7" ht="16.5" customHeight="1">
      <c r="A15" s="41"/>
      <c r="B15" s="41"/>
      <c r="C15" s="42"/>
      <c r="D15" s="42"/>
      <c r="E15" s="42"/>
      <c r="F15" s="42"/>
      <c r="G15" s="65"/>
    </row>
    <row r="16" spans="1:7">
      <c r="A16" s="569" t="s">
        <v>641</v>
      </c>
      <c r="B16" s="569"/>
      <c r="C16" s="569"/>
      <c r="D16" s="569"/>
      <c r="E16" s="569"/>
      <c r="F16" s="569"/>
      <c r="G16" s="569"/>
    </row>
    <row r="17" spans="1:7">
      <c r="A17" s="539" t="s">
        <v>640</v>
      </c>
      <c r="B17" s="569"/>
      <c r="C17" s="569"/>
      <c r="D17" s="569"/>
      <c r="E17" s="569"/>
      <c r="F17" s="569"/>
      <c r="G17" s="569"/>
    </row>
    <row r="18" spans="1:7">
      <c r="A18" s="59" t="s">
        <v>642</v>
      </c>
      <c r="B18" s="59"/>
      <c r="C18" s="59"/>
      <c r="D18" s="59"/>
      <c r="E18" s="570" t="s">
        <v>484</v>
      </c>
      <c r="F18" s="571"/>
      <c r="G18" s="59"/>
    </row>
    <row r="19" spans="1:7">
      <c r="A19" s="3"/>
      <c r="B19" s="56"/>
      <c r="C19" s="56"/>
      <c r="D19" s="56"/>
      <c r="E19" s="85" t="s">
        <v>867</v>
      </c>
      <c r="F19" s="79"/>
      <c r="G19" s="56"/>
    </row>
    <row r="20" spans="1:7">
      <c r="A20" s="56"/>
      <c r="B20" s="53"/>
      <c r="C20" s="56"/>
      <c r="D20" s="56"/>
      <c r="E20" s="85" t="s">
        <v>868</v>
      </c>
      <c r="F20" s="79"/>
      <c r="G20" s="56"/>
    </row>
    <row r="21" spans="1:7">
      <c r="A21" s="46" t="s">
        <v>653</v>
      </c>
      <c r="B21" s="60"/>
      <c r="C21" s="60"/>
      <c r="D21" s="60"/>
      <c r="E21" s="60"/>
      <c r="F21" s="60"/>
      <c r="G21" s="60"/>
    </row>
    <row r="22" spans="1:7">
      <c r="A22" s="60"/>
      <c r="B22" s="60"/>
      <c r="C22" s="60"/>
      <c r="D22" s="60"/>
      <c r="E22" s="60"/>
      <c r="F22" s="60"/>
      <c r="G22" s="60"/>
    </row>
  </sheetData>
  <mergeCells count="3">
    <mergeCell ref="A17:G17"/>
    <mergeCell ref="A16:G16"/>
    <mergeCell ref="E18:F18"/>
  </mergeCells>
  <phoneticPr fontId="4"/>
  <printOptions horizontalCentered="1"/>
  <pageMargins left="0.6692913385826772" right="0.23622047244094491" top="0.55118110236220474" bottom="0.47244094488188981" header="0.51181102362204722" footer="0.51181102362204722"/>
  <pageSetup paperSize="9" scale="92" fitToHeight="0" orientation="portrait" r:id="rId1"/>
  <headerFooter differentOddEven="1" differentFirst="1" alignWithMargins="0"/>
  <colBreaks count="1" manualBreakCount="1">
    <brk id="7"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27"/>
  <sheetViews>
    <sheetView view="pageBreakPreview" zoomScale="115" zoomScaleNormal="100" zoomScaleSheetLayoutView="115" workbookViewId="0">
      <selection activeCell="J20" sqref="J20"/>
    </sheetView>
  </sheetViews>
  <sheetFormatPr defaultRowHeight="13.5"/>
  <cols>
    <col min="1" max="2" width="1.625" customWidth="1"/>
    <col min="3" max="23" width="1.125" customWidth="1"/>
    <col min="24" max="71" width="1.25" customWidth="1"/>
  </cols>
  <sheetData>
    <row r="1" spans="1:70">
      <c r="B1" s="1" t="s">
        <v>600</v>
      </c>
    </row>
    <row r="2" spans="1:70" ht="18.75" customHeight="1">
      <c r="A2" s="581" t="s">
        <v>601</v>
      </c>
      <c r="B2" s="581"/>
      <c r="C2" s="581"/>
      <c r="D2" s="581"/>
      <c r="E2" s="581"/>
      <c r="F2" s="581"/>
      <c r="G2" s="581"/>
      <c r="H2" s="581"/>
      <c r="I2" s="581"/>
      <c r="J2" s="581"/>
      <c r="K2" s="581"/>
      <c r="L2" s="581"/>
      <c r="M2" s="581"/>
      <c r="N2" s="581"/>
      <c r="O2" s="581"/>
      <c r="P2" s="581"/>
      <c r="Q2" s="581"/>
      <c r="R2" s="581"/>
      <c r="S2" s="581"/>
      <c r="T2" s="581"/>
      <c r="U2" s="581"/>
      <c r="V2" s="581"/>
      <c r="W2" s="581"/>
      <c r="X2" s="581"/>
      <c r="Y2" s="581"/>
      <c r="Z2" s="581"/>
      <c r="AA2" s="581"/>
      <c r="AB2" s="581"/>
      <c r="AC2" s="581"/>
      <c r="AD2" s="581"/>
      <c r="AE2" s="581"/>
      <c r="AF2" s="581"/>
      <c r="AG2" s="581"/>
      <c r="AH2" s="581"/>
      <c r="AI2" s="581"/>
      <c r="AJ2" s="581"/>
      <c r="AK2" s="581"/>
      <c r="AL2" s="581"/>
      <c r="AM2" s="581"/>
      <c r="AN2" s="581"/>
      <c r="AO2" s="581"/>
      <c r="AP2" s="581"/>
      <c r="AQ2" s="581"/>
      <c r="AR2" s="581"/>
      <c r="AS2" s="581"/>
      <c r="AT2" s="581"/>
      <c r="AU2" s="581"/>
      <c r="AV2" s="581"/>
      <c r="AW2" s="581"/>
      <c r="AX2" s="581"/>
      <c r="AY2" s="581"/>
      <c r="AZ2" s="581"/>
      <c r="BA2" s="581"/>
      <c r="BB2" s="78"/>
      <c r="BC2" s="78"/>
      <c r="BD2" s="78"/>
      <c r="BE2" s="78"/>
      <c r="BF2" s="78"/>
      <c r="BG2" s="78"/>
      <c r="BH2" s="78"/>
      <c r="BI2" s="78"/>
      <c r="BJ2" s="78"/>
      <c r="BK2" s="78"/>
      <c r="BL2" s="78"/>
      <c r="BM2" s="78"/>
      <c r="BN2" s="78"/>
      <c r="BO2" s="78"/>
      <c r="BP2" s="78"/>
      <c r="BQ2" s="44" t="s">
        <v>598</v>
      </c>
      <c r="BR2" s="78"/>
    </row>
    <row r="3" spans="1:70" ht="18.75" customHeight="1">
      <c r="A3" s="78"/>
      <c r="B3" s="573" t="s">
        <v>422</v>
      </c>
      <c r="C3" s="573"/>
      <c r="D3" s="573"/>
      <c r="E3" s="573"/>
      <c r="F3" s="573"/>
      <c r="G3" s="573"/>
      <c r="H3" s="573"/>
      <c r="I3" s="573"/>
      <c r="J3" s="573"/>
      <c r="K3" s="573"/>
      <c r="L3" s="573"/>
      <c r="M3" s="573"/>
      <c r="N3" s="573" t="s">
        <v>360</v>
      </c>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3"/>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row>
    <row r="4" spans="1:70" ht="18.75" customHeight="1">
      <c r="A4" s="78"/>
      <c r="B4" s="573" t="s">
        <v>357</v>
      </c>
      <c r="C4" s="573"/>
      <c r="D4" s="573"/>
      <c r="E4" s="573"/>
      <c r="F4" s="573"/>
      <c r="G4" s="573"/>
      <c r="H4" s="573"/>
      <c r="I4" s="573"/>
      <c r="J4" s="573"/>
      <c r="K4" s="573"/>
      <c r="L4" s="573"/>
      <c r="M4" s="573"/>
      <c r="N4" s="575" t="s">
        <v>436</v>
      </c>
      <c r="O4" s="575"/>
      <c r="P4" s="575"/>
      <c r="Q4" s="575"/>
      <c r="R4" s="575"/>
      <c r="S4" s="575"/>
      <c r="T4" s="575"/>
      <c r="U4" s="575"/>
      <c r="V4" s="575"/>
      <c r="W4" s="575"/>
      <c r="X4" s="575"/>
      <c r="Y4" s="575"/>
      <c r="Z4" s="575"/>
      <c r="AA4" s="575"/>
      <c r="AB4" s="575"/>
      <c r="AC4" s="575"/>
      <c r="AD4" s="575"/>
      <c r="AE4" s="575"/>
      <c r="AF4" s="575"/>
      <c r="AG4" s="575"/>
      <c r="AH4" s="575"/>
      <c r="AI4" s="575"/>
      <c r="AJ4" s="575"/>
      <c r="AK4" s="575"/>
      <c r="AL4" s="575"/>
      <c r="AM4" s="575"/>
      <c r="AN4" s="575"/>
      <c r="AO4" s="575"/>
      <c r="AP4" s="575"/>
      <c r="AQ4" s="575"/>
      <c r="AR4" s="575"/>
      <c r="AS4" s="575"/>
      <c r="AT4" s="575"/>
      <c r="AU4" s="575"/>
      <c r="AV4" s="575"/>
      <c r="AW4" s="575"/>
      <c r="AX4" s="575"/>
      <c r="AY4" s="575"/>
      <c r="AZ4" s="575"/>
      <c r="BA4" s="575"/>
      <c r="BB4" s="575"/>
      <c r="BC4" s="575"/>
      <c r="BD4" s="575"/>
      <c r="BE4" s="575"/>
      <c r="BF4" s="575"/>
      <c r="BG4" s="575"/>
      <c r="BH4" s="575"/>
      <c r="BI4" s="575"/>
      <c r="BJ4" s="575"/>
      <c r="BK4" s="575"/>
      <c r="BL4" s="575"/>
      <c r="BM4" s="575"/>
      <c r="BN4" s="575"/>
      <c r="BO4" s="575"/>
      <c r="BP4" s="575"/>
      <c r="BQ4" s="575"/>
      <c r="BR4" s="575"/>
    </row>
    <row r="5" spans="1:70" ht="18.75" customHeight="1">
      <c r="A5" s="78"/>
      <c r="B5" s="573" t="s">
        <v>361</v>
      </c>
      <c r="C5" s="573"/>
      <c r="D5" s="573"/>
      <c r="E5" s="573"/>
      <c r="F5" s="573"/>
      <c r="G5" s="573"/>
      <c r="H5" s="573"/>
      <c r="I5" s="573"/>
      <c r="J5" s="573"/>
      <c r="K5" s="573"/>
      <c r="L5" s="573"/>
      <c r="M5" s="573"/>
      <c r="N5" s="575" t="s">
        <v>490</v>
      </c>
      <c r="O5" s="575"/>
      <c r="P5" s="575"/>
      <c r="Q5" s="575"/>
      <c r="R5" s="575"/>
      <c r="S5" s="575"/>
      <c r="T5" s="575"/>
      <c r="U5" s="575"/>
      <c r="V5" s="575"/>
      <c r="W5" s="575"/>
      <c r="X5" s="575"/>
      <c r="Y5" s="575"/>
      <c r="Z5" s="575"/>
      <c r="AA5" s="575"/>
      <c r="AB5" s="575"/>
      <c r="AC5" s="575"/>
      <c r="AD5" s="575"/>
      <c r="AE5" s="575"/>
      <c r="AF5" s="575"/>
      <c r="AG5" s="575"/>
      <c r="AH5" s="575"/>
      <c r="AI5" s="575"/>
      <c r="AJ5" s="575"/>
      <c r="AK5" s="575"/>
      <c r="AL5" s="575"/>
      <c r="AM5" s="575"/>
      <c r="AN5" s="575"/>
      <c r="AO5" s="575"/>
      <c r="AP5" s="575"/>
      <c r="AQ5" s="575"/>
      <c r="AR5" s="575"/>
      <c r="AS5" s="575"/>
      <c r="AT5" s="575"/>
      <c r="AU5" s="575"/>
      <c r="AV5" s="575"/>
      <c r="AW5" s="575"/>
      <c r="AX5" s="575"/>
      <c r="AY5" s="575"/>
      <c r="AZ5" s="575"/>
      <c r="BA5" s="575"/>
      <c r="BB5" s="575"/>
      <c r="BC5" s="575"/>
      <c r="BD5" s="575"/>
      <c r="BE5" s="575"/>
      <c r="BF5" s="575"/>
      <c r="BG5" s="575"/>
      <c r="BH5" s="575"/>
      <c r="BI5" s="575"/>
      <c r="BJ5" s="575"/>
      <c r="BK5" s="575"/>
      <c r="BL5" s="575"/>
      <c r="BM5" s="575"/>
      <c r="BN5" s="575"/>
      <c r="BO5" s="575"/>
      <c r="BP5" s="575"/>
      <c r="BQ5" s="575"/>
      <c r="BR5" s="575"/>
    </row>
    <row r="6" spans="1:70" ht="18.75" customHeight="1">
      <c r="A6" s="78"/>
      <c r="B6" s="573" t="s">
        <v>359</v>
      </c>
      <c r="C6" s="573"/>
      <c r="D6" s="573"/>
      <c r="E6" s="573"/>
      <c r="F6" s="573"/>
      <c r="G6" s="573"/>
      <c r="H6" s="573"/>
      <c r="I6" s="573"/>
      <c r="J6" s="573"/>
      <c r="K6" s="573"/>
      <c r="L6" s="573"/>
      <c r="M6" s="573"/>
      <c r="N6" s="575" t="s">
        <v>437</v>
      </c>
      <c r="O6" s="575"/>
      <c r="P6" s="575"/>
      <c r="Q6" s="575"/>
      <c r="R6" s="575"/>
      <c r="S6" s="575"/>
      <c r="T6" s="575"/>
      <c r="U6" s="575"/>
      <c r="V6" s="575"/>
      <c r="W6" s="575"/>
      <c r="X6" s="575"/>
      <c r="Y6" s="575"/>
      <c r="Z6" s="575"/>
      <c r="AA6" s="575"/>
      <c r="AB6" s="575"/>
      <c r="AC6" s="575"/>
      <c r="AD6" s="575"/>
      <c r="AE6" s="575"/>
      <c r="AF6" s="575"/>
      <c r="AG6" s="575"/>
      <c r="AH6" s="575"/>
      <c r="AI6" s="575"/>
      <c r="AJ6" s="575"/>
      <c r="AK6" s="575"/>
      <c r="AL6" s="575"/>
      <c r="AM6" s="575"/>
      <c r="AN6" s="575"/>
      <c r="AO6" s="575"/>
      <c r="AP6" s="575"/>
      <c r="AQ6" s="575"/>
      <c r="AR6" s="575"/>
      <c r="AS6" s="575"/>
      <c r="AT6" s="575"/>
      <c r="AU6" s="575"/>
      <c r="AV6" s="575"/>
      <c r="AW6" s="575"/>
      <c r="AX6" s="575"/>
      <c r="AY6" s="575"/>
      <c r="AZ6" s="575"/>
      <c r="BA6" s="575"/>
      <c r="BB6" s="575"/>
      <c r="BC6" s="575"/>
      <c r="BD6" s="575"/>
      <c r="BE6" s="575"/>
      <c r="BF6" s="575"/>
      <c r="BG6" s="575"/>
      <c r="BH6" s="575"/>
      <c r="BI6" s="575"/>
      <c r="BJ6" s="575"/>
      <c r="BK6" s="575"/>
      <c r="BL6" s="575"/>
      <c r="BM6" s="575"/>
      <c r="BN6" s="575"/>
      <c r="BO6" s="575"/>
      <c r="BP6" s="575"/>
      <c r="BQ6" s="575"/>
      <c r="BR6" s="575"/>
    </row>
    <row r="7" spans="1:70" ht="18.75" customHeight="1">
      <c r="A7" s="78"/>
      <c r="B7" s="573" t="s">
        <v>442</v>
      </c>
      <c r="C7" s="573"/>
      <c r="D7" s="573"/>
      <c r="E7" s="573"/>
      <c r="F7" s="573"/>
      <c r="G7" s="573"/>
      <c r="H7" s="573"/>
      <c r="I7" s="573"/>
      <c r="J7" s="573"/>
      <c r="K7" s="573"/>
      <c r="L7" s="573"/>
      <c r="M7" s="573"/>
      <c r="N7" s="575" t="s">
        <v>826</v>
      </c>
      <c r="O7" s="575"/>
      <c r="P7" s="575"/>
      <c r="Q7" s="575"/>
      <c r="R7" s="575"/>
      <c r="S7" s="575"/>
      <c r="T7" s="575"/>
      <c r="U7" s="575"/>
      <c r="V7" s="575"/>
      <c r="W7" s="575"/>
      <c r="X7" s="575"/>
      <c r="Y7" s="575"/>
      <c r="Z7" s="575"/>
      <c r="AA7" s="575"/>
      <c r="AB7" s="575"/>
      <c r="AC7" s="575"/>
      <c r="AD7" s="575"/>
      <c r="AE7" s="575"/>
      <c r="AF7" s="575"/>
      <c r="AG7" s="575"/>
      <c r="AH7" s="575"/>
      <c r="AI7" s="575"/>
      <c r="AJ7" s="575"/>
      <c r="AK7" s="575"/>
      <c r="AL7" s="575"/>
      <c r="AM7" s="575"/>
      <c r="AN7" s="575"/>
      <c r="AO7" s="575"/>
      <c r="AP7" s="575"/>
      <c r="AQ7" s="575"/>
      <c r="AR7" s="575"/>
      <c r="AS7" s="575"/>
      <c r="AT7" s="575"/>
      <c r="AU7" s="575"/>
      <c r="AV7" s="575"/>
      <c r="AW7" s="575"/>
      <c r="AX7" s="575"/>
      <c r="AY7" s="575"/>
      <c r="AZ7" s="575"/>
      <c r="BA7" s="575"/>
      <c r="BB7" s="575"/>
      <c r="BC7" s="575"/>
      <c r="BD7" s="575"/>
      <c r="BE7" s="575"/>
      <c r="BF7" s="575"/>
      <c r="BG7" s="575"/>
      <c r="BH7" s="575"/>
      <c r="BI7" s="575"/>
      <c r="BJ7" s="575"/>
      <c r="BK7" s="575"/>
      <c r="BL7" s="575"/>
      <c r="BM7" s="575"/>
      <c r="BN7" s="575"/>
      <c r="BO7" s="575"/>
      <c r="BP7" s="575"/>
      <c r="BQ7" s="575"/>
      <c r="BR7" s="575"/>
    </row>
    <row r="8" spans="1:70" ht="43.5" customHeight="1">
      <c r="A8" s="78"/>
      <c r="B8" s="573" t="s">
        <v>449</v>
      </c>
      <c r="C8" s="573"/>
      <c r="D8" s="573"/>
      <c r="E8" s="573"/>
      <c r="F8" s="573"/>
      <c r="G8" s="573"/>
      <c r="H8" s="573"/>
      <c r="I8" s="573"/>
      <c r="J8" s="573"/>
      <c r="K8" s="573"/>
      <c r="L8" s="573"/>
      <c r="M8" s="573"/>
      <c r="N8" s="574" t="s">
        <v>599</v>
      </c>
      <c r="O8" s="575"/>
      <c r="P8" s="575"/>
      <c r="Q8" s="575"/>
      <c r="R8" s="575"/>
      <c r="S8" s="575"/>
      <c r="T8" s="575"/>
      <c r="U8" s="575"/>
      <c r="V8" s="575"/>
      <c r="W8" s="575"/>
      <c r="X8" s="575"/>
      <c r="Y8" s="575"/>
      <c r="Z8" s="575"/>
      <c r="AA8" s="575"/>
      <c r="AB8" s="575"/>
      <c r="AC8" s="575"/>
      <c r="AD8" s="575"/>
      <c r="AE8" s="575"/>
      <c r="AF8" s="575"/>
      <c r="AG8" s="575"/>
      <c r="AH8" s="575"/>
      <c r="AI8" s="575"/>
      <c r="AJ8" s="575"/>
      <c r="AK8" s="575"/>
      <c r="AL8" s="575"/>
      <c r="AM8" s="575"/>
      <c r="AN8" s="575"/>
      <c r="AO8" s="575"/>
      <c r="AP8" s="575"/>
      <c r="AQ8" s="575"/>
      <c r="AR8" s="575"/>
      <c r="AS8" s="575"/>
      <c r="AT8" s="575"/>
      <c r="AU8" s="575"/>
      <c r="AV8" s="575"/>
      <c r="AW8" s="575"/>
      <c r="AX8" s="575"/>
      <c r="AY8" s="575"/>
      <c r="AZ8" s="575"/>
      <c r="BA8" s="575"/>
      <c r="BB8" s="575"/>
      <c r="BC8" s="575"/>
      <c r="BD8" s="575"/>
      <c r="BE8" s="575"/>
      <c r="BF8" s="575"/>
      <c r="BG8" s="575"/>
      <c r="BH8" s="575"/>
      <c r="BI8" s="575"/>
      <c r="BJ8" s="575"/>
      <c r="BK8" s="575"/>
      <c r="BL8" s="575"/>
      <c r="BM8" s="575"/>
      <c r="BN8" s="575"/>
      <c r="BO8" s="575"/>
      <c r="BP8" s="575"/>
      <c r="BQ8" s="575"/>
      <c r="BR8" s="575"/>
    </row>
    <row r="9" spans="1:70" ht="33.75" customHeight="1">
      <c r="A9" s="78"/>
      <c r="B9" s="573" t="s">
        <v>443</v>
      </c>
      <c r="C9" s="573"/>
      <c r="D9" s="573"/>
      <c r="E9" s="573"/>
      <c r="F9" s="573"/>
      <c r="G9" s="573"/>
      <c r="H9" s="573"/>
      <c r="I9" s="573"/>
      <c r="J9" s="573"/>
      <c r="K9" s="573"/>
      <c r="L9" s="573"/>
      <c r="M9" s="573"/>
      <c r="N9" s="574" t="s">
        <v>438</v>
      </c>
      <c r="O9" s="575"/>
      <c r="P9" s="575"/>
      <c r="Q9" s="575"/>
      <c r="R9" s="575"/>
      <c r="S9" s="575"/>
      <c r="T9" s="575"/>
      <c r="U9" s="575"/>
      <c r="V9" s="575"/>
      <c r="W9" s="575"/>
      <c r="X9" s="575"/>
      <c r="Y9" s="575"/>
      <c r="Z9" s="575"/>
      <c r="AA9" s="575"/>
      <c r="AB9" s="575"/>
      <c r="AC9" s="575"/>
      <c r="AD9" s="575"/>
      <c r="AE9" s="575"/>
      <c r="AF9" s="575"/>
      <c r="AG9" s="575"/>
      <c r="AH9" s="575"/>
      <c r="AI9" s="575"/>
      <c r="AJ9" s="575"/>
      <c r="AK9" s="575"/>
      <c r="AL9" s="575"/>
      <c r="AM9" s="575"/>
      <c r="AN9" s="575"/>
      <c r="AO9" s="575"/>
      <c r="AP9" s="575"/>
      <c r="AQ9" s="575"/>
      <c r="AR9" s="575"/>
      <c r="AS9" s="575"/>
      <c r="AT9" s="575"/>
      <c r="AU9" s="575"/>
      <c r="AV9" s="575"/>
      <c r="AW9" s="575"/>
      <c r="AX9" s="575"/>
      <c r="AY9" s="575"/>
      <c r="AZ9" s="575"/>
      <c r="BA9" s="575"/>
      <c r="BB9" s="575"/>
      <c r="BC9" s="575"/>
      <c r="BD9" s="575"/>
      <c r="BE9" s="575"/>
      <c r="BF9" s="575"/>
      <c r="BG9" s="575"/>
      <c r="BH9" s="575"/>
      <c r="BI9" s="575"/>
      <c r="BJ9" s="575"/>
      <c r="BK9" s="575"/>
      <c r="BL9" s="575"/>
      <c r="BM9" s="575"/>
      <c r="BN9" s="575"/>
      <c r="BO9" s="575"/>
      <c r="BP9" s="575"/>
      <c r="BQ9" s="575"/>
      <c r="BR9" s="575"/>
    </row>
    <row r="10" spans="1:70" ht="33.75" customHeight="1">
      <c r="A10" s="78"/>
      <c r="B10" s="573" t="s">
        <v>444</v>
      </c>
      <c r="C10" s="573"/>
      <c r="D10" s="573"/>
      <c r="E10" s="573"/>
      <c r="F10" s="573"/>
      <c r="G10" s="573"/>
      <c r="H10" s="573"/>
      <c r="I10" s="573"/>
      <c r="J10" s="573"/>
      <c r="K10" s="573"/>
      <c r="L10" s="573"/>
      <c r="M10" s="573"/>
      <c r="N10" s="574" t="s">
        <v>857</v>
      </c>
      <c r="O10" s="575"/>
      <c r="P10" s="575"/>
      <c r="Q10" s="575"/>
      <c r="R10" s="575"/>
      <c r="S10" s="575"/>
      <c r="T10" s="575"/>
      <c r="U10" s="575"/>
      <c r="V10" s="575"/>
      <c r="W10" s="575"/>
      <c r="X10" s="575"/>
      <c r="Y10" s="575"/>
      <c r="Z10" s="575"/>
      <c r="AA10" s="575"/>
      <c r="AB10" s="575"/>
      <c r="AC10" s="575"/>
      <c r="AD10" s="575"/>
      <c r="AE10" s="575"/>
      <c r="AF10" s="575"/>
      <c r="AG10" s="575"/>
      <c r="AH10" s="575"/>
      <c r="AI10" s="575"/>
      <c r="AJ10" s="575"/>
      <c r="AK10" s="575"/>
      <c r="AL10" s="575"/>
      <c r="AM10" s="575"/>
      <c r="AN10" s="575"/>
      <c r="AO10" s="575"/>
      <c r="AP10" s="575"/>
      <c r="AQ10" s="575"/>
      <c r="AR10" s="575"/>
      <c r="AS10" s="575"/>
      <c r="AT10" s="575"/>
      <c r="AU10" s="575"/>
      <c r="AV10" s="575"/>
      <c r="AW10" s="575"/>
      <c r="AX10" s="575"/>
      <c r="AY10" s="575"/>
      <c r="AZ10" s="575"/>
      <c r="BA10" s="575"/>
      <c r="BB10" s="575"/>
      <c r="BC10" s="575"/>
      <c r="BD10" s="575"/>
      <c r="BE10" s="575"/>
      <c r="BF10" s="575"/>
      <c r="BG10" s="575"/>
      <c r="BH10" s="575"/>
      <c r="BI10" s="575"/>
      <c r="BJ10" s="575"/>
      <c r="BK10" s="575"/>
      <c r="BL10" s="575"/>
      <c r="BM10" s="575"/>
      <c r="BN10" s="575"/>
      <c r="BO10" s="575"/>
      <c r="BP10" s="575"/>
      <c r="BQ10" s="575"/>
      <c r="BR10" s="575"/>
    </row>
    <row r="11" spans="1:70" ht="68.25" customHeight="1">
      <c r="A11" s="78"/>
      <c r="B11" s="573" t="s">
        <v>358</v>
      </c>
      <c r="C11" s="573"/>
      <c r="D11" s="573"/>
      <c r="E11" s="573"/>
      <c r="F11" s="573"/>
      <c r="G11" s="573"/>
      <c r="H11" s="573"/>
      <c r="I11" s="573"/>
      <c r="J11" s="573"/>
      <c r="K11" s="573"/>
      <c r="L11" s="573"/>
      <c r="M11" s="573"/>
      <c r="N11" s="574" t="s">
        <v>439</v>
      </c>
      <c r="O11" s="575"/>
      <c r="P11" s="575"/>
      <c r="Q11" s="575"/>
      <c r="R11" s="575"/>
      <c r="S11" s="575"/>
      <c r="T11" s="575"/>
      <c r="U11" s="575"/>
      <c r="V11" s="575"/>
      <c r="W11" s="575"/>
      <c r="X11" s="575"/>
      <c r="Y11" s="575"/>
      <c r="Z11" s="575"/>
      <c r="AA11" s="575"/>
      <c r="AB11" s="575"/>
      <c r="AC11" s="575"/>
      <c r="AD11" s="575"/>
      <c r="AE11" s="575"/>
      <c r="AF11" s="575"/>
      <c r="AG11" s="575"/>
      <c r="AH11" s="575"/>
      <c r="AI11" s="575"/>
      <c r="AJ11" s="575"/>
      <c r="AK11" s="575"/>
      <c r="AL11" s="575"/>
      <c r="AM11" s="575"/>
      <c r="AN11" s="575"/>
      <c r="AO11" s="575"/>
      <c r="AP11" s="575"/>
      <c r="AQ11" s="575"/>
      <c r="AR11" s="575"/>
      <c r="AS11" s="575"/>
      <c r="AT11" s="575"/>
      <c r="AU11" s="575"/>
      <c r="AV11" s="575"/>
      <c r="AW11" s="575"/>
      <c r="AX11" s="575"/>
      <c r="AY11" s="575"/>
      <c r="AZ11" s="575"/>
      <c r="BA11" s="575"/>
      <c r="BB11" s="575"/>
      <c r="BC11" s="575"/>
      <c r="BD11" s="575"/>
      <c r="BE11" s="575"/>
      <c r="BF11" s="575"/>
      <c r="BG11" s="575"/>
      <c r="BH11" s="575"/>
      <c r="BI11" s="575"/>
      <c r="BJ11" s="575"/>
      <c r="BK11" s="575"/>
      <c r="BL11" s="575"/>
      <c r="BM11" s="575"/>
      <c r="BN11" s="575"/>
      <c r="BO11" s="575"/>
      <c r="BP11" s="575"/>
      <c r="BQ11" s="575"/>
      <c r="BR11" s="575"/>
    </row>
    <row r="12" spans="1:70" ht="37.5" customHeight="1">
      <c r="A12" s="78"/>
      <c r="B12" s="573" t="s">
        <v>445</v>
      </c>
      <c r="C12" s="573"/>
      <c r="D12" s="573"/>
      <c r="E12" s="573"/>
      <c r="F12" s="573"/>
      <c r="G12" s="573"/>
      <c r="H12" s="573"/>
      <c r="I12" s="573"/>
      <c r="J12" s="573"/>
      <c r="K12" s="573"/>
      <c r="L12" s="573"/>
      <c r="M12" s="573"/>
      <c r="N12" s="574" t="s">
        <v>448</v>
      </c>
      <c r="O12" s="575"/>
      <c r="P12" s="575"/>
      <c r="Q12" s="575"/>
      <c r="R12" s="575"/>
      <c r="S12" s="575"/>
      <c r="T12" s="575"/>
      <c r="U12" s="575"/>
      <c r="V12" s="575"/>
      <c r="W12" s="575"/>
      <c r="X12" s="575"/>
      <c r="Y12" s="575"/>
      <c r="Z12" s="575"/>
      <c r="AA12" s="575"/>
      <c r="AB12" s="575"/>
      <c r="AC12" s="575"/>
      <c r="AD12" s="575"/>
      <c r="AE12" s="575"/>
      <c r="AF12" s="575"/>
      <c r="AG12" s="575"/>
      <c r="AH12" s="575"/>
      <c r="AI12" s="575"/>
      <c r="AJ12" s="575"/>
      <c r="AK12" s="575"/>
      <c r="AL12" s="575"/>
      <c r="AM12" s="575"/>
      <c r="AN12" s="575"/>
      <c r="AO12" s="575"/>
      <c r="AP12" s="575"/>
      <c r="AQ12" s="575"/>
      <c r="AR12" s="575"/>
      <c r="AS12" s="575"/>
      <c r="AT12" s="575"/>
      <c r="AU12" s="575"/>
      <c r="AV12" s="575"/>
      <c r="AW12" s="575"/>
      <c r="AX12" s="575"/>
      <c r="AY12" s="575"/>
      <c r="AZ12" s="575"/>
      <c r="BA12" s="575"/>
      <c r="BB12" s="575"/>
      <c r="BC12" s="575"/>
      <c r="BD12" s="575"/>
      <c r="BE12" s="575"/>
      <c r="BF12" s="575"/>
      <c r="BG12" s="575"/>
      <c r="BH12" s="575"/>
      <c r="BI12" s="575"/>
      <c r="BJ12" s="575"/>
      <c r="BK12" s="575"/>
      <c r="BL12" s="575"/>
      <c r="BM12" s="575"/>
      <c r="BN12" s="575"/>
      <c r="BO12" s="575"/>
      <c r="BP12" s="575"/>
      <c r="BQ12" s="575"/>
      <c r="BR12" s="575"/>
    </row>
    <row r="13" spans="1:70" ht="115.5" customHeight="1">
      <c r="A13" s="78"/>
      <c r="B13" s="573" t="s">
        <v>446</v>
      </c>
      <c r="C13" s="573"/>
      <c r="D13" s="573"/>
      <c r="E13" s="573"/>
      <c r="F13" s="573"/>
      <c r="G13" s="573"/>
      <c r="H13" s="573"/>
      <c r="I13" s="573"/>
      <c r="J13" s="573"/>
      <c r="K13" s="573"/>
      <c r="L13" s="573"/>
      <c r="M13" s="573"/>
      <c r="N13" s="574" t="s">
        <v>827</v>
      </c>
      <c r="O13" s="575"/>
      <c r="P13" s="575"/>
      <c r="Q13" s="575"/>
      <c r="R13" s="575"/>
      <c r="S13" s="575"/>
      <c r="T13" s="575"/>
      <c r="U13" s="575"/>
      <c r="V13" s="575"/>
      <c r="W13" s="575"/>
      <c r="X13" s="575"/>
      <c r="Y13" s="575"/>
      <c r="Z13" s="575"/>
      <c r="AA13" s="575"/>
      <c r="AB13" s="575"/>
      <c r="AC13" s="575"/>
      <c r="AD13" s="575"/>
      <c r="AE13" s="575"/>
      <c r="AF13" s="575"/>
      <c r="AG13" s="575"/>
      <c r="AH13" s="575"/>
      <c r="AI13" s="575"/>
      <c r="AJ13" s="575"/>
      <c r="AK13" s="575"/>
      <c r="AL13" s="575"/>
      <c r="AM13" s="575"/>
      <c r="AN13" s="575"/>
      <c r="AO13" s="575"/>
      <c r="AP13" s="575"/>
      <c r="AQ13" s="575"/>
      <c r="AR13" s="575"/>
      <c r="AS13" s="575"/>
      <c r="AT13" s="575"/>
      <c r="AU13" s="575"/>
      <c r="AV13" s="575"/>
      <c r="AW13" s="575"/>
      <c r="AX13" s="575"/>
      <c r="AY13" s="575"/>
      <c r="AZ13" s="575"/>
      <c r="BA13" s="575"/>
      <c r="BB13" s="575"/>
      <c r="BC13" s="575"/>
      <c r="BD13" s="575"/>
      <c r="BE13" s="575"/>
      <c r="BF13" s="575"/>
      <c r="BG13" s="575"/>
      <c r="BH13" s="575"/>
      <c r="BI13" s="575"/>
      <c r="BJ13" s="575"/>
      <c r="BK13" s="575"/>
      <c r="BL13" s="575"/>
      <c r="BM13" s="575"/>
      <c r="BN13" s="575"/>
      <c r="BO13" s="575"/>
      <c r="BP13" s="575"/>
      <c r="BQ13" s="575"/>
      <c r="BR13" s="575"/>
    </row>
    <row r="14" spans="1:70" ht="33" customHeight="1">
      <c r="A14" s="78"/>
      <c r="B14" s="573" t="s">
        <v>146</v>
      </c>
      <c r="C14" s="573"/>
      <c r="D14" s="573"/>
      <c r="E14" s="573"/>
      <c r="F14" s="573"/>
      <c r="G14" s="573"/>
      <c r="H14" s="573"/>
      <c r="I14" s="573"/>
      <c r="J14" s="573"/>
      <c r="K14" s="573"/>
      <c r="L14" s="573"/>
      <c r="M14" s="573"/>
      <c r="N14" s="574" t="s">
        <v>440</v>
      </c>
      <c r="O14" s="575"/>
      <c r="P14" s="575"/>
      <c r="Q14" s="575"/>
      <c r="R14" s="575"/>
      <c r="S14" s="575"/>
      <c r="T14" s="575"/>
      <c r="U14" s="575"/>
      <c r="V14" s="575"/>
      <c r="W14" s="575"/>
      <c r="X14" s="575"/>
      <c r="Y14" s="575"/>
      <c r="Z14" s="575"/>
      <c r="AA14" s="575"/>
      <c r="AB14" s="575"/>
      <c r="AC14" s="575"/>
      <c r="AD14" s="575"/>
      <c r="AE14" s="575"/>
      <c r="AF14" s="575"/>
      <c r="AG14" s="575"/>
      <c r="AH14" s="575"/>
      <c r="AI14" s="575"/>
      <c r="AJ14" s="575"/>
      <c r="AK14" s="575"/>
      <c r="AL14" s="575"/>
      <c r="AM14" s="575"/>
      <c r="AN14" s="575"/>
      <c r="AO14" s="575"/>
      <c r="AP14" s="575"/>
      <c r="AQ14" s="575"/>
      <c r="AR14" s="575"/>
      <c r="AS14" s="575"/>
      <c r="AT14" s="575"/>
      <c r="AU14" s="575"/>
      <c r="AV14" s="575"/>
      <c r="AW14" s="575"/>
      <c r="AX14" s="575"/>
      <c r="AY14" s="575"/>
      <c r="AZ14" s="575"/>
      <c r="BA14" s="575"/>
      <c r="BB14" s="575"/>
      <c r="BC14" s="575"/>
      <c r="BD14" s="575"/>
      <c r="BE14" s="575"/>
      <c r="BF14" s="575"/>
      <c r="BG14" s="575"/>
      <c r="BH14" s="575"/>
      <c r="BI14" s="575"/>
      <c r="BJ14" s="575"/>
      <c r="BK14" s="575"/>
      <c r="BL14" s="575"/>
      <c r="BM14" s="575"/>
      <c r="BN14" s="575"/>
      <c r="BO14" s="575"/>
      <c r="BP14" s="575"/>
      <c r="BQ14" s="575"/>
      <c r="BR14" s="575"/>
    </row>
    <row r="15" spans="1:70" ht="53.25" customHeight="1">
      <c r="A15" s="78"/>
      <c r="B15" s="580" t="s">
        <v>828</v>
      </c>
      <c r="C15" s="580"/>
      <c r="D15" s="580"/>
      <c r="E15" s="580"/>
      <c r="F15" s="580"/>
      <c r="G15" s="580"/>
      <c r="H15" s="580"/>
      <c r="I15" s="580"/>
      <c r="J15" s="580"/>
      <c r="K15" s="580"/>
      <c r="L15" s="580"/>
      <c r="M15" s="580"/>
      <c r="N15" s="574" t="s">
        <v>441</v>
      </c>
      <c r="O15" s="575"/>
      <c r="P15" s="575"/>
      <c r="Q15" s="575"/>
      <c r="R15" s="575"/>
      <c r="S15" s="575"/>
      <c r="T15" s="575"/>
      <c r="U15" s="575"/>
      <c r="V15" s="575"/>
      <c r="W15" s="575"/>
      <c r="X15" s="575"/>
      <c r="Y15" s="575"/>
      <c r="Z15" s="575"/>
      <c r="AA15" s="575"/>
      <c r="AB15" s="575"/>
      <c r="AC15" s="575"/>
      <c r="AD15" s="575"/>
      <c r="AE15" s="575"/>
      <c r="AF15" s="575"/>
      <c r="AG15" s="575"/>
      <c r="AH15" s="575"/>
      <c r="AI15" s="575"/>
      <c r="AJ15" s="575"/>
      <c r="AK15" s="575"/>
      <c r="AL15" s="575"/>
      <c r="AM15" s="575"/>
      <c r="AN15" s="575"/>
      <c r="AO15" s="575"/>
      <c r="AP15" s="575"/>
      <c r="AQ15" s="575"/>
      <c r="AR15" s="575"/>
      <c r="AS15" s="575"/>
      <c r="AT15" s="575"/>
      <c r="AU15" s="575"/>
      <c r="AV15" s="575"/>
      <c r="AW15" s="575"/>
      <c r="AX15" s="575"/>
      <c r="AY15" s="575"/>
      <c r="AZ15" s="575"/>
      <c r="BA15" s="575"/>
      <c r="BB15" s="575"/>
      <c r="BC15" s="575"/>
      <c r="BD15" s="575"/>
      <c r="BE15" s="575"/>
      <c r="BF15" s="575"/>
      <c r="BG15" s="575"/>
      <c r="BH15" s="575"/>
      <c r="BI15" s="575"/>
      <c r="BJ15" s="575"/>
      <c r="BK15" s="575"/>
      <c r="BL15" s="575"/>
      <c r="BM15" s="575"/>
      <c r="BN15" s="575"/>
      <c r="BO15" s="575"/>
      <c r="BP15" s="575"/>
      <c r="BQ15" s="575"/>
      <c r="BR15" s="575"/>
    </row>
    <row r="16" spans="1:70" ht="102.75" customHeight="1">
      <c r="A16" s="78"/>
      <c r="B16" s="580" t="s">
        <v>829</v>
      </c>
      <c r="C16" s="573"/>
      <c r="D16" s="573"/>
      <c r="E16" s="573"/>
      <c r="F16" s="573"/>
      <c r="G16" s="573"/>
      <c r="H16" s="573"/>
      <c r="I16" s="573"/>
      <c r="J16" s="573"/>
      <c r="K16" s="573"/>
      <c r="L16" s="573"/>
      <c r="M16" s="573"/>
      <c r="N16" s="574" t="s">
        <v>830</v>
      </c>
      <c r="O16" s="575"/>
      <c r="P16" s="575"/>
      <c r="Q16" s="575"/>
      <c r="R16" s="575"/>
      <c r="S16" s="575"/>
      <c r="T16" s="575"/>
      <c r="U16" s="575"/>
      <c r="V16" s="575"/>
      <c r="W16" s="575"/>
      <c r="X16" s="575"/>
      <c r="Y16" s="575"/>
      <c r="Z16" s="575"/>
      <c r="AA16" s="575"/>
      <c r="AB16" s="575"/>
      <c r="AC16" s="575"/>
      <c r="AD16" s="575"/>
      <c r="AE16" s="575"/>
      <c r="AF16" s="575"/>
      <c r="AG16" s="575"/>
      <c r="AH16" s="575"/>
      <c r="AI16" s="575"/>
      <c r="AJ16" s="575"/>
      <c r="AK16" s="575"/>
      <c r="AL16" s="575"/>
      <c r="AM16" s="575"/>
      <c r="AN16" s="575"/>
      <c r="AO16" s="575"/>
      <c r="AP16" s="575"/>
      <c r="AQ16" s="575"/>
      <c r="AR16" s="575"/>
      <c r="AS16" s="575"/>
      <c r="AT16" s="575"/>
      <c r="AU16" s="575"/>
      <c r="AV16" s="575"/>
      <c r="AW16" s="575"/>
      <c r="AX16" s="575"/>
      <c r="AY16" s="575"/>
      <c r="AZ16" s="575"/>
      <c r="BA16" s="575"/>
      <c r="BB16" s="575"/>
      <c r="BC16" s="575"/>
      <c r="BD16" s="575"/>
      <c r="BE16" s="575"/>
      <c r="BF16" s="575"/>
      <c r="BG16" s="575"/>
      <c r="BH16" s="575"/>
      <c r="BI16" s="575"/>
      <c r="BJ16" s="575"/>
      <c r="BK16" s="575"/>
      <c r="BL16" s="575"/>
      <c r="BM16" s="575"/>
      <c r="BN16" s="575"/>
      <c r="BO16" s="575"/>
      <c r="BP16" s="575"/>
      <c r="BQ16" s="575"/>
      <c r="BR16" s="575"/>
    </row>
    <row r="17" spans="2:70">
      <c r="B17" s="90" t="s">
        <v>856</v>
      </c>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69"/>
      <c r="AN17" s="69"/>
      <c r="AO17" s="69"/>
      <c r="AP17" s="69"/>
      <c r="AQ17" s="69"/>
      <c r="AR17" s="69"/>
      <c r="AS17" s="69"/>
      <c r="AT17" s="69"/>
      <c r="AU17" s="69"/>
      <c r="AV17" s="69"/>
      <c r="AW17" s="69"/>
      <c r="AX17" s="69"/>
      <c r="AY17" s="69"/>
      <c r="AZ17" s="69"/>
      <c r="BA17" s="69"/>
      <c r="BB17" s="69"/>
      <c r="BC17" s="69"/>
      <c r="BD17" s="69"/>
      <c r="BE17" s="69"/>
      <c r="BF17" s="69"/>
      <c r="BG17" s="69"/>
      <c r="BH17" s="69"/>
      <c r="BI17" s="69"/>
      <c r="BJ17" s="69"/>
      <c r="BK17" s="69"/>
      <c r="BL17" s="69"/>
      <c r="BM17" s="69"/>
      <c r="BN17" s="69"/>
      <c r="BO17" s="69"/>
      <c r="BP17" s="69"/>
      <c r="BQ17" s="2"/>
      <c r="BR17" s="2"/>
    </row>
    <row r="18" spans="2:70">
      <c r="B18" s="90" t="s">
        <v>855</v>
      </c>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69"/>
      <c r="AN18" s="69"/>
      <c r="AO18" s="69"/>
      <c r="AP18" s="69"/>
      <c r="AQ18" s="69"/>
      <c r="AR18" s="69"/>
      <c r="AS18" s="69"/>
      <c r="AT18" s="69"/>
      <c r="AU18" s="69"/>
      <c r="AV18" s="69"/>
      <c r="AW18" s="69"/>
      <c r="AX18" s="69"/>
      <c r="AY18" s="69"/>
      <c r="AZ18" s="69"/>
      <c r="BA18" s="69"/>
      <c r="BB18" s="69"/>
      <c r="BC18" s="69"/>
      <c r="BD18" s="69"/>
      <c r="BE18" s="69"/>
      <c r="BF18" s="69"/>
      <c r="BG18" s="69"/>
      <c r="BH18" s="69"/>
      <c r="BI18" s="69"/>
      <c r="BJ18" s="69"/>
      <c r="BK18" s="69"/>
      <c r="BL18" s="69"/>
      <c r="BM18" s="69"/>
      <c r="BN18" s="69"/>
      <c r="BO18" s="69"/>
      <c r="BP18" s="69"/>
      <c r="BQ18" s="2"/>
      <c r="BR18" s="2"/>
    </row>
    <row r="19" spans="2:70">
      <c r="B19" s="69" t="s">
        <v>803</v>
      </c>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69" t="s">
        <v>807</v>
      </c>
      <c r="AN19" s="69"/>
      <c r="AO19" s="69"/>
      <c r="AP19" s="69"/>
      <c r="AQ19" s="69"/>
      <c r="AR19" s="69"/>
      <c r="AS19" s="69"/>
      <c r="AT19" s="69"/>
      <c r="AU19" s="69"/>
      <c r="AV19" s="69"/>
      <c r="AW19" s="69"/>
      <c r="AX19" s="69"/>
      <c r="AY19" s="69"/>
      <c r="AZ19" s="69"/>
      <c r="BA19" s="69"/>
      <c r="BB19" s="69"/>
      <c r="BC19" s="69"/>
      <c r="BD19" s="69"/>
      <c r="BE19" s="69"/>
      <c r="BF19" s="69"/>
      <c r="BG19" s="69"/>
      <c r="BH19" s="69"/>
      <c r="BI19" s="69"/>
      <c r="BJ19" s="69"/>
      <c r="BK19" s="69"/>
      <c r="BL19" s="69"/>
      <c r="BM19" s="69"/>
      <c r="BN19" s="69"/>
      <c r="BO19" s="69"/>
      <c r="BP19" s="69"/>
      <c r="BQ19" s="2"/>
      <c r="BR19" s="2"/>
    </row>
    <row r="20" spans="2:70">
      <c r="B20" s="2"/>
      <c r="C20" s="70"/>
      <c r="D20" s="71"/>
      <c r="E20" s="71"/>
      <c r="F20" s="71"/>
      <c r="G20" s="71"/>
      <c r="H20" s="71"/>
      <c r="I20" s="71"/>
      <c r="J20" s="71"/>
      <c r="K20" s="71"/>
      <c r="L20" s="71"/>
      <c r="M20" s="71"/>
      <c r="N20" s="71"/>
      <c r="O20" s="71"/>
      <c r="P20" s="71"/>
      <c r="Q20" s="71"/>
      <c r="R20" s="71"/>
      <c r="S20" s="71"/>
      <c r="T20" s="71"/>
      <c r="U20" s="71"/>
      <c r="V20" s="71"/>
      <c r="W20" s="71"/>
      <c r="X20" s="71"/>
      <c r="Y20" s="71"/>
      <c r="Z20" s="71"/>
      <c r="AA20" s="71"/>
      <c r="AB20" s="72"/>
      <c r="AC20" s="2"/>
      <c r="AD20" s="2"/>
      <c r="AE20" s="2"/>
      <c r="AF20" s="2"/>
      <c r="AG20" s="2"/>
      <c r="AH20" s="2"/>
      <c r="AI20" s="2"/>
      <c r="AJ20" s="2"/>
      <c r="AK20" s="2"/>
      <c r="AL20" s="2"/>
      <c r="AM20" s="572" t="s">
        <v>303</v>
      </c>
      <c r="AN20" s="572"/>
      <c r="AO20" s="572"/>
      <c r="AP20" s="572"/>
      <c r="AQ20" s="572" t="s">
        <v>811</v>
      </c>
      <c r="AR20" s="572"/>
      <c r="AS20" s="572"/>
      <c r="AT20" s="572"/>
      <c r="AU20" s="572"/>
      <c r="AV20" s="572" t="s">
        <v>813</v>
      </c>
      <c r="AW20" s="572"/>
      <c r="AX20" s="572"/>
      <c r="AY20" s="572"/>
      <c r="AZ20" s="572"/>
      <c r="BA20" s="572" t="s">
        <v>310</v>
      </c>
      <c r="BB20" s="572"/>
      <c r="BC20" s="572"/>
      <c r="BD20" s="572"/>
      <c r="BE20" s="572"/>
      <c r="BF20" s="572"/>
      <c r="BG20" s="572"/>
      <c r="BH20" s="572"/>
      <c r="BI20" s="572"/>
      <c r="BJ20" s="572"/>
      <c r="BK20" s="572"/>
      <c r="BL20" s="572"/>
      <c r="BM20" s="572"/>
      <c r="BN20" s="572"/>
      <c r="BO20" s="572"/>
      <c r="BP20" s="572"/>
      <c r="BQ20" s="572"/>
      <c r="BR20" s="572"/>
    </row>
    <row r="21" spans="2:70">
      <c r="B21" s="2"/>
      <c r="C21" s="73"/>
      <c r="D21" s="69" t="s">
        <v>804</v>
      </c>
      <c r="E21" s="69"/>
      <c r="F21" s="2"/>
      <c r="G21" s="2"/>
      <c r="H21" s="2"/>
      <c r="I21" s="2"/>
      <c r="J21" s="2"/>
      <c r="K21" s="2"/>
      <c r="L21" s="2"/>
      <c r="M21" s="2"/>
      <c r="N21" s="2"/>
      <c r="O21" s="2"/>
      <c r="P21" s="2"/>
      <c r="Q21" s="2"/>
      <c r="R21" s="2"/>
      <c r="S21" s="2"/>
      <c r="T21" s="2"/>
      <c r="U21" s="2"/>
      <c r="V21" s="2"/>
      <c r="W21" s="2"/>
      <c r="X21" s="2"/>
      <c r="Y21" s="2"/>
      <c r="Z21" s="2"/>
      <c r="AA21" s="2"/>
      <c r="AB21" s="74"/>
      <c r="AC21" s="2"/>
      <c r="AD21" s="2"/>
      <c r="AE21" s="2"/>
      <c r="AF21" s="2"/>
      <c r="AG21" s="2"/>
      <c r="AH21" s="2"/>
      <c r="AI21" s="2"/>
      <c r="AJ21" s="2"/>
      <c r="AK21" s="2"/>
      <c r="AL21" s="2"/>
      <c r="AM21" s="572" t="s">
        <v>157</v>
      </c>
      <c r="AN21" s="572"/>
      <c r="AO21" s="572"/>
      <c r="AP21" s="572"/>
      <c r="AQ21" s="572" t="s">
        <v>812</v>
      </c>
      <c r="AR21" s="572"/>
      <c r="AS21" s="572"/>
      <c r="AT21" s="572"/>
      <c r="AU21" s="572"/>
      <c r="AV21" s="572" t="s">
        <v>815</v>
      </c>
      <c r="AW21" s="572"/>
      <c r="AX21" s="572"/>
      <c r="AY21" s="572"/>
      <c r="AZ21" s="572"/>
      <c r="BA21" s="572"/>
      <c r="BB21" s="572"/>
      <c r="BC21" s="572"/>
      <c r="BD21" s="572"/>
      <c r="BE21" s="572"/>
      <c r="BF21" s="572"/>
      <c r="BG21" s="572"/>
      <c r="BH21" s="572"/>
      <c r="BI21" s="572"/>
      <c r="BJ21" s="572"/>
      <c r="BK21" s="572"/>
      <c r="BL21" s="572"/>
      <c r="BM21" s="572"/>
      <c r="BN21" s="572"/>
      <c r="BO21" s="572"/>
      <c r="BP21" s="572"/>
      <c r="BQ21" s="572"/>
      <c r="BR21" s="572"/>
    </row>
    <row r="22" spans="2:70">
      <c r="B22" s="2"/>
      <c r="C22" s="73"/>
      <c r="D22" s="69" t="s">
        <v>805</v>
      </c>
      <c r="E22" s="69"/>
      <c r="F22" s="2"/>
      <c r="G22" s="2"/>
      <c r="H22" s="2"/>
      <c r="I22" s="2"/>
      <c r="J22" s="2"/>
      <c r="K22" s="2"/>
      <c r="L22" s="2"/>
      <c r="M22" s="2"/>
      <c r="N22" s="2"/>
      <c r="O22" s="2"/>
      <c r="P22" s="2"/>
      <c r="Q22" s="2"/>
      <c r="R22" s="2"/>
      <c r="S22" s="2"/>
      <c r="T22" s="2"/>
      <c r="U22" s="2"/>
      <c r="V22" s="2"/>
      <c r="W22" s="2"/>
      <c r="X22" s="2"/>
      <c r="Y22" s="2"/>
      <c r="Z22" s="2"/>
      <c r="AA22" s="2"/>
      <c r="AB22" s="74"/>
      <c r="AC22" s="2"/>
      <c r="AD22" s="2"/>
      <c r="AE22" s="2"/>
      <c r="AF22" s="2"/>
      <c r="AG22" s="2"/>
      <c r="AH22" s="2"/>
      <c r="AI22" s="2"/>
      <c r="AJ22" s="2"/>
      <c r="AK22" s="2"/>
      <c r="AL22" s="2"/>
      <c r="AM22" s="572" t="s">
        <v>808</v>
      </c>
      <c r="AN22" s="572"/>
      <c r="AO22" s="572"/>
      <c r="AP22" s="572"/>
      <c r="AQ22" s="572" t="s">
        <v>812</v>
      </c>
      <c r="AR22" s="572"/>
      <c r="AS22" s="572"/>
      <c r="AT22" s="572"/>
      <c r="AU22" s="572"/>
      <c r="AV22" s="572" t="s">
        <v>816</v>
      </c>
      <c r="AW22" s="572"/>
      <c r="AX22" s="572"/>
      <c r="AY22" s="572"/>
      <c r="AZ22" s="572"/>
      <c r="BA22" s="572"/>
      <c r="BB22" s="572"/>
      <c r="BC22" s="572"/>
      <c r="BD22" s="572"/>
      <c r="BE22" s="572"/>
      <c r="BF22" s="572"/>
      <c r="BG22" s="572"/>
      <c r="BH22" s="572"/>
      <c r="BI22" s="572"/>
      <c r="BJ22" s="572"/>
      <c r="BK22" s="572"/>
      <c r="BL22" s="572"/>
      <c r="BM22" s="572"/>
      <c r="BN22" s="572"/>
      <c r="BO22" s="572"/>
      <c r="BP22" s="572"/>
      <c r="BQ22" s="572"/>
      <c r="BR22" s="572"/>
    </row>
    <row r="23" spans="2:70" ht="13.5" customHeight="1">
      <c r="B23" s="2"/>
      <c r="C23" s="73"/>
      <c r="D23" s="69" t="s">
        <v>806</v>
      </c>
      <c r="E23" s="69"/>
      <c r="F23" s="2"/>
      <c r="G23" s="2"/>
      <c r="H23" s="2"/>
      <c r="I23" s="2"/>
      <c r="J23" s="2"/>
      <c r="K23" s="2"/>
      <c r="L23" s="2"/>
      <c r="M23" s="2"/>
      <c r="N23" s="2"/>
      <c r="O23" s="2"/>
      <c r="P23" s="2"/>
      <c r="Q23" s="2"/>
      <c r="R23" s="2"/>
      <c r="S23" s="2"/>
      <c r="T23" s="2"/>
      <c r="U23" s="2"/>
      <c r="V23" s="2"/>
      <c r="W23" s="2"/>
      <c r="X23" s="2"/>
      <c r="Y23" s="2"/>
      <c r="Z23" s="2"/>
      <c r="AA23" s="2"/>
      <c r="AB23" s="74"/>
      <c r="AC23" s="2"/>
      <c r="AD23" s="2"/>
      <c r="AE23" s="2"/>
      <c r="AF23" s="2"/>
      <c r="AG23" s="2"/>
      <c r="AH23" s="2"/>
      <c r="AI23" s="2"/>
      <c r="AJ23" s="2"/>
      <c r="AK23" s="2"/>
      <c r="AL23" s="2"/>
      <c r="AM23" s="579" t="s">
        <v>809</v>
      </c>
      <c r="AN23" s="579"/>
      <c r="AO23" s="579"/>
      <c r="AP23" s="579"/>
      <c r="AQ23" s="579" t="s">
        <v>812</v>
      </c>
      <c r="AR23" s="579"/>
      <c r="AS23" s="579"/>
      <c r="AT23" s="579"/>
      <c r="AU23" s="579"/>
      <c r="AV23" s="579" t="s">
        <v>817</v>
      </c>
      <c r="AW23" s="579"/>
      <c r="AX23" s="579"/>
      <c r="AY23" s="579"/>
      <c r="AZ23" s="579"/>
      <c r="BA23" s="578" t="s">
        <v>814</v>
      </c>
      <c r="BB23" s="578"/>
      <c r="BC23" s="578"/>
      <c r="BD23" s="578"/>
      <c r="BE23" s="578"/>
      <c r="BF23" s="578"/>
      <c r="BG23" s="578"/>
      <c r="BH23" s="578"/>
      <c r="BI23" s="578"/>
      <c r="BJ23" s="578"/>
      <c r="BK23" s="578"/>
      <c r="BL23" s="578"/>
      <c r="BM23" s="578"/>
      <c r="BN23" s="578"/>
      <c r="BO23" s="578"/>
      <c r="BP23" s="578"/>
      <c r="BQ23" s="578"/>
      <c r="BR23" s="578"/>
    </row>
    <row r="24" spans="2:70">
      <c r="B24" s="2"/>
      <c r="C24" s="73"/>
      <c r="D24" s="2"/>
      <c r="E24" s="2"/>
      <c r="F24" s="2"/>
      <c r="G24" s="2"/>
      <c r="H24" s="2"/>
      <c r="I24" s="2"/>
      <c r="J24" s="2"/>
      <c r="K24" s="2"/>
      <c r="L24" s="2"/>
      <c r="M24" s="2"/>
      <c r="N24" s="2"/>
      <c r="O24" s="2"/>
      <c r="P24" s="2"/>
      <c r="Q24" s="2"/>
      <c r="R24" s="2"/>
      <c r="S24" s="2"/>
      <c r="T24" s="2"/>
      <c r="U24" s="2"/>
      <c r="V24" s="2"/>
      <c r="W24" s="2"/>
      <c r="X24" s="2"/>
      <c r="Y24" s="2"/>
      <c r="Z24" s="2"/>
      <c r="AA24" s="2"/>
      <c r="AB24" s="74"/>
      <c r="AC24" s="2"/>
      <c r="AD24" s="2"/>
      <c r="AE24" s="2"/>
      <c r="AF24" s="2"/>
      <c r="AG24" s="2"/>
      <c r="AH24" s="2"/>
      <c r="AI24" s="2"/>
      <c r="AJ24" s="2"/>
      <c r="AK24" s="2"/>
      <c r="AL24" s="2"/>
      <c r="AM24" s="579"/>
      <c r="AN24" s="579"/>
      <c r="AO24" s="579"/>
      <c r="AP24" s="579"/>
      <c r="AQ24" s="579"/>
      <c r="AR24" s="579"/>
      <c r="AS24" s="579"/>
      <c r="AT24" s="579"/>
      <c r="AU24" s="579"/>
      <c r="AV24" s="579"/>
      <c r="AW24" s="579"/>
      <c r="AX24" s="579"/>
      <c r="AY24" s="579"/>
      <c r="AZ24" s="579"/>
      <c r="BA24" s="578"/>
      <c r="BB24" s="578"/>
      <c r="BC24" s="578"/>
      <c r="BD24" s="578"/>
      <c r="BE24" s="578"/>
      <c r="BF24" s="578"/>
      <c r="BG24" s="578"/>
      <c r="BH24" s="578"/>
      <c r="BI24" s="578"/>
      <c r="BJ24" s="578"/>
      <c r="BK24" s="578"/>
      <c r="BL24" s="578"/>
      <c r="BM24" s="578"/>
      <c r="BN24" s="578"/>
      <c r="BO24" s="578"/>
      <c r="BP24" s="578"/>
      <c r="BQ24" s="578"/>
      <c r="BR24" s="578"/>
    </row>
    <row r="25" spans="2:70">
      <c r="B25" s="2"/>
      <c r="C25" s="73"/>
      <c r="D25" s="2"/>
      <c r="E25" s="2"/>
      <c r="F25" s="2"/>
      <c r="G25" s="2"/>
      <c r="H25" s="2"/>
      <c r="I25" s="2"/>
      <c r="J25" s="2"/>
      <c r="K25" s="2"/>
      <c r="L25" s="2"/>
      <c r="M25" s="2"/>
      <c r="N25" s="2"/>
      <c r="O25" s="2"/>
      <c r="P25" s="2"/>
      <c r="Q25" s="2"/>
      <c r="R25" s="2"/>
      <c r="S25" s="2"/>
      <c r="T25" s="2"/>
      <c r="U25" s="2"/>
      <c r="V25" s="2"/>
      <c r="W25" s="2"/>
      <c r="X25" s="2"/>
      <c r="Y25" s="2"/>
      <c r="Z25" s="2"/>
      <c r="AA25" s="2"/>
      <c r="AB25" s="74"/>
      <c r="AC25" s="2"/>
      <c r="AD25" s="2"/>
      <c r="AE25" s="2"/>
      <c r="AF25" s="2"/>
      <c r="AG25" s="2"/>
      <c r="AH25" s="2"/>
      <c r="AI25" s="2"/>
      <c r="AJ25" s="2"/>
      <c r="AK25" s="2"/>
      <c r="AL25" s="2"/>
      <c r="AM25" s="572" t="s">
        <v>810</v>
      </c>
      <c r="AN25" s="572"/>
      <c r="AO25" s="572"/>
      <c r="AP25" s="572"/>
      <c r="AQ25" s="572" t="s">
        <v>812</v>
      </c>
      <c r="AR25" s="572"/>
      <c r="AS25" s="572"/>
      <c r="AT25" s="572"/>
      <c r="AU25" s="572"/>
      <c r="AV25" s="572" t="s">
        <v>818</v>
      </c>
      <c r="AW25" s="572"/>
      <c r="AX25" s="572"/>
      <c r="AY25" s="572"/>
      <c r="AZ25" s="572"/>
      <c r="BA25" s="572"/>
      <c r="BB25" s="572"/>
      <c r="BC25" s="572"/>
      <c r="BD25" s="572"/>
      <c r="BE25" s="572"/>
      <c r="BF25" s="572"/>
      <c r="BG25" s="572"/>
      <c r="BH25" s="572"/>
      <c r="BI25" s="572"/>
      <c r="BJ25" s="572"/>
      <c r="BK25" s="572"/>
      <c r="BL25" s="572"/>
      <c r="BM25" s="572"/>
      <c r="BN25" s="572"/>
      <c r="BO25" s="572"/>
      <c r="BP25" s="572"/>
      <c r="BQ25" s="572"/>
      <c r="BR25" s="572"/>
    </row>
    <row r="26" spans="2:70">
      <c r="B26" s="2"/>
      <c r="C26" s="75"/>
      <c r="D26" s="76"/>
      <c r="E26" s="76"/>
      <c r="F26" s="76"/>
      <c r="G26" s="76"/>
      <c r="H26" s="76"/>
      <c r="I26" s="76"/>
      <c r="J26" s="76"/>
      <c r="K26" s="76"/>
      <c r="L26" s="76"/>
      <c r="M26" s="76"/>
      <c r="N26" s="76"/>
      <c r="O26" s="76"/>
      <c r="P26" s="76"/>
      <c r="Q26" s="76"/>
      <c r="R26" s="76"/>
      <c r="S26" s="76"/>
      <c r="T26" s="76"/>
      <c r="U26" s="76"/>
      <c r="V26" s="76"/>
      <c r="W26" s="76"/>
      <c r="X26" s="76"/>
      <c r="Y26" s="76"/>
      <c r="Z26" s="76"/>
      <c r="AA26" s="76"/>
      <c r="AB26" s="77"/>
      <c r="AC26" s="2"/>
      <c r="AD26" s="2"/>
      <c r="AE26" s="2"/>
      <c r="AF26" s="2"/>
      <c r="AG26" s="2"/>
      <c r="AH26" s="2"/>
      <c r="AI26" s="2"/>
      <c r="AJ26" s="2"/>
      <c r="AK26" s="2"/>
      <c r="AL26" s="2"/>
      <c r="AM26" s="576" t="s">
        <v>342</v>
      </c>
      <c r="AN26" s="576"/>
      <c r="AO26" s="576"/>
      <c r="AP26" s="576"/>
      <c r="AQ26" s="577" t="s">
        <v>673</v>
      </c>
      <c r="AR26" s="577"/>
      <c r="AS26" s="577"/>
      <c r="AT26" s="577"/>
      <c r="AU26" s="577"/>
      <c r="AV26" s="577" t="s">
        <v>673</v>
      </c>
      <c r="AW26" s="577"/>
      <c r="AX26" s="577"/>
      <c r="AY26" s="577"/>
      <c r="AZ26" s="577"/>
      <c r="BA26" s="572"/>
      <c r="BB26" s="572"/>
      <c r="BC26" s="572"/>
      <c r="BD26" s="572"/>
      <c r="BE26" s="572"/>
      <c r="BF26" s="572"/>
      <c r="BG26" s="572"/>
      <c r="BH26" s="572"/>
      <c r="BI26" s="572"/>
      <c r="BJ26" s="572"/>
      <c r="BK26" s="572"/>
      <c r="BL26" s="572"/>
      <c r="BM26" s="572"/>
      <c r="BN26" s="572"/>
      <c r="BO26" s="572"/>
      <c r="BP26" s="572"/>
      <c r="BQ26" s="572"/>
      <c r="BR26" s="572"/>
    </row>
    <row r="27" spans="2:70">
      <c r="B27" s="188" t="s">
        <v>854</v>
      </c>
    </row>
  </sheetData>
  <mergeCells count="53">
    <mergeCell ref="AQ21:AU21"/>
    <mergeCell ref="AQ22:AU22"/>
    <mergeCell ref="BA20:BR20"/>
    <mergeCell ref="BA21:BR21"/>
    <mergeCell ref="B5:M5"/>
    <mergeCell ref="N5:BR5"/>
    <mergeCell ref="BA22:BR22"/>
    <mergeCell ref="AQ20:AU20"/>
    <mergeCell ref="AV20:AZ20"/>
    <mergeCell ref="AV21:AZ21"/>
    <mergeCell ref="AV22:AZ22"/>
    <mergeCell ref="B13:M13"/>
    <mergeCell ref="N13:BR13"/>
    <mergeCell ref="B14:M14"/>
    <mergeCell ref="N14:BR14"/>
    <mergeCell ref="AM20:AP20"/>
    <mergeCell ref="AM21:AP21"/>
    <mergeCell ref="AM22:AP22"/>
    <mergeCell ref="B15:M15"/>
    <mergeCell ref="N15:BR15"/>
    <mergeCell ref="A2:BA2"/>
    <mergeCell ref="B3:M3"/>
    <mergeCell ref="N3:BR3"/>
    <mergeCell ref="B4:M4"/>
    <mergeCell ref="N4:BR4"/>
    <mergeCell ref="B6:M6"/>
    <mergeCell ref="N6:BR6"/>
    <mergeCell ref="B7:M7"/>
    <mergeCell ref="N7:BR7"/>
    <mergeCell ref="B8:M8"/>
    <mergeCell ref="N8:BR8"/>
    <mergeCell ref="B9:M9"/>
    <mergeCell ref="N9:BR9"/>
    <mergeCell ref="B10:M10"/>
    <mergeCell ref="N10:BR10"/>
    <mergeCell ref="B11:M11"/>
    <mergeCell ref="N11:BR11"/>
    <mergeCell ref="BA26:BR26"/>
    <mergeCell ref="AQ25:AU25"/>
    <mergeCell ref="B12:M12"/>
    <mergeCell ref="N12:BR12"/>
    <mergeCell ref="AM26:AP26"/>
    <mergeCell ref="AQ26:AU26"/>
    <mergeCell ref="AV26:AZ26"/>
    <mergeCell ref="BA23:BR24"/>
    <mergeCell ref="AM23:AP24"/>
    <mergeCell ref="AQ23:AU24"/>
    <mergeCell ref="AV23:AZ24"/>
    <mergeCell ref="AV25:AZ25"/>
    <mergeCell ref="AM25:AP25"/>
    <mergeCell ref="BA25:BR25"/>
    <mergeCell ref="B16:M16"/>
    <mergeCell ref="N16:BR16"/>
  </mergeCells>
  <phoneticPr fontId="4"/>
  <printOptions horizontalCentered="1"/>
  <pageMargins left="0.6692913385826772" right="0.23622047244094491" top="0.55118110236220474" bottom="0.47244094488188981" header="0.51181102362204722" footer="0.51181102362204722"/>
  <pageSetup paperSize="9" scale="93" fitToHeight="0" orientation="portrait" r:id="rId1"/>
  <headerFooter differentOddEven="1" differentFirst="1" alignWithMargins="0"/>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7"/>
  <sheetViews>
    <sheetView view="pageBreakPreview" zoomScale="89" zoomScaleNormal="100" zoomScaleSheetLayoutView="89" workbookViewId="0">
      <selection activeCell="J20" sqref="J20"/>
    </sheetView>
  </sheetViews>
  <sheetFormatPr defaultRowHeight="13.5"/>
  <cols>
    <col min="1" max="1" width="19.125" customWidth="1"/>
    <col min="2" max="2" width="18.125" customWidth="1"/>
    <col min="3" max="3" width="12.25" customWidth="1"/>
    <col min="4" max="6" width="10.25" customWidth="1"/>
    <col min="7" max="7" width="13" customWidth="1"/>
    <col min="8" max="8" width="18.875" customWidth="1"/>
  </cols>
  <sheetData>
    <row r="1" spans="1:8" ht="16.5" customHeight="1">
      <c r="A1" s="3" t="s">
        <v>666</v>
      </c>
      <c r="B1" s="43"/>
      <c r="C1" s="43"/>
      <c r="D1" s="43"/>
      <c r="E1" s="43"/>
      <c r="F1" s="43"/>
      <c r="G1" s="33"/>
      <c r="H1" s="24" t="s">
        <v>572</v>
      </c>
    </row>
    <row r="2" spans="1:8" ht="16.5" customHeight="1">
      <c r="A2" s="3" t="s">
        <v>573</v>
      </c>
      <c r="B2" s="43"/>
      <c r="C2" s="43"/>
      <c r="D2" s="43"/>
      <c r="E2" s="43"/>
      <c r="F2" s="582"/>
      <c r="G2" s="582"/>
      <c r="H2" s="24" t="s">
        <v>572</v>
      </c>
    </row>
    <row r="3" spans="1:8" ht="16.5" customHeight="1">
      <c r="A3" s="43"/>
      <c r="B3" s="43"/>
      <c r="C3" s="28"/>
      <c r="D3" s="43"/>
      <c r="E3" s="43"/>
      <c r="F3" s="43"/>
      <c r="G3" s="28"/>
      <c r="H3" s="24" t="s">
        <v>572</v>
      </c>
    </row>
    <row r="4" spans="1:8" ht="55.5" customHeight="1">
      <c r="A4" s="583" t="s">
        <v>574</v>
      </c>
      <c r="B4" s="567"/>
      <c r="C4" s="568"/>
      <c r="D4" s="565" t="s">
        <v>575</v>
      </c>
      <c r="E4" s="566"/>
      <c r="F4" s="566"/>
      <c r="G4" s="567"/>
      <c r="H4" s="568"/>
    </row>
    <row r="5" spans="1:8" ht="55.5" customHeight="1">
      <c r="A5" s="34" t="s">
        <v>576</v>
      </c>
      <c r="B5" s="35" t="s">
        <v>577</v>
      </c>
      <c r="C5" s="36" t="s">
        <v>578</v>
      </c>
      <c r="D5" s="84" t="s">
        <v>863</v>
      </c>
      <c r="E5" s="84" t="s">
        <v>864</v>
      </c>
      <c r="F5" s="84" t="s">
        <v>865</v>
      </c>
      <c r="G5" s="84" t="s">
        <v>578</v>
      </c>
      <c r="H5" s="13" t="s">
        <v>579</v>
      </c>
    </row>
    <row r="6" spans="1:8" ht="55.5" customHeight="1">
      <c r="A6" s="30" t="s">
        <v>580</v>
      </c>
      <c r="B6" s="10" t="s">
        <v>581</v>
      </c>
      <c r="C6" s="10" t="s">
        <v>582</v>
      </c>
      <c r="D6" s="14" t="s">
        <v>866</v>
      </c>
      <c r="E6" s="15" t="s">
        <v>583</v>
      </c>
      <c r="F6" s="15" t="s">
        <v>584</v>
      </c>
      <c r="G6" s="31" t="s">
        <v>585</v>
      </c>
      <c r="H6" s="16" t="s">
        <v>664</v>
      </c>
    </row>
    <row r="7" spans="1:8">
      <c r="A7" s="43"/>
      <c r="B7" s="43"/>
      <c r="C7" s="43"/>
      <c r="D7" s="43"/>
      <c r="E7" s="43"/>
      <c r="F7" s="43"/>
      <c r="G7" s="43"/>
      <c r="H7" s="43"/>
    </row>
    <row r="8" spans="1:8">
      <c r="A8" s="43"/>
      <c r="B8" s="43"/>
      <c r="C8" s="43"/>
      <c r="D8" s="43"/>
      <c r="E8" s="43"/>
      <c r="F8" s="43"/>
      <c r="G8" s="43"/>
      <c r="H8" s="43"/>
    </row>
    <row r="9" spans="1:8">
      <c r="A9" s="43"/>
      <c r="B9" s="43"/>
      <c r="C9" s="43"/>
      <c r="D9" s="43"/>
      <c r="E9" s="43"/>
      <c r="F9" s="43"/>
      <c r="G9" s="43"/>
      <c r="H9" s="43"/>
    </row>
    <row r="10" spans="1:8">
      <c r="A10" s="43"/>
      <c r="B10" s="43"/>
      <c r="C10" s="43"/>
      <c r="D10" s="43"/>
      <c r="E10" s="43"/>
      <c r="F10" s="43"/>
      <c r="G10" s="43"/>
      <c r="H10" s="43"/>
    </row>
    <row r="11" spans="1:8">
      <c r="A11" s="43"/>
      <c r="B11" s="43"/>
      <c r="C11" s="43"/>
      <c r="D11" s="43"/>
      <c r="E11" s="43"/>
      <c r="F11" s="43"/>
      <c r="G11" s="43"/>
      <c r="H11" s="43"/>
    </row>
    <row r="12" spans="1:8">
      <c r="A12" s="43"/>
      <c r="B12" s="43"/>
      <c r="C12" s="43"/>
      <c r="D12" s="43"/>
      <c r="E12" s="43"/>
      <c r="F12" s="43"/>
      <c r="G12" s="43"/>
      <c r="H12" s="43"/>
    </row>
    <row r="13" spans="1:8">
      <c r="A13" s="43"/>
      <c r="B13" s="43"/>
      <c r="C13" s="43"/>
      <c r="D13" s="43"/>
      <c r="E13" s="43"/>
      <c r="F13" s="43"/>
      <c r="G13" s="43"/>
      <c r="H13" s="43"/>
    </row>
    <row r="14" spans="1:8">
      <c r="A14" s="43"/>
      <c r="B14" s="43"/>
      <c r="C14" s="43"/>
      <c r="D14" s="43"/>
      <c r="E14" s="43"/>
      <c r="F14" s="43"/>
      <c r="G14" s="43"/>
      <c r="H14" s="43"/>
    </row>
    <row r="15" spans="1:8">
      <c r="A15" s="43"/>
      <c r="B15" s="43"/>
      <c r="C15" s="43"/>
      <c r="D15" s="43"/>
      <c r="E15" s="43"/>
      <c r="F15" s="43"/>
      <c r="G15" s="43"/>
      <c r="H15" s="43"/>
    </row>
    <row r="16" spans="1:8">
      <c r="A16" s="46" t="s">
        <v>665</v>
      </c>
      <c r="B16" s="43"/>
      <c r="C16" s="43"/>
      <c r="D16" s="43"/>
      <c r="E16" s="43"/>
      <c r="F16" s="43"/>
      <c r="G16" s="43"/>
      <c r="H16" s="43"/>
    </row>
    <row r="17" spans="1:8">
      <c r="A17" s="43"/>
      <c r="B17" s="43"/>
      <c r="C17" s="43"/>
      <c r="D17" s="43"/>
      <c r="E17" s="43"/>
      <c r="F17" s="43"/>
      <c r="G17" s="43"/>
      <c r="H17" s="43"/>
    </row>
  </sheetData>
  <mergeCells count="3">
    <mergeCell ref="F2:G2"/>
    <mergeCell ref="A4:C4"/>
    <mergeCell ref="D4:H4"/>
  </mergeCells>
  <phoneticPr fontId="4"/>
  <printOptions horizontalCentered="1"/>
  <pageMargins left="0.6692913385826772" right="0.23622047244094491" top="0.55118110236220474" bottom="0.47244094488188981" header="0.51181102362204722" footer="0.51181102362204722"/>
  <pageSetup paperSize="9" scale="85" fitToHeight="0" orientation="portrait" r:id="rId1"/>
  <headerFooter differentOddEven="1" differentFirst="1" alignWithMargins="0"/>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topLeftCell="A16" zoomScaleNormal="100" zoomScaleSheetLayoutView="85" workbookViewId="0">
      <selection activeCell="K23" sqref="K23"/>
    </sheetView>
  </sheetViews>
  <sheetFormatPr defaultRowHeight="13.5"/>
  <cols>
    <col min="1" max="1" width="9" style="216"/>
    <col min="2" max="2" width="15.625" style="216" customWidth="1"/>
    <col min="3" max="3" width="14.875" style="216" customWidth="1"/>
    <col min="4" max="6" width="5.25" style="216" customWidth="1"/>
    <col min="7" max="7" width="25" style="216" customWidth="1"/>
    <col min="8" max="8" width="16" style="216" customWidth="1"/>
    <col min="9" max="9" width="1.75" style="216" customWidth="1"/>
    <col min="10" max="16384" width="9" style="216"/>
  </cols>
  <sheetData>
    <row r="1" spans="1:9" ht="16.5" customHeight="1">
      <c r="A1" s="213" t="s">
        <v>667</v>
      </c>
      <c r="B1" s="208"/>
      <c r="C1" s="208"/>
      <c r="D1" s="208"/>
      <c r="E1" s="208"/>
      <c r="F1" s="208"/>
      <c r="G1" s="214"/>
      <c r="H1" s="215"/>
      <c r="I1" s="208"/>
    </row>
    <row r="2" spans="1:9" ht="16.5" customHeight="1">
      <c r="A2" s="213"/>
      <c r="B2" s="208"/>
      <c r="C2" s="208"/>
      <c r="D2" s="208"/>
      <c r="E2" s="208"/>
      <c r="F2" s="208"/>
      <c r="G2" s="214"/>
      <c r="H2" s="215"/>
      <c r="I2" s="208"/>
    </row>
    <row r="3" spans="1:9" ht="16.5" customHeight="1">
      <c r="A3" s="213"/>
      <c r="B3" s="208"/>
      <c r="C3" s="208"/>
      <c r="D3" s="208"/>
      <c r="E3" s="208"/>
      <c r="F3" s="208"/>
      <c r="G3" s="214"/>
      <c r="H3" s="217" t="s">
        <v>850</v>
      </c>
      <c r="I3" s="208"/>
    </row>
    <row r="4" spans="1:9" ht="16.5" customHeight="1">
      <c r="A4" s="600" t="s">
        <v>586</v>
      </c>
      <c r="B4" s="600"/>
      <c r="C4" s="601"/>
      <c r="D4" s="601"/>
      <c r="E4" s="601"/>
      <c r="F4" s="601"/>
      <c r="G4" s="601"/>
      <c r="H4" s="601"/>
      <c r="I4" s="208"/>
    </row>
    <row r="5" spans="1:9" ht="16.5" customHeight="1">
      <c r="A5" s="600"/>
      <c r="B5" s="600"/>
      <c r="C5" s="601"/>
      <c r="D5" s="601"/>
      <c r="E5" s="601"/>
      <c r="F5" s="601"/>
      <c r="G5" s="601"/>
      <c r="H5" s="601"/>
      <c r="I5" s="208"/>
    </row>
    <row r="6" spans="1:9" ht="16.5" customHeight="1">
      <c r="A6" s="600" t="s">
        <v>578</v>
      </c>
      <c r="B6" s="600"/>
      <c r="C6" s="601"/>
      <c r="D6" s="601"/>
      <c r="E6" s="601"/>
      <c r="F6" s="601"/>
      <c r="G6" s="601"/>
      <c r="H6" s="601"/>
      <c r="I6" s="208"/>
    </row>
    <row r="7" spans="1:9" ht="16.5" customHeight="1">
      <c r="A7" s="600"/>
      <c r="B7" s="600"/>
      <c r="C7" s="601"/>
      <c r="D7" s="601"/>
      <c r="E7" s="601"/>
      <c r="F7" s="601"/>
      <c r="G7" s="601"/>
      <c r="H7" s="601"/>
      <c r="I7" s="208"/>
    </row>
    <row r="8" spans="1:9" ht="16.5" customHeight="1">
      <c r="A8" s="208"/>
      <c r="B8" s="208"/>
      <c r="C8" s="208"/>
      <c r="D8" s="208"/>
      <c r="E8" s="208"/>
      <c r="F8" s="208"/>
      <c r="G8" s="218"/>
      <c r="H8" s="208"/>
      <c r="I8" s="208"/>
    </row>
    <row r="9" spans="1:9">
      <c r="A9" s="213" t="s">
        <v>587</v>
      </c>
      <c r="B9" s="208"/>
      <c r="C9" s="217"/>
      <c r="D9" s="208"/>
      <c r="E9" s="208"/>
      <c r="F9" s="208"/>
      <c r="G9" s="217"/>
      <c r="H9" s="208"/>
      <c r="I9" s="208"/>
    </row>
    <row r="10" spans="1:9" ht="28.5" customHeight="1">
      <c r="A10" s="219" t="s">
        <v>588</v>
      </c>
      <c r="B10" s="602" t="s">
        <v>823</v>
      </c>
      <c r="C10" s="602"/>
      <c r="D10" s="220" t="s">
        <v>589</v>
      </c>
      <c r="E10" s="220" t="s">
        <v>590</v>
      </c>
      <c r="F10" s="221" t="s">
        <v>591</v>
      </c>
      <c r="G10" s="603" t="s">
        <v>592</v>
      </c>
      <c r="H10" s="596"/>
      <c r="I10" s="208"/>
    </row>
    <row r="11" spans="1:9" ht="31.5" customHeight="1">
      <c r="A11" s="222" t="s">
        <v>668</v>
      </c>
      <c r="B11" s="598" t="s">
        <v>593</v>
      </c>
      <c r="C11" s="599"/>
      <c r="D11" s="223"/>
      <c r="E11" s="223"/>
      <c r="F11" s="223"/>
      <c r="G11" s="595"/>
      <c r="H11" s="596"/>
      <c r="I11" s="208"/>
    </row>
    <row r="12" spans="1:9" ht="31.5" customHeight="1">
      <c r="A12" s="222" t="s">
        <v>668</v>
      </c>
      <c r="B12" s="594" t="s">
        <v>594</v>
      </c>
      <c r="C12" s="594"/>
      <c r="D12" s="223"/>
      <c r="E12" s="223"/>
      <c r="F12" s="223"/>
      <c r="G12" s="595"/>
      <c r="H12" s="596"/>
      <c r="I12" s="208"/>
    </row>
    <row r="13" spans="1:9" ht="31.5" customHeight="1">
      <c r="A13" s="222" t="s">
        <v>668</v>
      </c>
      <c r="B13" s="594" t="s">
        <v>595</v>
      </c>
      <c r="C13" s="594"/>
      <c r="D13" s="223"/>
      <c r="E13" s="223"/>
      <c r="F13" s="223"/>
      <c r="G13" s="595"/>
      <c r="H13" s="596"/>
      <c r="I13" s="208"/>
    </row>
    <row r="14" spans="1:9" ht="31.5" customHeight="1">
      <c r="A14" s="222" t="s">
        <v>668</v>
      </c>
      <c r="B14" s="594" t="s">
        <v>596</v>
      </c>
      <c r="C14" s="594"/>
      <c r="D14" s="223"/>
      <c r="E14" s="223"/>
      <c r="F14" s="223"/>
      <c r="G14" s="595"/>
      <c r="H14" s="596"/>
      <c r="I14" s="208"/>
    </row>
    <row r="15" spans="1:9" ht="31.5" customHeight="1">
      <c r="A15" s="223"/>
      <c r="B15" s="597"/>
      <c r="C15" s="597"/>
      <c r="D15" s="223"/>
      <c r="E15" s="223"/>
      <c r="F15" s="223"/>
      <c r="G15" s="595"/>
      <c r="H15" s="596"/>
      <c r="I15" s="208"/>
    </row>
    <row r="16" spans="1:9" ht="31.5" customHeight="1">
      <c r="A16" s="223"/>
      <c r="B16" s="597"/>
      <c r="C16" s="597"/>
      <c r="D16" s="223"/>
      <c r="E16" s="223"/>
      <c r="F16" s="223"/>
      <c r="G16" s="595"/>
      <c r="H16" s="596"/>
      <c r="I16" s="208"/>
    </row>
    <row r="17" spans="1:9" ht="31.5" customHeight="1">
      <c r="A17" s="224"/>
      <c r="B17" s="225"/>
      <c r="C17" s="225"/>
      <c r="D17" s="224"/>
      <c r="E17" s="224"/>
      <c r="F17" s="224"/>
      <c r="G17" s="224"/>
      <c r="H17" s="224"/>
      <c r="I17" s="208"/>
    </row>
    <row r="18" spans="1:9" ht="17.25" customHeight="1">
      <c r="A18" s="588" t="s">
        <v>1027</v>
      </c>
      <c r="B18" s="588"/>
      <c r="C18" s="588"/>
      <c r="D18" s="589" t="s">
        <v>597</v>
      </c>
      <c r="E18" s="589"/>
      <c r="F18" s="588"/>
      <c r="G18" s="588"/>
      <c r="H18" s="226" t="s">
        <v>1</v>
      </c>
      <c r="I18" s="208"/>
    </row>
    <row r="19" spans="1:9" ht="46.5" customHeight="1">
      <c r="A19" s="593" t="s">
        <v>943</v>
      </c>
      <c r="B19" s="593"/>
      <c r="C19" s="593"/>
      <c r="D19" s="593" t="s">
        <v>945</v>
      </c>
      <c r="E19" s="593"/>
      <c r="F19" s="593"/>
      <c r="G19" s="593"/>
      <c r="H19" s="226" t="s">
        <v>944</v>
      </c>
      <c r="I19" s="208"/>
    </row>
    <row r="20" spans="1:9" ht="60" customHeight="1">
      <c r="A20" s="590" t="s">
        <v>946</v>
      </c>
      <c r="B20" s="591"/>
      <c r="C20" s="592"/>
      <c r="D20" s="590" t="s">
        <v>939</v>
      </c>
      <c r="E20" s="591"/>
      <c r="F20" s="591"/>
      <c r="G20" s="592"/>
      <c r="H20" s="226" t="s">
        <v>940</v>
      </c>
      <c r="I20" s="208"/>
    </row>
    <row r="21" spans="1:9" ht="60" customHeight="1">
      <c r="A21" s="590" t="s">
        <v>941</v>
      </c>
      <c r="B21" s="591"/>
      <c r="C21" s="592"/>
      <c r="D21" s="590" t="s">
        <v>942</v>
      </c>
      <c r="E21" s="591"/>
      <c r="F21" s="591"/>
      <c r="G21" s="592"/>
      <c r="H21" s="226" t="s">
        <v>940</v>
      </c>
      <c r="I21" s="208"/>
    </row>
    <row r="22" spans="1:9" ht="66.75" customHeight="1">
      <c r="A22" s="584"/>
      <c r="B22" s="584"/>
      <c r="C22" s="584"/>
      <c r="D22" s="584"/>
      <c r="E22" s="584"/>
      <c r="F22" s="584"/>
      <c r="G22" s="584"/>
      <c r="H22" s="226"/>
      <c r="I22" s="210"/>
    </row>
    <row r="23" spans="1:9" ht="66.75" customHeight="1">
      <c r="A23" s="584"/>
      <c r="B23" s="584"/>
      <c r="C23" s="584"/>
      <c r="D23" s="584"/>
      <c r="E23" s="584"/>
      <c r="F23" s="584"/>
      <c r="G23" s="584"/>
      <c r="H23" s="226"/>
      <c r="I23" s="208"/>
    </row>
    <row r="24" spans="1:9" ht="14.25" customHeight="1">
      <c r="A24" s="208"/>
      <c r="B24" s="208"/>
      <c r="C24" s="208"/>
      <c r="D24" s="208"/>
      <c r="E24" s="208"/>
      <c r="F24" s="208"/>
      <c r="G24" s="208"/>
      <c r="H24" s="227"/>
      <c r="I24" s="208"/>
    </row>
    <row r="25" spans="1:9" ht="25.5" customHeight="1">
      <c r="A25" s="585" t="s">
        <v>767</v>
      </c>
      <c r="B25" s="586"/>
      <c r="C25" s="586"/>
      <c r="D25" s="586"/>
      <c r="E25" s="586"/>
      <c r="F25" s="586"/>
      <c r="G25" s="586"/>
      <c r="H25" s="587"/>
      <c r="I25" s="208"/>
    </row>
    <row r="26" spans="1:9">
      <c r="A26" s="587" t="s">
        <v>862</v>
      </c>
      <c r="B26" s="587"/>
      <c r="C26" s="587"/>
      <c r="D26" s="587"/>
      <c r="E26" s="587"/>
      <c r="F26" s="587"/>
      <c r="G26" s="587"/>
      <c r="H26" s="587"/>
      <c r="I26" s="208"/>
    </row>
    <row r="27" spans="1:9">
      <c r="A27" s="586" t="s">
        <v>639</v>
      </c>
      <c r="B27" s="586"/>
      <c r="C27" s="586"/>
      <c r="D27" s="586"/>
      <c r="E27" s="586"/>
      <c r="F27" s="586"/>
      <c r="G27" s="586"/>
      <c r="H27" s="586"/>
      <c r="I27" s="208"/>
    </row>
  </sheetData>
  <mergeCells count="33">
    <mergeCell ref="A4:B5"/>
    <mergeCell ref="C4:H5"/>
    <mergeCell ref="A6:B7"/>
    <mergeCell ref="C6:H7"/>
    <mergeCell ref="B10:C10"/>
    <mergeCell ref="G10:H10"/>
    <mergeCell ref="B11:C11"/>
    <mergeCell ref="G11:H11"/>
    <mergeCell ref="B12:C12"/>
    <mergeCell ref="G12:H12"/>
    <mergeCell ref="B13:C13"/>
    <mergeCell ref="G13:H13"/>
    <mergeCell ref="B14:C14"/>
    <mergeCell ref="G14:H14"/>
    <mergeCell ref="B15:C15"/>
    <mergeCell ref="G15:H15"/>
    <mergeCell ref="B16:C16"/>
    <mergeCell ref="G16:H16"/>
    <mergeCell ref="A18:C18"/>
    <mergeCell ref="D18:G18"/>
    <mergeCell ref="A22:C22"/>
    <mergeCell ref="D22:G22"/>
    <mergeCell ref="A21:C21"/>
    <mergeCell ref="D21:G21"/>
    <mergeCell ref="A20:C20"/>
    <mergeCell ref="D20:G20"/>
    <mergeCell ref="A19:C19"/>
    <mergeCell ref="D19:G19"/>
    <mergeCell ref="A23:C23"/>
    <mergeCell ref="D23:G23"/>
    <mergeCell ref="A25:H25"/>
    <mergeCell ref="A26:H26"/>
    <mergeCell ref="A27:H27"/>
  </mergeCells>
  <phoneticPr fontId="4"/>
  <printOptions horizontalCentered="1"/>
  <pageMargins left="0.6692913385826772" right="0.23622047244094491" top="0.55118110236220474" bottom="0.47244094488188981" header="0.51181102362204722" footer="0.51181102362204722"/>
  <pageSetup paperSize="9" scale="93" fitToHeight="0" orientation="portrait" r:id="rId1"/>
  <headerFooter differentOddEven="1" differentFirst="1"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表紙＋目次</vt:lpstr>
      <vt:lpstr>巻頭</vt:lpstr>
      <vt:lpstr>本文(A～F)</vt:lpstr>
      <vt:lpstr>G-1</vt:lpstr>
      <vt:lpstr>G-2（総括表）</vt:lpstr>
      <vt:lpstr>G-2</vt:lpstr>
      <vt:lpstr>個票（訓練の実施記録）</vt:lpstr>
      <vt:lpstr>G-3（総括表）</vt:lpstr>
      <vt:lpstr>G-3</vt:lpstr>
      <vt:lpstr>（参考1）添付書類の順番（F～G）</vt:lpstr>
      <vt:lpstr>（参考２）Ｆ～Ｇの関係</vt:lpstr>
      <vt:lpstr>（参考3）作業スケジュール（例）</vt:lpstr>
      <vt:lpstr>'（参考3）作業スケジュール（例）'!Print_Area</vt:lpstr>
      <vt:lpstr>'G-1'!Print_Area</vt:lpstr>
      <vt:lpstr>'G-2'!Print_Area</vt:lpstr>
      <vt:lpstr>'G-2（総括表）'!Print_Area</vt:lpstr>
      <vt:lpstr>'G-3'!Print_Area</vt:lpstr>
      <vt:lpstr>'G-3（総括表）'!Print_Area</vt:lpstr>
      <vt:lpstr>巻頭!Print_Area</vt:lpstr>
      <vt:lpstr>'個票（訓練の実施記録）'!Print_Area</vt:lpstr>
      <vt:lpstr>'表紙＋目次'!Print_Area</vt:lpstr>
      <vt:lpstr>'本文(A～F)'!Print_Area</vt:lpstr>
    </vt:vector>
  </TitlesOfParts>
  <Company>徳島県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kanrisya</dc:creator>
  <cp:lastModifiedBy>SG18700のC20-1680（技術企画課）</cp:lastModifiedBy>
  <cp:lastPrinted>2025-05-28T05:22:10Z</cp:lastPrinted>
  <dcterms:created xsi:type="dcterms:W3CDTF">2012-02-20T23:52:33Z</dcterms:created>
  <dcterms:modified xsi:type="dcterms:W3CDTF">2025-07-18T05:16:43Z</dcterms:modified>
</cp:coreProperties>
</file>