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13.141.41\土木監理課01\04契約・建設業グループ\契約\08発注見通し\R7\R7.12.12（11月補正）\06 公表日作業\HP掲載　※件数一覧を削除する※\"/>
    </mc:Choice>
  </mc:AlternateContent>
  <xr:revisionPtr revIDLastSave="0" documentId="13_ncr:1_{B3C1A953-970B-4237-BE14-4458B0A790BC}" xr6:coauthVersionLast="47" xr6:coauthVersionMax="47" xr10:uidLastSave="{00000000-0000-0000-0000-000000000000}"/>
  <bookViews>
    <workbookView xWindow="-28920" yWindow="-120" windowWidth="29040" windowHeight="15720" tabRatio="643" xr2:uid="{00000000-000D-0000-FFFF-FFFF00000000}"/>
  </bookViews>
  <sheets>
    <sheet name="営繕課" sheetId="39" r:id="rId1"/>
    <sheet name="東部林業事務所" sheetId="33" r:id="rId2"/>
    <sheet name="西部林業事務所 " sheetId="34" r:id="rId3"/>
    <sheet name="交流推進課 " sheetId="36" r:id="rId4"/>
    <sheet name="警察本部（会計課） " sheetId="37" r:id="rId5"/>
    <sheet name="警察本部（交通規制課） " sheetId="38" r:id="rId6"/>
  </sheets>
  <definedNames>
    <definedName name="_xlnm._FilterDatabase" localSheetId="0" hidden="1">営繕課!$A$3:$K$7</definedName>
    <definedName name="_xlnm._FilterDatabase" localSheetId="4" hidden="1">'警察本部（会計課） '!$A$3:$K$6</definedName>
    <definedName name="_xlnm._FilterDatabase" localSheetId="5" hidden="1">'警察本部（交通規制課） '!$A$3:$K$8</definedName>
    <definedName name="_xlnm._FilterDatabase" localSheetId="3" hidden="1">'交流推進課 '!$A$3:$K$3</definedName>
    <definedName name="_xlnm._FilterDatabase" localSheetId="2" hidden="1">'西部林業事務所 '!$A$3:$K$3</definedName>
    <definedName name="_xlnm._FilterDatabase" localSheetId="1" hidden="1">東部林業事務所!$A$3:$K$3</definedName>
    <definedName name="a">#REF!</definedName>
    <definedName name="_xlnm.Print_Area" localSheetId="0">営繕課!$A$1:$K$7</definedName>
    <definedName name="_xlnm.Print_Area" localSheetId="4">'警察本部（会計課） '!$A$1:$K$6</definedName>
    <definedName name="_xlnm.Print_Area" localSheetId="5">'警察本部（交通規制課） '!$A$1:$K$8</definedName>
    <definedName name="_xlnm.Print_Area" localSheetId="2">'西部林業事務所 '!$A$1:$K$4</definedName>
    <definedName name="_xlnm.Print_Area" localSheetId="1">東部林業事務所!$A$1:$K$5</definedName>
    <definedName name="_xlnm.Print_Titles" localSheetId="0">営繕課!$3:$3</definedName>
    <definedName name="_xlnm.Print_Titles" localSheetId="4">'警察本部（会計課） '!$3:$3</definedName>
    <definedName name="_xlnm.Print_Titles" localSheetId="5">'警察本部（交通規制課） '!$3:$3</definedName>
    <definedName name="_xlnm.Print_Titles" localSheetId="3">'交流推進課 '!$3:$3</definedName>
    <definedName name="_xlnm.Print_Titles" localSheetId="2">'西部林業事務所 '!$3:$3</definedName>
    <definedName name="_xlnm.Print_Titles" localSheetId="1">東部林業事務所!$3:$3</definedName>
    <definedName name="t">#REF!</definedName>
    <definedName name="Z_672AF970_CDE5_4901_B36D_D6A9C4E586A9_.wvu.FilterData" localSheetId="5" hidden="1">'警察本部（交通規制課） '!$A$3:$K$8</definedName>
    <definedName name="Z_672AF970_CDE5_4901_B36D_D6A9C4E586A9_.wvu.PrintArea" localSheetId="5" hidden="1">'警察本部（交通規制課） '!$A$1:$K$8</definedName>
    <definedName name="Z_672AF970_CDE5_4901_B36D_D6A9C4E586A9_.wvu.PrintTitles" localSheetId="5" hidden="1">'警察本部（交通規制課） '!$3:$3</definedName>
    <definedName name="件数一覧" localSheetId="4">#REF!</definedName>
    <definedName name="件数一覧" localSheetId="5">#REF!</definedName>
    <definedName name="件数一覧" localSheetId="3">#REF!</definedName>
    <definedName name="件数一覧" localSheetId="2">#REF!</definedName>
    <definedName name="件数一覧" localSheetId="1">#REF!</definedName>
    <definedName name="件数一覧">#REF!</definedName>
    <definedName name="工事台帳基本抽出0131" localSheetId="4">#REF!</definedName>
    <definedName name="工事台帳基本抽出0131" localSheetId="5">#REF!</definedName>
    <definedName name="工事台帳基本抽出0131" localSheetId="3">#REF!</definedName>
    <definedName name="工事台帳基本抽出0131" localSheetId="2">#REF!</definedName>
    <definedName name="工事台帳基本抽出0131" localSheetId="1">#REF!</definedName>
    <definedName name="工事台帳基本抽出013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39" l="1"/>
  <c r="K4" i="33" l="1"/>
</calcChain>
</file>

<file path=xl/sharedStrings.xml><?xml version="1.0" encoding="utf-8"?>
<sst xmlns="http://schemas.openxmlformats.org/spreadsheetml/2006/main" count="247" uniqueCount="87">
  <si>
    <t>工    事    名</t>
  </si>
  <si>
    <t>工  事  概　要</t>
  </si>
  <si>
    <t>工  期</t>
  </si>
  <si>
    <t>入札(契約）　　予定時期</t>
  </si>
  <si>
    <t>工事種別</t>
    <phoneticPr fontId="1"/>
  </si>
  <si>
    <t>工事場所</t>
    <phoneticPr fontId="1"/>
  </si>
  <si>
    <t>発注機関</t>
    <rPh sb="0" eb="2">
      <t>ハッチュウ</t>
    </rPh>
    <rPh sb="2" eb="4">
      <t>キカン</t>
    </rPh>
    <phoneticPr fontId="1"/>
  </si>
  <si>
    <t>担当部局等</t>
    <rPh sb="0" eb="2">
      <t>タントウ</t>
    </rPh>
    <rPh sb="2" eb="4">
      <t>ブキョク</t>
    </rPh>
    <rPh sb="4" eb="5">
      <t>トウ</t>
    </rPh>
    <phoneticPr fontId="1"/>
  </si>
  <si>
    <t>No</t>
    <phoneticPr fontId="1"/>
  </si>
  <si>
    <t>制限付き一般競争入札（総合評価）</t>
    <rPh sb="0" eb="3">
      <t>セイゲンツ</t>
    </rPh>
    <rPh sb="4" eb="10">
      <t>イッパンキョウソウニュウサツ</t>
    </rPh>
    <rPh sb="11" eb="15">
      <t>ソウゴウヒョウカ</t>
    </rPh>
    <phoneticPr fontId="1"/>
  </si>
  <si>
    <t>入札（契約）方式</t>
    <phoneticPr fontId="1"/>
  </si>
  <si>
    <t>【様式１】</t>
    <rPh sb="1" eb="3">
      <t>ヨウシキ</t>
    </rPh>
    <phoneticPr fontId="1"/>
  </si>
  <si>
    <t>工事規模（区分）</t>
    <phoneticPr fontId="1"/>
  </si>
  <si>
    <t>土木一式工事</t>
  </si>
  <si>
    <t>Ⅰ</t>
  </si>
  <si>
    <t>香川県</t>
    <rPh sb="0" eb="3">
      <t>カガワケン</t>
    </rPh>
    <phoneticPr fontId="1"/>
  </si>
  <si>
    <t>警察本部</t>
    <rPh sb="0" eb="2">
      <t>ケイサツ</t>
    </rPh>
    <rPh sb="2" eb="4">
      <t>ホンブ</t>
    </rPh>
    <phoneticPr fontId="1"/>
  </si>
  <si>
    <t>総務部
営繕課</t>
    <rPh sb="0" eb="3">
      <t>ソウムブ</t>
    </rPh>
    <rPh sb="4" eb="7">
      <t>エイゼンカ</t>
    </rPh>
    <phoneticPr fontId="1"/>
  </si>
  <si>
    <t>Ⅱ</t>
    <phoneticPr fontId="1"/>
  </si>
  <si>
    <t>Ⅰ</t>
    <phoneticPr fontId="1"/>
  </si>
  <si>
    <t>約５か月</t>
    <rPh sb="0" eb="1">
      <t>ヤク</t>
    </rPh>
    <rPh sb="3" eb="4">
      <t>ゲツ</t>
    </rPh>
    <phoneticPr fontId="1"/>
  </si>
  <si>
    <t>約４か月</t>
    <rPh sb="0" eb="1">
      <t>ヤク</t>
    </rPh>
    <rPh sb="3" eb="4">
      <t>ゲツ</t>
    </rPh>
    <phoneticPr fontId="1"/>
  </si>
  <si>
    <t>防水工事</t>
    <rPh sb="0" eb="4">
      <t>ボウスイコウジ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</si>
  <si>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</si>
  <si>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管工事</t>
    <rPh sb="0" eb="3">
      <t>カンコウジ</t>
    </rPh>
    <phoneticPr fontId="1"/>
  </si>
  <si>
    <t>電気工事</t>
    <rPh sb="0" eb="4">
      <t>デンキコウジ</t>
    </rPh>
    <phoneticPr fontId="1"/>
  </si>
  <si>
    <t>電気工事</t>
    <rPh sb="0" eb="2">
      <t>デンキ</t>
    </rPh>
    <rPh sb="2" eb="4">
      <t>コウジ</t>
    </rPh>
    <phoneticPr fontId="1"/>
  </si>
  <si>
    <t>高松市生島町</t>
    <rPh sb="0" eb="3">
      <t>タカマツシ</t>
    </rPh>
    <rPh sb="3" eb="6">
      <t>イクシマチョウ</t>
    </rPh>
    <phoneticPr fontId="1"/>
  </si>
  <si>
    <t>第４四半期</t>
    <rPh sb="0" eb="1">
      <t>ダイ</t>
    </rPh>
    <rPh sb="2" eb="5">
      <t>シハンキ</t>
    </rPh>
    <phoneticPr fontId="1"/>
  </si>
  <si>
    <t>香川県総合運動公園第１野球場非常用発電機改修工事</t>
    <phoneticPr fontId="1"/>
  </si>
  <si>
    <t>改修工事
第１野球場：RC造　4階建、延べ面積6,301㎡
非常用発電機更新に係る電気設備工事　1-式</t>
    <phoneticPr fontId="1"/>
  </si>
  <si>
    <t>指名競争入札</t>
  </si>
  <si>
    <t>観音寺市有明町</t>
  </si>
  <si>
    <t>造園工事</t>
  </si>
  <si>
    <t>交流推進部
交流推進課</t>
  </si>
  <si>
    <t>香川県</t>
  </si>
  <si>
    <t>芝生整備</t>
    <rPh sb="0" eb="2">
      <t>シバフ</t>
    </rPh>
    <rPh sb="2" eb="4">
      <t>セイビ</t>
    </rPh>
    <phoneticPr fontId="1"/>
  </si>
  <si>
    <t>琴弾公園浴日館前広場芝生化工事</t>
    <rPh sb="4" eb="5">
      <t>ヨク</t>
    </rPh>
    <rPh sb="5" eb="6">
      <t>ニチ</t>
    </rPh>
    <rPh sb="6" eb="7">
      <t>カン</t>
    </rPh>
    <rPh sb="7" eb="8">
      <t>マエ</t>
    </rPh>
    <rPh sb="8" eb="10">
      <t>ヒロバ</t>
    </rPh>
    <rPh sb="10" eb="12">
      <t>シバフ</t>
    </rPh>
    <rPh sb="12" eb="13">
      <t>カ</t>
    </rPh>
    <rPh sb="13" eb="15">
      <t>コウジ</t>
    </rPh>
    <phoneticPr fontId="1"/>
  </si>
  <si>
    <t>第４四半期</t>
    <phoneticPr fontId="1"/>
  </si>
  <si>
    <t>警務部
会計課</t>
    <rPh sb="0" eb="2">
      <t>ケイム</t>
    </rPh>
    <rPh sb="2" eb="3">
      <t>ブ</t>
    </rPh>
    <rPh sb="4" eb="6">
      <t>カイケイ</t>
    </rPh>
    <rPh sb="6" eb="7">
      <t>カ</t>
    </rPh>
    <phoneticPr fontId="1"/>
  </si>
  <si>
    <t>交通部
交通規制課</t>
    <rPh sb="0" eb="2">
      <t>コウツウ</t>
    </rPh>
    <rPh sb="2" eb="3">
      <t>ブ</t>
    </rPh>
    <rPh sb="4" eb="6">
      <t>コウツウ</t>
    </rPh>
    <rPh sb="6" eb="9">
      <t>キセイカ</t>
    </rPh>
    <phoneticPr fontId="1"/>
  </si>
  <si>
    <t>県下一円</t>
    <rPh sb="0" eb="2">
      <t>ケンカ</t>
    </rPh>
    <rPh sb="2" eb="4">
      <t>イチエン</t>
    </rPh>
    <phoneticPr fontId="1"/>
  </si>
  <si>
    <t>環境森林部
東部林業事務所</t>
    <rPh sb="0" eb="5">
      <t>カンキョウシンリンブ</t>
    </rPh>
    <rPh sb="6" eb="10">
      <t>トウブリンギョウ</t>
    </rPh>
    <rPh sb="10" eb="13">
      <t>ジムショ</t>
    </rPh>
    <phoneticPr fontId="1"/>
  </si>
  <si>
    <t>三木町深谷</t>
    <rPh sb="0" eb="2">
      <t>ミキ</t>
    </rPh>
    <rPh sb="2" eb="3">
      <t>チョウ</t>
    </rPh>
    <rPh sb="3" eb="5">
      <t>フカタニ</t>
    </rPh>
    <phoneticPr fontId="1"/>
  </si>
  <si>
    <t>治山施設修繕　1箇所</t>
    <rPh sb="0" eb="3">
      <t>チサンシセツ</t>
    </rPh>
    <rPh sb="3" eb="5">
      <t>シュウゼン</t>
    </rPh>
    <rPh sb="7" eb="9">
      <t>カショ</t>
    </rPh>
    <phoneticPr fontId="10"/>
  </si>
  <si>
    <t>制限付き一般競争入札(総合評価)</t>
    <rPh sb="0" eb="2">
      <t>セイゲン</t>
    </rPh>
    <rPh sb="2" eb="3">
      <t>ツ</t>
    </rPh>
    <rPh sb="4" eb="6">
      <t>イッパン</t>
    </rPh>
    <rPh sb="6" eb="8">
      <t>キョウソウ</t>
    </rPh>
    <rPh sb="8" eb="10">
      <t>ニュウサツ</t>
    </rPh>
    <rPh sb="11" eb="13">
      <t>ソウゴウ</t>
    </rPh>
    <rPh sb="13" eb="15">
      <t>ヒョウカ</t>
    </rPh>
    <phoneticPr fontId="1"/>
  </si>
  <si>
    <t>環境森林部
西部林業事務所</t>
    <rPh sb="0" eb="4">
      <t>カンキョウシンリンブ</t>
    </rPh>
    <rPh sb="5" eb="12">
      <t>セイブリンギョウジムショ</t>
    </rPh>
    <phoneticPr fontId="10"/>
  </si>
  <si>
    <t>約4か月</t>
    <rPh sb="0" eb="1">
      <t>ヤク</t>
    </rPh>
    <rPh sb="3" eb="4">
      <t>ゲツ</t>
    </rPh>
    <phoneticPr fontId="1"/>
  </si>
  <si>
    <t>約3か月</t>
    <rPh sb="0" eb="1">
      <t>ヤク</t>
    </rPh>
    <rPh sb="3" eb="4">
      <t>ゲツ</t>
    </rPh>
    <phoneticPr fontId="1"/>
  </si>
  <si>
    <t>約5か月</t>
    <rPh sb="0" eb="1">
      <t>ヤク</t>
    </rPh>
    <rPh sb="3" eb="4">
      <t>ゲツ</t>
    </rPh>
    <phoneticPr fontId="1"/>
  </si>
  <si>
    <t>第4四半期</t>
    <rPh sb="0" eb="1">
      <t>ダイ</t>
    </rPh>
    <rPh sb="2" eb="5">
      <t>シハンキ</t>
    </rPh>
    <phoneticPr fontId="1"/>
  </si>
  <si>
    <t>東山魁夷せとうち美術館空調設備改修工事</t>
    <phoneticPr fontId="1"/>
  </si>
  <si>
    <t>改修工事
本館：RC造+S造　2階建、延べ面積853.15m2
空調設備改修に係る設備工事　1-式</t>
    <rPh sb="13" eb="14">
      <t>ゾウ</t>
    </rPh>
    <rPh sb="16" eb="18">
      <t>カイタ</t>
    </rPh>
    <rPh sb="32" eb="33">
      <t>クウ</t>
    </rPh>
    <phoneticPr fontId="1"/>
  </si>
  <si>
    <t>坂出市沙弥島</t>
    <rPh sb="0" eb="3">
      <t>サカイデシ</t>
    </rPh>
    <rPh sb="3" eb="6">
      <t>シャミジマ</t>
    </rPh>
    <phoneticPr fontId="1"/>
  </si>
  <si>
    <t>香川県総合運動公園外１施設空調設備改修工事</t>
    <phoneticPr fontId="1"/>
  </si>
  <si>
    <t>改修工事
総合運動公園管理棟：RC造　2階建、延べ面積912m2
熱源機器改修に係る設備工事　1-式
総合水泳プールプール棟：RC造　3階建　延べ面積5,969㎡
空調設備改修に係る設備工事　1-式</t>
    <rPh sb="5" eb="7">
      <t>ソウゴウ</t>
    </rPh>
    <rPh sb="7" eb="11">
      <t>ウンドウコウエン</t>
    </rPh>
    <rPh sb="11" eb="14">
      <t>カンリトウ</t>
    </rPh>
    <rPh sb="20" eb="22">
      <t>カイタ</t>
    </rPh>
    <rPh sb="33" eb="37">
      <t>ネツゲンキキ</t>
    </rPh>
    <rPh sb="37" eb="39">
      <t>カイシュウ</t>
    </rPh>
    <rPh sb="40" eb="41">
      <t>カカ</t>
    </rPh>
    <rPh sb="51" eb="55">
      <t>ソウゴウスイエイ</t>
    </rPh>
    <rPh sb="61" eb="62">
      <t>トウ</t>
    </rPh>
    <rPh sb="65" eb="66">
      <t>ゾウ</t>
    </rPh>
    <rPh sb="68" eb="70">
      <t>カイタ</t>
    </rPh>
    <rPh sb="71" eb="72">
      <t>ノ</t>
    </rPh>
    <rPh sb="73" eb="75">
      <t>メンセキ</t>
    </rPh>
    <rPh sb="82" eb="86">
      <t>クウチョウセツビ</t>
    </rPh>
    <rPh sb="86" eb="88">
      <t>カイシュウ</t>
    </rPh>
    <rPh sb="89" eb="90">
      <t>カカ</t>
    </rPh>
    <rPh sb="91" eb="93">
      <t>セツビ</t>
    </rPh>
    <rPh sb="93" eb="95">
      <t>コウジ</t>
    </rPh>
    <rPh sb="98" eb="99">
      <t>シキ</t>
    </rPh>
    <phoneticPr fontId="1"/>
  </si>
  <si>
    <t>高松市生島町
高松市御厩町</t>
    <rPh sb="0" eb="3">
      <t>タカマツシ</t>
    </rPh>
    <rPh sb="3" eb="6">
      <t>イクシマチョウ</t>
    </rPh>
    <rPh sb="7" eb="10">
      <t>タカマツシ</t>
    </rPh>
    <rPh sb="10" eb="13">
      <t>ミマヤチョウ</t>
    </rPh>
    <phoneticPr fontId="1"/>
  </si>
  <si>
    <t>小豆総合事務所非常用照明他設備改修工事</t>
    <phoneticPr fontId="1"/>
  </si>
  <si>
    <t>改修工事
北館：RC造　3階建、延べ面積1,236m2
南館：RC造　3階建て　延べ面積879㎡
東館：RC造　3階建て　延べ面積909㎡
における非常照明設備改修工事　1-式</t>
    <rPh sb="5" eb="7">
      <t>キタカン</t>
    </rPh>
    <rPh sb="13" eb="15">
      <t>カイタ</t>
    </rPh>
    <rPh sb="28" eb="30">
      <t>ミナミカン</t>
    </rPh>
    <rPh sb="33" eb="34">
      <t>ゾウ</t>
    </rPh>
    <rPh sb="49" eb="51">
      <t>ヒガシカン</t>
    </rPh>
    <rPh sb="54" eb="55">
      <t>ゾウ</t>
    </rPh>
    <rPh sb="57" eb="58">
      <t>カイ</t>
    </rPh>
    <rPh sb="58" eb="59">
      <t>タ</t>
    </rPh>
    <rPh sb="61" eb="62">
      <t>ノ</t>
    </rPh>
    <rPh sb="63" eb="65">
      <t>メンセキ</t>
    </rPh>
    <phoneticPr fontId="1"/>
  </si>
  <si>
    <t>小豆郡土庄町</t>
    <rPh sb="0" eb="2">
      <t>ショウズ</t>
    </rPh>
    <rPh sb="2" eb="3">
      <t>グン</t>
    </rPh>
    <rPh sb="3" eb="5">
      <t>トノショウ</t>
    </rPh>
    <rPh sb="5" eb="6">
      <t>チョウ</t>
    </rPh>
    <phoneticPr fontId="1"/>
  </si>
  <si>
    <t>発 注 予 定 工 事 一 覧　</t>
    <phoneticPr fontId="1"/>
  </si>
  <si>
    <t>発 注 予 定 工 事 一 覧</t>
    <phoneticPr fontId="1"/>
  </si>
  <si>
    <t>令和７年度深谷地区森林荒廃地緊急整備事業（機能回復）</t>
    <rPh sb="0" eb="1">
      <t>レイワ</t>
    </rPh>
    <rPh sb="2" eb="4">
      <t>ネンド</t>
    </rPh>
    <rPh sb="7" eb="9">
      <t>チク</t>
    </rPh>
    <rPh sb="9" eb="11">
      <t>シンリン</t>
    </rPh>
    <rPh sb="11" eb="13">
      <t>コウハイ</t>
    </rPh>
    <rPh sb="13" eb="19">
      <t>キンキュウセイビジギョウ</t>
    </rPh>
    <rPh sb="21" eb="25">
      <t>キノウカイフク</t>
    </rPh>
    <phoneticPr fontId="10"/>
  </si>
  <si>
    <t>約2か月</t>
    <rPh sb="0" eb="1">
      <t>ヤク</t>
    </rPh>
    <rPh sb="3" eb="4">
      <t>ゲツ</t>
    </rPh>
    <phoneticPr fontId="1"/>
  </si>
  <si>
    <t>令和7年度(補正)No.1流域保全総合治山事業</t>
    <rPh sb="0" eb="1">
      <t>レイワ</t>
    </rPh>
    <rPh sb="6" eb="8">
      <t>ホセイ</t>
    </rPh>
    <rPh sb="13" eb="23">
      <t>リュウイキホゼンソウゴウチサンジギョウ</t>
    </rPh>
    <phoneticPr fontId="10"/>
  </si>
  <si>
    <t>治山ダム　N=1基</t>
    <phoneticPr fontId="10"/>
  </si>
  <si>
    <t>さぬき市寒川町石田東</t>
    <rPh sb="3" eb="4">
      <t>シ</t>
    </rPh>
    <rPh sb="4" eb="7">
      <t>サンガワチョウ</t>
    </rPh>
    <rPh sb="7" eb="10">
      <t>イシダヒガシ</t>
    </rPh>
    <phoneticPr fontId="1"/>
  </si>
  <si>
    <t>約6か月</t>
    <rPh sb="0" eb="1">
      <t>ヤク</t>
    </rPh>
    <rPh sb="3" eb="4">
      <t>ゲツ</t>
    </rPh>
    <phoneticPr fontId="1"/>
  </si>
  <si>
    <t>令和7年度No.2復旧治山事業</t>
    <rPh sb="0" eb="1">
      <t>レイワ</t>
    </rPh>
    <rPh sb="2" eb="4">
      <t>ネンド</t>
    </rPh>
    <rPh sb="9" eb="11">
      <t>フッキュウ</t>
    </rPh>
    <rPh sb="11" eb="13">
      <t>チサン</t>
    </rPh>
    <rPh sb="13" eb="15">
      <t>ジギョウ</t>
    </rPh>
    <phoneticPr fontId="10"/>
  </si>
  <si>
    <t>治山ダム　N=2基</t>
    <rPh sb="0" eb="1">
      <t>チサン</t>
    </rPh>
    <phoneticPr fontId="10"/>
  </si>
  <si>
    <t>まんのう町西屋谷</t>
    <rPh sb="4" eb="5">
      <t>チョウ</t>
    </rPh>
    <rPh sb="5" eb="8">
      <t>ニシヤタニ</t>
    </rPh>
    <phoneticPr fontId="1"/>
  </si>
  <si>
    <t>約３か月</t>
    <phoneticPr fontId="1"/>
  </si>
  <si>
    <t>桃陵公園園路改修その他工事</t>
    <rPh sb="0" eb="4">
      <t>トウリョウコウエン</t>
    </rPh>
    <rPh sb="4" eb="6">
      <t>エンロ</t>
    </rPh>
    <rPh sb="6" eb="8">
      <t>カイシュウ</t>
    </rPh>
    <rPh sb="10" eb="11">
      <t>タ</t>
    </rPh>
    <rPh sb="11" eb="13">
      <t>コウジ</t>
    </rPh>
    <phoneticPr fontId="1"/>
  </si>
  <si>
    <t>舗装工事</t>
    <rPh sb="0" eb="2">
      <t>ホソウ</t>
    </rPh>
    <phoneticPr fontId="1"/>
  </si>
  <si>
    <t>園路改修等</t>
    <rPh sb="0" eb="2">
      <t>エンロ</t>
    </rPh>
    <rPh sb="2" eb="4">
      <t>カイシュウ</t>
    </rPh>
    <rPh sb="4" eb="5">
      <t>ナド</t>
    </rPh>
    <phoneticPr fontId="1"/>
  </si>
  <si>
    <t>多度津町桃山</t>
    <rPh sb="0" eb="4">
      <t>タドツチョウ</t>
    </rPh>
    <rPh sb="4" eb="6">
      <t>モモヤマ</t>
    </rPh>
    <phoneticPr fontId="1"/>
  </si>
  <si>
    <t>高松北警察署6階冷暖房空調設備改修工事</t>
    <rPh sb="0" eb="6">
      <t>タカマツキタケイサツショ</t>
    </rPh>
    <rPh sb="7" eb="8">
      <t>カイ</t>
    </rPh>
    <rPh sb="8" eb="13">
      <t>レイダンボウクウチョウ</t>
    </rPh>
    <rPh sb="13" eb="19">
      <t>セツビカイシュウコウジ</t>
    </rPh>
    <phoneticPr fontId="1"/>
  </si>
  <si>
    <t>RC造8階建庁舎　空調設備更新工事</t>
    <rPh sb="2" eb="3">
      <t>ゾウ</t>
    </rPh>
    <rPh sb="4" eb="6">
      <t>カイダ</t>
    </rPh>
    <rPh sb="6" eb="8">
      <t>チョウシャ</t>
    </rPh>
    <rPh sb="9" eb="17">
      <t>クウチョウセツビコウシンコウジ</t>
    </rPh>
    <phoneticPr fontId="1"/>
  </si>
  <si>
    <t>高松市西内町</t>
    <rPh sb="0" eb="3">
      <t>タカマツシ</t>
    </rPh>
    <rPh sb="3" eb="6">
      <t>ニシウチマチ</t>
    </rPh>
    <phoneticPr fontId="1"/>
  </si>
  <si>
    <t>丸亀警察署泡消火設備改修工事</t>
    <rPh sb="0" eb="5">
      <t>マルガメケイサツショ</t>
    </rPh>
    <rPh sb="5" eb="14">
      <t>アワショウカセツビカイシュウコウジ</t>
    </rPh>
    <phoneticPr fontId="1"/>
  </si>
  <si>
    <t>RC造5階建庁舎　泡消火設備更新工事</t>
    <rPh sb="2" eb="3">
      <t>ゾウ</t>
    </rPh>
    <rPh sb="4" eb="6">
      <t>カイダ</t>
    </rPh>
    <rPh sb="6" eb="8">
      <t>チョウシャ</t>
    </rPh>
    <rPh sb="9" eb="10">
      <t>アワ</t>
    </rPh>
    <rPh sb="10" eb="12">
      <t>ショウカ</t>
    </rPh>
    <rPh sb="12" eb="14">
      <t>セツビ</t>
    </rPh>
    <rPh sb="14" eb="16">
      <t>コウシン</t>
    </rPh>
    <rPh sb="16" eb="18">
      <t>コウジ</t>
    </rPh>
    <phoneticPr fontId="1"/>
  </si>
  <si>
    <t>丸亀市新田町</t>
    <rPh sb="0" eb="6">
      <t>マルガメシシンデンチョウ</t>
    </rPh>
    <phoneticPr fontId="1"/>
  </si>
  <si>
    <t>小豆警察署土庄港版屋上防水改修工事</t>
    <rPh sb="0" eb="5">
      <t>ショウズケイサツショ</t>
    </rPh>
    <rPh sb="5" eb="17">
      <t>トノショウコウバンオクジョウボウスイカイシュウコウジ</t>
    </rPh>
    <phoneticPr fontId="1"/>
  </si>
  <si>
    <t>RC造3階建庁舎　防水改修工事</t>
    <rPh sb="2" eb="3">
      <t>ゾウ</t>
    </rPh>
    <rPh sb="4" eb="6">
      <t>カイダ</t>
    </rPh>
    <rPh sb="6" eb="8">
      <t>チョウシャ</t>
    </rPh>
    <rPh sb="9" eb="13">
      <t>ボウスイカイシュウ</t>
    </rPh>
    <rPh sb="13" eb="15">
      <t>コウジ</t>
    </rPh>
    <phoneticPr fontId="1"/>
  </si>
  <si>
    <t>小豆郡土庄町</t>
    <rPh sb="0" eb="6">
      <t>ショウズグントノショウチョウ</t>
    </rPh>
    <phoneticPr fontId="1"/>
  </si>
  <si>
    <t>交通信号機更新工事</t>
    <rPh sb="0" eb="2">
      <t>コウツウ</t>
    </rPh>
    <rPh sb="2" eb="5">
      <t>シンゴウキ</t>
    </rPh>
    <rPh sb="5" eb="7">
      <t>コウシン</t>
    </rPh>
    <rPh sb="7" eb="9">
      <t>コウジ</t>
    </rPh>
    <phoneticPr fontId="1"/>
  </si>
  <si>
    <t>第4四半期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</si>
</sst>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-* #,##0_-;\-* #,##0_-;_-* &quot;-&quot;_-;_-@_-"/>
    <numFmt numFmtId="177" formatCode="#,##0_);[Red]\(#,##0\)"/>
    <numFmt numFmtId="178" formatCode="&quot;約&quot;#&quot;ヶ&quot;&quot;月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1" fillId="0" borderId="0"/>
    <xf numFmtId="176" fontId="11" fillId="0" borderId="0" applyFont="0" applyFill="0" applyBorder="0" applyAlignment="0" applyProtection="0"/>
    <xf numFmtId="0" fontId="9" fillId="0" borderId="0"/>
  </cellStyleXfs>
  <cellXfs count="2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1" xfId="2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177" fontId="2" fillId="0" borderId="1" xfId="3" applyNumberFormat="1" applyFont="1" applyFill="1" applyBorder="1" applyAlignment="1">
      <alignment horizontal="left" vertical="center" shrinkToFit="1"/>
    </xf>
    <xf numFmtId="0" fontId="2" fillId="0" borderId="1" xfId="1" quotePrefix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2" applyFont="1" applyBorder="1" applyAlignment="1" applyProtection="1">
      <alignment vertical="center" wrapText="1"/>
      <protection locked="0"/>
    </xf>
    <xf numFmtId="178" fontId="2" fillId="0" borderId="1" xfId="4" applyNumberFormat="1" applyFont="1" applyBorder="1" applyAlignment="1" applyProtection="1">
      <alignment horizontal="left" vertical="center" wrapText="1"/>
      <protection locked="0"/>
    </xf>
    <xf numFmtId="0" fontId="2" fillId="0" borderId="1" xfId="2" applyFont="1" applyBorder="1" applyAlignment="1" applyProtection="1">
      <alignment horizontal="left" vertical="center" wrapText="1"/>
      <protection locked="0"/>
    </xf>
    <xf numFmtId="0" fontId="2" fillId="0" borderId="1" xfId="0" quotePrefix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78" fontId="2" fillId="0" borderId="1" xfId="4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</cellXfs>
  <cellStyles count="5">
    <cellStyle name="桁区切り_H16発注予定(4月2日時点）" xfId="3" xr:uid="{00000000-0005-0000-0000-000000000000}"/>
    <cellStyle name="標準" xfId="0" builtinId="0"/>
    <cellStyle name="標準 2" xfId="1" xr:uid="{00000000-0005-0000-0000-000002000000}"/>
    <cellStyle name="標準_H15下半期(最終集計) (version 1)" xfId="4" xr:uid="{00000000-0005-0000-0000-000003000000}"/>
    <cellStyle name="標準_H16発注予定(4月2日時点）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525780</xdr:colOff>
      <xdr:row>0</xdr:row>
      <xdr:rowOff>137160</xdr:rowOff>
    </xdr:from>
    <xdr:ext cx="213199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40B49F-B32D-4669-8AC6-89DDAAC1B3E4}"/>
            </a:ext>
          </a:extLst>
        </xdr:cNvPr>
        <xdr:cNvSpPr txBox="1"/>
      </xdr:nvSpPr>
      <xdr:spPr>
        <a:xfrm>
          <a:off x="10136505" y="137160"/>
          <a:ext cx="2131994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★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一般競争入札：入札公告時期</a:t>
          </a: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 指名競争入札：指名通知時期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601980</xdr:colOff>
      <xdr:row>0</xdr:row>
      <xdr:rowOff>175260</xdr:rowOff>
    </xdr:from>
    <xdr:ext cx="213199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C1CC0E-EC1C-40D3-B072-A5F9BB6810CD}"/>
            </a:ext>
          </a:extLst>
        </xdr:cNvPr>
        <xdr:cNvSpPr txBox="1"/>
      </xdr:nvSpPr>
      <xdr:spPr>
        <a:xfrm>
          <a:off x="10041255" y="175260"/>
          <a:ext cx="2131994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★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一般競争入札：入札公告時期</a:t>
          </a: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 指名競争入札：指名通知時期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623454</xdr:colOff>
      <xdr:row>0</xdr:row>
      <xdr:rowOff>153939</xdr:rowOff>
    </xdr:from>
    <xdr:ext cx="213199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2C6BBB-BBA5-4E33-81B9-BF8729D46163}"/>
            </a:ext>
          </a:extLst>
        </xdr:cNvPr>
        <xdr:cNvSpPr txBox="1"/>
      </xdr:nvSpPr>
      <xdr:spPr>
        <a:xfrm>
          <a:off x="10075429" y="153939"/>
          <a:ext cx="2131994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★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一般競争入札：入札公告時期</a:t>
          </a: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 指名競争入札：指名通知時期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579120</xdr:colOff>
      <xdr:row>0</xdr:row>
      <xdr:rowOff>190500</xdr:rowOff>
    </xdr:from>
    <xdr:ext cx="213199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089765-4EB3-4855-B8DF-0F8B84CC2F2A}"/>
            </a:ext>
          </a:extLst>
        </xdr:cNvPr>
        <xdr:cNvSpPr txBox="1"/>
      </xdr:nvSpPr>
      <xdr:spPr>
        <a:xfrm>
          <a:off x="9859645" y="190500"/>
          <a:ext cx="2131994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★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一般競争入札：入札公告時期</a:t>
          </a: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 指名競争入札：指名通知時期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594360</xdr:colOff>
      <xdr:row>0</xdr:row>
      <xdr:rowOff>129540</xdr:rowOff>
    </xdr:from>
    <xdr:ext cx="213199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E849F4-314F-4C8B-9B51-0CD9B5DC9690}"/>
            </a:ext>
          </a:extLst>
        </xdr:cNvPr>
        <xdr:cNvSpPr txBox="1"/>
      </xdr:nvSpPr>
      <xdr:spPr>
        <a:xfrm>
          <a:off x="9738360" y="129540"/>
          <a:ext cx="2131994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★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一般競争入札：入札公告時期</a:t>
          </a: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 指名競争入札：指名通知時期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40241-7CC0-48BA-A6F6-B5A42159D590}">
  <sheetPr>
    <pageSetUpPr fitToPage="1"/>
  </sheetPr>
  <dimension ref="A1:K7"/>
  <sheetViews>
    <sheetView showGridLines="0" tabSelected="1" view="pageBreakPreview" zoomScaleNormal="100" zoomScaleSheetLayoutView="100" workbookViewId="0">
      <selection activeCell="E4" sqref="E4"/>
    </sheetView>
  </sheetViews>
  <sheetFormatPr defaultColWidth="9" defaultRowHeight="13" x14ac:dyDescent="0.2"/>
  <cols>
    <col min="1" max="1" width="6.08984375" style="9" customWidth="1"/>
    <col min="2" max="2" width="10.453125" style="9" customWidth="1"/>
    <col min="3" max="3" width="11.6328125" style="9" customWidth="1"/>
    <col min="4" max="4" width="35.6328125" style="6" customWidth="1"/>
    <col min="5" max="5" width="14.36328125" style="6" customWidth="1"/>
    <col min="6" max="6" width="31.36328125" style="6" customWidth="1"/>
    <col min="7" max="7" width="16.453125" style="6" customWidth="1"/>
    <col min="8" max="8" width="10.6328125" style="6" customWidth="1"/>
    <col min="9" max="9" width="12.6328125" style="6" customWidth="1"/>
    <col min="10" max="10" width="16.90625" style="6" customWidth="1"/>
    <col min="11" max="11" width="10.453125" style="6" customWidth="1"/>
    <col min="12" max="16384" width="9" style="6"/>
  </cols>
  <sheetData>
    <row r="1" spans="1:11" s="5" customFormat="1" ht="24.75" customHeight="1" x14ac:dyDescent="0.2">
      <c r="A1" s="11" t="s">
        <v>11</v>
      </c>
      <c r="B1" s="10"/>
      <c r="C1" s="7"/>
      <c r="E1" s="6"/>
      <c r="G1" s="6"/>
      <c r="H1" s="3"/>
      <c r="I1" s="24"/>
      <c r="J1" s="24"/>
      <c r="K1" s="3"/>
    </row>
    <row r="2" spans="1:11" s="5" customFormat="1" ht="24.75" customHeight="1" x14ac:dyDescent="0.2">
      <c r="A2" s="25" t="s">
        <v>60</v>
      </c>
      <c r="B2" s="25"/>
      <c r="C2" s="25"/>
      <c r="D2" s="25"/>
      <c r="E2" s="25"/>
      <c r="F2" s="25"/>
      <c r="G2" s="25"/>
      <c r="H2" s="25"/>
      <c r="I2" s="25"/>
      <c r="J2" s="25"/>
      <c r="K2" s="3"/>
    </row>
    <row r="3" spans="1:11" s="3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10</v>
      </c>
      <c r="K3" s="1" t="s">
        <v>12</v>
      </c>
    </row>
    <row r="4" spans="1:11" ht="65" x14ac:dyDescent="0.2">
      <c r="A4" s="4">
        <v>1</v>
      </c>
      <c r="B4" s="4" t="s">
        <v>15</v>
      </c>
      <c r="C4" s="4" t="s">
        <v>17</v>
      </c>
      <c r="D4" s="4" t="s">
        <v>29</v>
      </c>
      <c r="E4" s="4" t="s">
        <v>25</v>
      </c>
      <c r="F4" s="4" t="s">
        <v>30</v>
      </c>
      <c r="G4" s="12" t="s">
        <v>27</v>
      </c>
      <c r="H4" s="4" t="s">
        <v>48</v>
      </c>
      <c r="I4" s="4" t="s">
        <v>50</v>
      </c>
      <c r="J4" s="4" t="s">
        <v>9</v>
      </c>
      <c r="K4" s="8" t="s">
        <v>19</v>
      </c>
    </row>
    <row r="5" spans="1:11" ht="65" x14ac:dyDescent="0.2">
      <c r="A5" s="4">
        <v>2</v>
      </c>
      <c r="B5" s="4" t="s">
        <v>15</v>
      </c>
      <c r="C5" s="4" t="s">
        <v>17</v>
      </c>
      <c r="D5" s="4" t="s">
        <v>51</v>
      </c>
      <c r="E5" s="4" t="s">
        <v>24</v>
      </c>
      <c r="F5" s="4" t="s">
        <v>52</v>
      </c>
      <c r="G5" s="12" t="s">
        <v>53</v>
      </c>
      <c r="H5" s="4" t="s">
        <v>49</v>
      </c>
      <c r="I5" s="4" t="s">
        <v>50</v>
      </c>
      <c r="J5" s="4" t="s">
        <v>23</v>
      </c>
      <c r="K5" s="8" t="s">
        <v>18</v>
      </c>
    </row>
    <row r="6" spans="1:11" ht="117" x14ac:dyDescent="0.2">
      <c r="A6" s="4">
        <v>3</v>
      </c>
      <c r="B6" s="4" t="s">
        <v>15</v>
      </c>
      <c r="C6" s="4" t="s">
        <v>17</v>
      </c>
      <c r="D6" s="4" t="s">
        <v>54</v>
      </c>
      <c r="E6" s="4" t="s">
        <v>24</v>
      </c>
      <c r="F6" s="4" t="s">
        <v>55</v>
      </c>
      <c r="G6" s="12" t="s">
        <v>56</v>
      </c>
      <c r="H6" s="4" t="s">
        <v>49</v>
      </c>
      <c r="I6" s="4" t="s">
        <v>50</v>
      </c>
      <c r="J6" s="4" t="s">
        <v>9</v>
      </c>
      <c r="K6" s="8" t="s">
        <v>19</v>
      </c>
    </row>
    <row r="7" spans="1:11" ht="117" x14ac:dyDescent="0.2">
      <c r="A7" s="4">
        <f>A6+1</f>
        <v>4</v>
      </c>
      <c r="B7" s="4" t="s">
        <v>15</v>
      </c>
      <c r="C7" s="4" t="s">
        <v>17</v>
      </c>
      <c r="D7" s="4" t="s">
        <v>57</v>
      </c>
      <c r="E7" s="4" t="s">
        <v>26</v>
      </c>
      <c r="F7" s="4" t="s">
        <v>58</v>
      </c>
      <c r="G7" s="12" t="s">
        <v>59</v>
      </c>
      <c r="H7" s="4" t="s">
        <v>21</v>
      </c>
      <c r="I7" s="4" t="s">
        <v>50</v>
      </c>
      <c r="J7" s="4" t="s">
        <v>23</v>
      </c>
      <c r="K7" s="8" t="s">
        <v>18</v>
      </c>
    </row>
  </sheetData>
  <autoFilter ref="A3:K7" xr:uid="{00000000-0009-0000-0000-000001000000}"/>
  <mergeCells count="2">
    <mergeCell ref="I1:J1"/>
    <mergeCell ref="A2:J2"/>
  </mergeCells>
  <phoneticPr fontId="1"/>
  <pageMargins left="1" right="0.51181102362204722" top="0.84" bottom="0.59055118110236227" header="0" footer="0"/>
  <pageSetup paperSize="8" scale="75" fitToHeight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70796-31CA-45BF-9B97-B8F06C048B30}">
  <sheetPr>
    <pageSetUpPr fitToPage="1"/>
  </sheetPr>
  <dimension ref="A1:K6"/>
  <sheetViews>
    <sheetView showGridLines="0" view="pageBreakPreview" zoomScaleNormal="100" zoomScaleSheetLayoutView="100" workbookViewId="0">
      <selection activeCell="C5" sqref="C5"/>
    </sheetView>
  </sheetViews>
  <sheetFormatPr defaultColWidth="9" defaultRowHeight="13" x14ac:dyDescent="0.2"/>
  <cols>
    <col min="1" max="1" width="6.08984375" style="9" customWidth="1"/>
    <col min="2" max="2" width="10.453125" style="9" customWidth="1"/>
    <col min="3" max="3" width="18.08984375" style="9" customWidth="1"/>
    <col min="4" max="4" width="37.90625" style="6" customWidth="1"/>
    <col min="5" max="5" width="13.6328125" style="6" customWidth="1"/>
    <col min="6" max="6" width="23.453125" style="6" customWidth="1"/>
    <col min="7" max="7" width="13.90625" style="6" customWidth="1"/>
    <col min="8" max="8" width="10.6328125" style="6" customWidth="1"/>
    <col min="9" max="9" width="12.6328125" style="6" customWidth="1"/>
    <col min="10" max="10" width="16.90625" style="6" customWidth="1"/>
    <col min="11" max="11" width="11.90625" style="6" customWidth="1"/>
    <col min="12" max="16384" width="9" style="6"/>
  </cols>
  <sheetData>
    <row r="1" spans="1:11" s="5" customFormat="1" ht="24.75" customHeight="1" x14ac:dyDescent="0.2">
      <c r="A1" s="11" t="s">
        <v>11</v>
      </c>
      <c r="B1" s="10"/>
      <c r="C1" s="7"/>
      <c r="E1" s="6"/>
      <c r="G1" s="6"/>
      <c r="H1" s="3"/>
      <c r="I1" s="24"/>
      <c r="J1" s="24"/>
      <c r="K1" s="3"/>
    </row>
    <row r="2" spans="1:11" s="5" customFormat="1" ht="24.75" customHeight="1" x14ac:dyDescent="0.2">
      <c r="A2" s="25" t="s">
        <v>60</v>
      </c>
      <c r="B2" s="25"/>
      <c r="C2" s="25"/>
      <c r="D2" s="25"/>
      <c r="E2" s="25"/>
      <c r="F2" s="25"/>
      <c r="G2" s="25"/>
      <c r="H2" s="25"/>
      <c r="I2" s="25"/>
      <c r="J2" s="25"/>
      <c r="K2" s="3"/>
    </row>
    <row r="3" spans="1:11" s="3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10</v>
      </c>
      <c r="K3" s="1" t="s">
        <v>12</v>
      </c>
    </row>
    <row r="4" spans="1:11" ht="48" customHeight="1" x14ac:dyDescent="0.2">
      <c r="A4" s="4">
        <v>1</v>
      </c>
      <c r="B4" s="4" t="s">
        <v>15</v>
      </c>
      <c r="C4" s="4" t="s">
        <v>42</v>
      </c>
      <c r="D4" s="15" t="s">
        <v>62</v>
      </c>
      <c r="E4" s="16" t="s">
        <v>13</v>
      </c>
      <c r="F4" s="15" t="s">
        <v>44</v>
      </c>
      <c r="G4" s="12" t="s">
        <v>43</v>
      </c>
      <c r="H4" s="18" t="s">
        <v>63</v>
      </c>
      <c r="I4" s="19" t="s">
        <v>86</v>
      </c>
      <c r="J4" s="17" t="s">
        <v>23</v>
      </c>
      <c r="K4" s="14" t="str">
        <f t="shared" ref="K4" si="0">IF(M4&gt;=40000,"Ⅰ",IF(M4&gt;=10000,"Ⅱ","Ⅲ"))</f>
        <v>Ⅲ</v>
      </c>
    </row>
    <row r="5" spans="1:11" ht="48" customHeight="1" x14ac:dyDescent="0.2">
      <c r="A5" s="4">
        <v>2</v>
      </c>
      <c r="B5" s="4" t="s">
        <v>15</v>
      </c>
      <c r="C5" s="4" t="s">
        <v>42</v>
      </c>
      <c r="D5" s="15" t="s">
        <v>64</v>
      </c>
      <c r="E5" s="16" t="s">
        <v>13</v>
      </c>
      <c r="F5" s="15" t="s">
        <v>65</v>
      </c>
      <c r="G5" s="12" t="s">
        <v>66</v>
      </c>
      <c r="H5" s="18" t="s">
        <v>67</v>
      </c>
      <c r="I5" s="19" t="s">
        <v>86</v>
      </c>
      <c r="J5" s="17" t="s">
        <v>9</v>
      </c>
      <c r="K5" s="14" t="s">
        <v>18</v>
      </c>
    </row>
    <row r="6" spans="1:11" ht="48" customHeight="1" x14ac:dyDescent="0.2"/>
  </sheetData>
  <autoFilter ref="A3:K3" xr:uid="{00000000-0009-0000-0000-000002000000}"/>
  <mergeCells count="2">
    <mergeCell ref="I1:J1"/>
    <mergeCell ref="A2:J2"/>
  </mergeCells>
  <phoneticPr fontId="1"/>
  <pageMargins left="1" right="0.51181102362204722" top="0.84" bottom="0.59055118110236227" header="0" footer="0"/>
  <pageSetup paperSize="9" scale="50" fitToHeight="0" orientation="portrait" horizontalDpi="4294967292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41C86-13C9-4326-BBC1-3993FCF9B2A2}">
  <sheetPr>
    <pageSetUpPr fitToPage="1"/>
  </sheetPr>
  <dimension ref="A1:K8"/>
  <sheetViews>
    <sheetView showGridLines="0" view="pageBreakPreview" zoomScale="99" zoomScaleNormal="100" zoomScaleSheetLayoutView="99" workbookViewId="0">
      <selection activeCell="H5" sqref="H5"/>
    </sheetView>
  </sheetViews>
  <sheetFormatPr defaultColWidth="9" defaultRowHeight="13" x14ac:dyDescent="0.2"/>
  <cols>
    <col min="1" max="1" width="6.08984375" style="9" customWidth="1"/>
    <col min="2" max="2" width="10.453125" style="9" customWidth="1"/>
    <col min="3" max="3" width="18.08984375" style="9" customWidth="1"/>
    <col min="4" max="4" width="34.90625" style="6" customWidth="1"/>
    <col min="5" max="5" width="13.6328125" style="6" customWidth="1"/>
    <col min="6" max="6" width="26.6328125" style="6" customWidth="1"/>
    <col min="7" max="7" width="13.90625" style="6" customWidth="1"/>
    <col min="8" max="8" width="10.6328125" style="6" customWidth="1"/>
    <col min="9" max="9" width="12.6328125" style="6" customWidth="1"/>
    <col min="10" max="10" width="16.90625" style="6" customWidth="1"/>
    <col min="11" max="11" width="11.90625" style="6" customWidth="1"/>
    <col min="12" max="16384" width="9" style="6"/>
  </cols>
  <sheetData>
    <row r="1" spans="1:11" s="5" customFormat="1" ht="24.75" customHeight="1" x14ac:dyDescent="0.2">
      <c r="A1" s="11" t="s">
        <v>11</v>
      </c>
      <c r="B1" s="10"/>
      <c r="C1" s="7"/>
      <c r="E1" s="6"/>
      <c r="G1" s="6"/>
      <c r="H1" s="3"/>
      <c r="I1" s="24"/>
      <c r="J1" s="24"/>
      <c r="K1" s="3"/>
    </row>
    <row r="2" spans="1:11" s="5" customFormat="1" ht="24.75" customHeight="1" x14ac:dyDescent="0.2">
      <c r="A2" s="25" t="s">
        <v>60</v>
      </c>
      <c r="B2" s="25"/>
      <c r="C2" s="25"/>
      <c r="D2" s="25"/>
      <c r="E2" s="25"/>
      <c r="F2" s="25"/>
      <c r="G2" s="25"/>
      <c r="H2" s="25"/>
      <c r="I2" s="25"/>
      <c r="J2" s="25"/>
      <c r="K2" s="3"/>
    </row>
    <row r="3" spans="1:11" s="3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10</v>
      </c>
      <c r="K3" s="1" t="s">
        <v>12</v>
      </c>
    </row>
    <row r="4" spans="1:11" ht="48" customHeight="1" x14ac:dyDescent="0.2">
      <c r="A4" s="4">
        <v>1</v>
      </c>
      <c r="B4" s="4" t="s">
        <v>15</v>
      </c>
      <c r="C4" s="15" t="s">
        <v>46</v>
      </c>
      <c r="D4" s="20" t="s">
        <v>68</v>
      </c>
      <c r="E4" s="21" t="s">
        <v>13</v>
      </c>
      <c r="F4" s="15" t="s">
        <v>69</v>
      </c>
      <c r="G4" s="12" t="s">
        <v>70</v>
      </c>
      <c r="H4" s="22" t="s">
        <v>63</v>
      </c>
      <c r="I4" s="17" t="s">
        <v>38</v>
      </c>
      <c r="J4" s="17" t="s">
        <v>45</v>
      </c>
      <c r="K4" s="14" t="s">
        <v>14</v>
      </c>
    </row>
    <row r="5" spans="1:11" ht="48" customHeight="1" x14ac:dyDescent="0.2">
      <c r="D5" s="9"/>
      <c r="E5" s="9"/>
      <c r="F5" s="9"/>
      <c r="G5" s="9"/>
      <c r="H5" s="9"/>
      <c r="I5" s="9"/>
      <c r="J5" s="9"/>
    </row>
    <row r="6" spans="1:11" ht="48" customHeight="1" x14ac:dyDescent="0.2">
      <c r="D6" s="9"/>
      <c r="E6" s="9"/>
      <c r="F6" s="9"/>
      <c r="G6" s="9"/>
      <c r="H6" s="9"/>
      <c r="I6" s="9"/>
      <c r="J6" s="9"/>
    </row>
    <row r="7" spans="1:11" ht="48" customHeight="1" x14ac:dyDescent="0.2">
      <c r="D7" s="9"/>
      <c r="E7" s="9"/>
      <c r="F7" s="9"/>
      <c r="G7" s="9"/>
      <c r="H7" s="9"/>
      <c r="I7" s="9"/>
      <c r="J7" s="9"/>
    </row>
    <row r="8" spans="1:11" ht="48" customHeight="1" x14ac:dyDescent="0.2">
      <c r="D8" s="9"/>
      <c r="E8" s="9"/>
      <c r="F8" s="9"/>
      <c r="G8" s="9"/>
      <c r="H8" s="9"/>
      <c r="I8" s="9"/>
      <c r="J8" s="9"/>
    </row>
  </sheetData>
  <autoFilter ref="A3:K3" xr:uid="{00000000-0009-0000-0000-000003000000}"/>
  <mergeCells count="2">
    <mergeCell ref="I1:J1"/>
    <mergeCell ref="A2:J2"/>
  </mergeCells>
  <phoneticPr fontId="1"/>
  <pageMargins left="1" right="0.51181102362204722" top="0.84" bottom="0.59055118110236227" header="0" footer="0"/>
  <pageSetup paperSize="9" scale="50" fitToHeight="0" orientation="portrait" horizontalDpi="4294967292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C6EED-AC7B-4A6D-AC65-A9808109F6A2}">
  <sheetPr>
    <pageSetUpPr fitToPage="1"/>
  </sheetPr>
  <dimension ref="A1:K28"/>
  <sheetViews>
    <sheetView showGridLines="0" view="pageBreakPreview" zoomScaleNormal="100" zoomScaleSheetLayoutView="100" workbookViewId="0">
      <selection activeCell="F11" sqref="F11"/>
    </sheetView>
  </sheetViews>
  <sheetFormatPr defaultColWidth="9" defaultRowHeight="13" x14ac:dyDescent="0.2"/>
  <cols>
    <col min="1" max="1" width="6.08984375" style="9" customWidth="1"/>
    <col min="2" max="2" width="10.453125" style="9" customWidth="1"/>
    <col min="3" max="3" width="13.90625" style="9" customWidth="1"/>
    <col min="4" max="4" width="34.90625" style="6" customWidth="1"/>
    <col min="5" max="5" width="13.6328125" style="6" customWidth="1"/>
    <col min="6" max="6" width="26.6328125" style="6" customWidth="1"/>
    <col min="7" max="7" width="15.90625" style="6" customWidth="1"/>
    <col min="8" max="8" width="10.6328125" style="6" customWidth="1"/>
    <col min="9" max="9" width="12.6328125" style="6" customWidth="1"/>
    <col min="10" max="10" width="15.6328125" style="6" customWidth="1"/>
    <col min="11" max="11" width="11.90625" style="6" customWidth="1"/>
    <col min="12" max="16384" width="9" style="6"/>
  </cols>
  <sheetData>
    <row r="1" spans="1:11" s="5" customFormat="1" ht="24.75" customHeight="1" x14ac:dyDescent="0.2">
      <c r="A1" s="11" t="s">
        <v>11</v>
      </c>
      <c r="B1" s="10"/>
      <c r="C1" s="7"/>
      <c r="E1" s="6"/>
      <c r="G1" s="6"/>
      <c r="H1" s="3"/>
      <c r="I1" s="24"/>
      <c r="J1" s="24"/>
      <c r="K1" s="3"/>
    </row>
    <row r="2" spans="1:11" s="5" customFormat="1" ht="24.75" customHeight="1" x14ac:dyDescent="0.2">
      <c r="A2" s="25" t="s">
        <v>60</v>
      </c>
      <c r="B2" s="25"/>
      <c r="C2" s="25"/>
      <c r="D2" s="25"/>
      <c r="E2" s="25"/>
      <c r="F2" s="25"/>
      <c r="G2" s="25"/>
      <c r="H2" s="25"/>
      <c r="I2" s="25"/>
      <c r="J2" s="25"/>
      <c r="K2" s="3"/>
    </row>
    <row r="3" spans="1:11" s="3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10</v>
      </c>
      <c r="K3" s="1" t="s">
        <v>12</v>
      </c>
    </row>
    <row r="4" spans="1:11" ht="48" customHeight="1" x14ac:dyDescent="0.2">
      <c r="A4" s="4">
        <v>1</v>
      </c>
      <c r="B4" s="4" t="s">
        <v>35</v>
      </c>
      <c r="C4" s="4" t="s">
        <v>34</v>
      </c>
      <c r="D4" s="4" t="s">
        <v>37</v>
      </c>
      <c r="E4" s="4" t="s">
        <v>33</v>
      </c>
      <c r="F4" s="4" t="s">
        <v>36</v>
      </c>
      <c r="G4" s="4" t="s">
        <v>32</v>
      </c>
      <c r="H4" s="4" t="s">
        <v>71</v>
      </c>
      <c r="I4" s="4" t="s">
        <v>38</v>
      </c>
      <c r="J4" s="4" t="s">
        <v>31</v>
      </c>
      <c r="K4" s="8" t="s">
        <v>18</v>
      </c>
    </row>
    <row r="5" spans="1:11" ht="48" customHeight="1" x14ac:dyDescent="0.2">
      <c r="A5" s="4">
        <v>2</v>
      </c>
      <c r="B5" s="4" t="s">
        <v>35</v>
      </c>
      <c r="C5" s="4" t="s">
        <v>34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71</v>
      </c>
      <c r="I5" s="4" t="s">
        <v>38</v>
      </c>
      <c r="J5" s="4" t="s">
        <v>31</v>
      </c>
      <c r="K5" s="8" t="s">
        <v>18</v>
      </c>
    </row>
    <row r="6" spans="1:11" ht="48" customHeight="1" x14ac:dyDescent="0.2">
      <c r="D6" s="9"/>
      <c r="E6" s="9"/>
      <c r="F6" s="9"/>
      <c r="G6" s="9"/>
      <c r="H6" s="9"/>
      <c r="I6" s="9"/>
      <c r="J6" s="9"/>
    </row>
    <row r="7" spans="1:11" ht="48" customHeight="1" x14ac:dyDescent="0.2">
      <c r="D7" s="9"/>
      <c r="E7" s="9"/>
      <c r="F7" s="9"/>
      <c r="G7" s="9"/>
      <c r="H7" s="9"/>
      <c r="I7" s="9"/>
      <c r="J7" s="9"/>
    </row>
    <row r="8" spans="1:11" ht="48" customHeight="1" x14ac:dyDescent="0.2">
      <c r="D8" s="9"/>
      <c r="E8" s="9"/>
      <c r="F8" s="9"/>
      <c r="G8" s="9"/>
      <c r="H8" s="9"/>
      <c r="I8" s="9"/>
      <c r="J8" s="9"/>
    </row>
    <row r="9" spans="1:11" ht="48" customHeight="1" x14ac:dyDescent="0.2">
      <c r="D9" s="9"/>
      <c r="E9" s="9"/>
      <c r="F9" s="9"/>
      <c r="G9" s="9"/>
      <c r="H9" s="9"/>
      <c r="I9" s="9"/>
      <c r="J9" s="9"/>
    </row>
    <row r="10" spans="1:11" ht="48" customHeight="1" x14ac:dyDescent="0.2">
      <c r="D10" s="9"/>
      <c r="E10" s="9"/>
      <c r="F10" s="9"/>
      <c r="G10" s="9"/>
      <c r="H10" s="9"/>
      <c r="I10" s="9"/>
      <c r="J10" s="9"/>
    </row>
    <row r="11" spans="1:11" ht="48" customHeight="1" x14ac:dyDescent="0.2">
      <c r="D11" s="9"/>
      <c r="E11" s="9"/>
      <c r="F11" s="9"/>
      <c r="G11" s="9"/>
      <c r="H11" s="9"/>
      <c r="I11" s="9"/>
      <c r="J11" s="9"/>
    </row>
    <row r="12" spans="1:11" ht="48" customHeight="1" x14ac:dyDescent="0.2">
      <c r="D12" s="9"/>
      <c r="E12" s="9"/>
      <c r="F12" s="9"/>
      <c r="G12" s="9"/>
      <c r="H12" s="9"/>
      <c r="I12" s="9"/>
      <c r="J12" s="9"/>
    </row>
    <row r="13" spans="1:11" ht="48" customHeight="1" x14ac:dyDescent="0.2">
      <c r="D13" s="9"/>
      <c r="E13" s="9"/>
      <c r="F13" s="9"/>
      <c r="G13" s="9"/>
      <c r="H13" s="9"/>
      <c r="I13" s="9"/>
      <c r="J13" s="9"/>
    </row>
    <row r="14" spans="1:11" ht="48" customHeight="1" x14ac:dyDescent="0.2">
      <c r="D14" s="9"/>
      <c r="E14" s="9"/>
      <c r="F14" s="9"/>
      <c r="G14" s="9"/>
      <c r="H14" s="9"/>
      <c r="I14" s="9"/>
      <c r="J14" s="9"/>
    </row>
    <row r="15" spans="1:11" ht="48" customHeight="1" x14ac:dyDescent="0.2">
      <c r="D15" s="9"/>
      <c r="E15" s="9"/>
      <c r="F15" s="9"/>
      <c r="G15" s="9"/>
      <c r="H15" s="9"/>
      <c r="I15" s="9"/>
      <c r="J15" s="9"/>
    </row>
    <row r="16" spans="1:11" ht="48" customHeight="1" x14ac:dyDescent="0.2">
      <c r="D16" s="9"/>
      <c r="E16" s="9"/>
      <c r="F16" s="9"/>
      <c r="G16" s="9"/>
      <c r="H16" s="9"/>
      <c r="I16" s="9"/>
      <c r="J16" s="9"/>
    </row>
    <row r="17" spans="4:10" ht="48" customHeight="1" x14ac:dyDescent="0.2">
      <c r="D17" s="9"/>
      <c r="E17" s="9"/>
      <c r="F17" s="9"/>
      <c r="G17" s="9"/>
      <c r="H17" s="9"/>
      <c r="I17" s="9"/>
      <c r="J17" s="9"/>
    </row>
    <row r="18" spans="4:10" ht="48" customHeight="1" x14ac:dyDescent="0.2">
      <c r="D18" s="9"/>
      <c r="E18" s="9"/>
      <c r="F18" s="9"/>
      <c r="G18" s="9"/>
      <c r="H18" s="9"/>
      <c r="I18" s="9"/>
      <c r="J18" s="9"/>
    </row>
    <row r="19" spans="4:10" ht="48" customHeight="1" x14ac:dyDescent="0.2">
      <c r="D19" s="9"/>
      <c r="E19" s="9"/>
      <c r="F19" s="9"/>
      <c r="G19" s="9"/>
      <c r="H19" s="9"/>
      <c r="I19" s="9"/>
      <c r="J19" s="9"/>
    </row>
    <row r="20" spans="4:10" ht="48" customHeight="1" x14ac:dyDescent="0.2">
      <c r="D20" s="9"/>
      <c r="E20" s="9"/>
      <c r="F20" s="9"/>
      <c r="G20" s="9"/>
      <c r="H20" s="9"/>
      <c r="I20" s="9"/>
      <c r="J20" s="9"/>
    </row>
    <row r="21" spans="4:10" ht="48" customHeight="1" x14ac:dyDescent="0.2">
      <c r="D21" s="9"/>
      <c r="E21" s="9"/>
      <c r="F21" s="9"/>
      <c r="G21" s="13"/>
      <c r="H21" s="9"/>
      <c r="I21" s="9"/>
      <c r="J21" s="9"/>
    </row>
    <row r="22" spans="4:10" ht="48" customHeight="1" x14ac:dyDescent="0.2">
      <c r="D22" s="9"/>
      <c r="E22" s="9"/>
      <c r="F22" s="9"/>
      <c r="G22" s="9"/>
      <c r="H22" s="9"/>
      <c r="I22" s="9"/>
      <c r="J22" s="9"/>
    </row>
    <row r="23" spans="4:10" ht="48" customHeight="1" x14ac:dyDescent="0.2">
      <c r="D23" s="9"/>
      <c r="E23" s="9"/>
      <c r="F23" s="9"/>
      <c r="G23" s="9"/>
      <c r="H23" s="9"/>
      <c r="I23" s="9"/>
      <c r="J23" s="9"/>
    </row>
    <row r="24" spans="4:10" ht="48" customHeight="1" x14ac:dyDescent="0.2">
      <c r="D24" s="9"/>
      <c r="E24" s="9"/>
      <c r="F24" s="9"/>
      <c r="G24" s="9"/>
      <c r="H24" s="9"/>
      <c r="I24" s="9"/>
      <c r="J24" s="9"/>
    </row>
    <row r="25" spans="4:10" ht="48" customHeight="1" x14ac:dyDescent="0.2">
      <c r="D25" s="9"/>
      <c r="E25" s="9"/>
      <c r="F25" s="9"/>
      <c r="G25" s="9"/>
      <c r="H25" s="9"/>
      <c r="I25" s="9"/>
      <c r="J25" s="9"/>
    </row>
    <row r="26" spans="4:10" ht="48" customHeight="1" x14ac:dyDescent="0.2">
      <c r="D26" s="9"/>
      <c r="E26" s="9"/>
      <c r="F26" s="9"/>
      <c r="G26" s="9"/>
      <c r="H26" s="9"/>
      <c r="I26" s="9"/>
      <c r="J26" s="9"/>
    </row>
    <row r="27" spans="4:10" ht="48" customHeight="1" x14ac:dyDescent="0.2">
      <c r="D27" s="9"/>
      <c r="E27" s="9"/>
      <c r="F27" s="9"/>
      <c r="G27" s="9"/>
      <c r="H27" s="9"/>
      <c r="I27" s="9"/>
      <c r="J27" s="9"/>
    </row>
    <row r="28" spans="4:10" ht="48" customHeight="1" x14ac:dyDescent="0.2">
      <c r="D28" s="9"/>
      <c r="E28" s="9"/>
      <c r="F28" s="9"/>
      <c r="G28" s="9"/>
      <c r="H28" s="9"/>
      <c r="I28" s="9"/>
      <c r="J28" s="9"/>
    </row>
  </sheetData>
  <autoFilter ref="A3:K3" xr:uid="{00000000-0009-0000-0000-000006000000}"/>
  <mergeCells count="2">
    <mergeCell ref="I1:J1"/>
    <mergeCell ref="A2:J2"/>
  </mergeCells>
  <phoneticPr fontId="1"/>
  <pageMargins left="0.98425196850393704" right="0.51181102362204722" top="0.82677165354330717" bottom="0.59055118110236227" header="0" footer="0"/>
  <pageSetup paperSize="9" scale="51" fitToHeight="0" orientation="portrait" horizontalDpi="4294967292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AA039-804C-4BD7-BCC6-DEF945DBC55D}">
  <sheetPr>
    <pageSetUpPr fitToPage="1"/>
  </sheetPr>
  <dimension ref="A1:K6"/>
  <sheetViews>
    <sheetView showGridLines="0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XFD1048576"/>
    </sheetView>
  </sheetViews>
  <sheetFormatPr defaultColWidth="9" defaultRowHeight="13" x14ac:dyDescent="0.2"/>
  <cols>
    <col min="1" max="1" width="6.26953125" style="9" customWidth="1"/>
    <col min="2" max="2" width="10.453125" style="9" customWidth="1"/>
    <col min="3" max="3" width="14.36328125" style="9" customWidth="1"/>
    <col min="4" max="4" width="34.7265625" style="9" customWidth="1"/>
    <col min="5" max="5" width="13.6328125" style="9" customWidth="1"/>
    <col min="6" max="6" width="26.6328125" style="9" customWidth="1"/>
    <col min="7" max="7" width="13.7265625" style="9" customWidth="1"/>
    <col min="8" max="8" width="10.6328125" style="9" customWidth="1"/>
    <col min="9" max="9" width="12.6328125" style="9" customWidth="1"/>
    <col min="10" max="10" width="18.453125" style="9" customWidth="1"/>
    <col min="11" max="11" width="11.7265625" style="9" customWidth="1"/>
    <col min="12" max="16384" width="9" style="9"/>
  </cols>
  <sheetData>
    <row r="1" spans="1:11" s="23" customFormat="1" ht="24.75" customHeight="1" x14ac:dyDescent="0.2">
      <c r="A1" s="11" t="s">
        <v>11</v>
      </c>
      <c r="C1" s="7"/>
      <c r="E1" s="9"/>
      <c r="G1" s="9"/>
      <c r="H1" s="7"/>
      <c r="I1" s="26"/>
      <c r="J1" s="26"/>
      <c r="K1" s="7"/>
    </row>
    <row r="2" spans="1:11" s="23" customFormat="1" ht="24.75" customHeight="1" x14ac:dyDescent="0.2">
      <c r="A2" s="25" t="s">
        <v>60</v>
      </c>
      <c r="B2" s="25"/>
      <c r="C2" s="25"/>
      <c r="D2" s="25"/>
      <c r="E2" s="25"/>
      <c r="F2" s="25"/>
      <c r="G2" s="25"/>
      <c r="H2" s="25"/>
      <c r="I2" s="25"/>
      <c r="J2" s="25"/>
      <c r="K2" s="7"/>
    </row>
    <row r="3" spans="1:11" s="7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10</v>
      </c>
      <c r="K3" s="1" t="s">
        <v>12</v>
      </c>
    </row>
    <row r="4" spans="1:11" ht="48" customHeight="1" x14ac:dyDescent="0.2">
      <c r="A4" s="4">
        <v>1</v>
      </c>
      <c r="B4" s="21" t="s">
        <v>16</v>
      </c>
      <c r="C4" s="21" t="s">
        <v>39</v>
      </c>
      <c r="D4" s="21" t="s">
        <v>76</v>
      </c>
      <c r="E4" s="21" t="s">
        <v>24</v>
      </c>
      <c r="F4" s="21" t="s">
        <v>77</v>
      </c>
      <c r="G4" s="21" t="s">
        <v>78</v>
      </c>
      <c r="H4" s="21" t="s">
        <v>47</v>
      </c>
      <c r="I4" s="21" t="s">
        <v>28</v>
      </c>
      <c r="J4" s="4" t="s">
        <v>9</v>
      </c>
      <c r="K4" s="21" t="s">
        <v>14</v>
      </c>
    </row>
    <row r="5" spans="1:11" ht="48" customHeight="1" x14ac:dyDescent="0.2">
      <c r="A5" s="4">
        <v>2</v>
      </c>
      <c r="B5" s="21" t="s">
        <v>16</v>
      </c>
      <c r="C5" s="21" t="s">
        <v>39</v>
      </c>
      <c r="D5" s="21" t="s">
        <v>79</v>
      </c>
      <c r="E5" s="21" t="s">
        <v>24</v>
      </c>
      <c r="F5" s="21" t="s">
        <v>80</v>
      </c>
      <c r="G5" s="21" t="s">
        <v>81</v>
      </c>
      <c r="H5" s="21" t="s">
        <v>47</v>
      </c>
      <c r="I5" s="21" t="s">
        <v>28</v>
      </c>
      <c r="J5" s="4" t="s">
        <v>9</v>
      </c>
      <c r="K5" s="21" t="s">
        <v>18</v>
      </c>
    </row>
    <row r="6" spans="1:11" ht="48" customHeight="1" x14ac:dyDescent="0.2">
      <c r="A6" s="4">
        <v>3</v>
      </c>
      <c r="B6" s="21" t="s">
        <v>16</v>
      </c>
      <c r="C6" s="21" t="s">
        <v>39</v>
      </c>
      <c r="D6" s="21" t="s">
        <v>82</v>
      </c>
      <c r="E6" s="21" t="s">
        <v>22</v>
      </c>
      <c r="F6" s="21" t="s">
        <v>83</v>
      </c>
      <c r="G6" s="21" t="s">
        <v>84</v>
      </c>
      <c r="H6" s="21" t="s">
        <v>48</v>
      </c>
      <c r="I6" s="21" t="s">
        <v>28</v>
      </c>
      <c r="J6" s="4" t="s">
        <v>9</v>
      </c>
      <c r="K6" s="21" t="s">
        <v>18</v>
      </c>
    </row>
  </sheetData>
  <autoFilter ref="A3:K6" xr:uid="{00000000-0009-0000-0000-000008000000}"/>
  <mergeCells count="2">
    <mergeCell ref="I1:J1"/>
    <mergeCell ref="A2:J2"/>
  </mergeCells>
  <phoneticPr fontId="1"/>
  <pageMargins left="1" right="0.51181102362204722" top="0.84" bottom="0.59055118110236227" header="0" footer="0"/>
  <pageSetup paperSize="9" scale="50" fitToHeight="0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DE85-DACC-469E-9B3D-14D3E6AA749A}">
  <sheetPr>
    <pageSetUpPr fitToPage="1"/>
  </sheetPr>
  <dimension ref="A1:K8"/>
  <sheetViews>
    <sheetView showGridLines="0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F11" sqref="F11"/>
    </sheetView>
  </sheetViews>
  <sheetFormatPr defaultColWidth="9" defaultRowHeight="13" x14ac:dyDescent="0.2"/>
  <cols>
    <col min="1" max="1" width="6.08984375" style="9" customWidth="1"/>
    <col min="2" max="2" width="10.453125" style="9" customWidth="1"/>
    <col min="3" max="3" width="14.6328125" style="9" customWidth="1"/>
    <col min="4" max="4" width="34.90625" style="9" customWidth="1"/>
    <col min="5" max="5" width="13.6328125" style="9" customWidth="1"/>
    <col min="6" max="6" width="28.08984375" style="9" customWidth="1"/>
    <col min="7" max="7" width="13.90625" style="9" customWidth="1"/>
    <col min="8" max="8" width="10.6328125" style="9" customWidth="1"/>
    <col min="9" max="9" width="12.6328125" style="9" customWidth="1"/>
    <col min="10" max="10" width="17.08984375" style="9" customWidth="1"/>
    <col min="11" max="11" width="11.90625" style="9" customWidth="1"/>
    <col min="12" max="16384" width="9" style="9"/>
  </cols>
  <sheetData>
    <row r="1" spans="1:11" s="23" customFormat="1" ht="24.75" customHeight="1" x14ac:dyDescent="0.2">
      <c r="A1" s="11" t="s">
        <v>11</v>
      </c>
      <c r="C1" s="7"/>
      <c r="E1" s="9"/>
      <c r="G1" s="9"/>
      <c r="H1" s="7"/>
      <c r="I1" s="26"/>
      <c r="J1" s="26"/>
      <c r="K1" s="7"/>
    </row>
    <row r="2" spans="1:11" s="23" customFormat="1" ht="24.75" customHeight="1" x14ac:dyDescent="0.2">
      <c r="A2" s="25" t="s">
        <v>61</v>
      </c>
      <c r="B2" s="25"/>
      <c r="C2" s="25"/>
      <c r="D2" s="25"/>
      <c r="E2" s="25"/>
      <c r="F2" s="25"/>
      <c r="G2" s="25"/>
      <c r="H2" s="25"/>
      <c r="I2" s="25"/>
      <c r="J2" s="25"/>
      <c r="K2" s="7"/>
    </row>
    <row r="3" spans="1:11" s="7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10</v>
      </c>
      <c r="K3" s="1" t="s">
        <v>12</v>
      </c>
    </row>
    <row r="4" spans="1:11" ht="48" customHeight="1" x14ac:dyDescent="0.2">
      <c r="A4" s="4">
        <v>1</v>
      </c>
      <c r="B4" s="21" t="s">
        <v>16</v>
      </c>
      <c r="C4" s="21" t="s">
        <v>40</v>
      </c>
      <c r="D4" s="21" t="s">
        <v>85</v>
      </c>
      <c r="E4" s="21" t="s">
        <v>26</v>
      </c>
      <c r="F4" s="21" t="s">
        <v>85</v>
      </c>
      <c r="G4" s="21" t="s">
        <v>41</v>
      </c>
      <c r="H4" s="21" t="s">
        <v>20</v>
      </c>
      <c r="I4" s="21" t="s">
        <v>28</v>
      </c>
      <c r="J4" s="21" t="s">
        <v>9</v>
      </c>
      <c r="K4" s="21" t="s">
        <v>14</v>
      </c>
    </row>
    <row r="5" spans="1:11" ht="48" customHeight="1" x14ac:dyDescent="0.2">
      <c r="A5" s="4">
        <v>2</v>
      </c>
      <c r="B5" s="21" t="s">
        <v>16</v>
      </c>
      <c r="C5" s="21" t="s">
        <v>40</v>
      </c>
      <c r="D5" s="21" t="s">
        <v>85</v>
      </c>
      <c r="E5" s="21" t="s">
        <v>26</v>
      </c>
      <c r="F5" s="21" t="s">
        <v>85</v>
      </c>
      <c r="G5" s="21" t="s">
        <v>41</v>
      </c>
      <c r="H5" s="21" t="s">
        <v>20</v>
      </c>
      <c r="I5" s="21" t="s">
        <v>28</v>
      </c>
      <c r="J5" s="21" t="s">
        <v>9</v>
      </c>
      <c r="K5" s="21" t="s">
        <v>14</v>
      </c>
    </row>
    <row r="6" spans="1:11" ht="48" customHeight="1" x14ac:dyDescent="0.2">
      <c r="A6" s="4">
        <v>3</v>
      </c>
      <c r="B6" s="21" t="s">
        <v>16</v>
      </c>
      <c r="C6" s="21" t="s">
        <v>40</v>
      </c>
      <c r="D6" s="21" t="s">
        <v>85</v>
      </c>
      <c r="E6" s="21" t="s">
        <v>26</v>
      </c>
      <c r="F6" s="21" t="s">
        <v>85</v>
      </c>
      <c r="G6" s="21" t="s">
        <v>41</v>
      </c>
      <c r="H6" s="21" t="s">
        <v>20</v>
      </c>
      <c r="I6" s="21" t="s">
        <v>28</v>
      </c>
      <c r="J6" s="21" t="s">
        <v>9</v>
      </c>
      <c r="K6" s="21" t="s">
        <v>14</v>
      </c>
    </row>
    <row r="7" spans="1:11" ht="48" customHeight="1" x14ac:dyDescent="0.2">
      <c r="A7" s="4">
        <v>4</v>
      </c>
      <c r="B7" s="21" t="s">
        <v>16</v>
      </c>
      <c r="C7" s="21" t="s">
        <v>40</v>
      </c>
      <c r="D7" s="21" t="s">
        <v>85</v>
      </c>
      <c r="E7" s="21" t="s">
        <v>26</v>
      </c>
      <c r="F7" s="21" t="s">
        <v>85</v>
      </c>
      <c r="G7" s="21" t="s">
        <v>41</v>
      </c>
      <c r="H7" s="21" t="s">
        <v>20</v>
      </c>
      <c r="I7" s="21" t="s">
        <v>28</v>
      </c>
      <c r="J7" s="21" t="s">
        <v>9</v>
      </c>
      <c r="K7" s="21" t="s">
        <v>14</v>
      </c>
    </row>
    <row r="8" spans="1:11" ht="48" customHeight="1" x14ac:dyDescent="0.2">
      <c r="A8" s="4">
        <v>5</v>
      </c>
      <c r="B8" s="21" t="s">
        <v>16</v>
      </c>
      <c r="C8" s="21" t="s">
        <v>40</v>
      </c>
      <c r="D8" s="21" t="s">
        <v>85</v>
      </c>
      <c r="E8" s="21" t="s">
        <v>26</v>
      </c>
      <c r="F8" s="21" t="s">
        <v>85</v>
      </c>
      <c r="G8" s="21" t="s">
        <v>41</v>
      </c>
      <c r="H8" s="21" t="s">
        <v>20</v>
      </c>
      <c r="I8" s="21" t="s">
        <v>28</v>
      </c>
      <c r="J8" s="21" t="s">
        <v>9</v>
      </c>
      <c r="K8" s="21" t="s">
        <v>14</v>
      </c>
    </row>
  </sheetData>
  <autoFilter ref="A3:K8" xr:uid="{00000000-0009-0000-0000-000009000000}"/>
  <mergeCells count="2">
    <mergeCell ref="I1:J1"/>
    <mergeCell ref="A2:J2"/>
  </mergeCells>
  <phoneticPr fontId="1"/>
  <pageMargins left="1" right="0.51181102362204722" top="0.84" bottom="0.59055118110236227" header="0" footer="0"/>
  <pageSetup paperSize="9" scale="50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営繕課</vt:lpstr>
      <vt:lpstr>東部林業事務所</vt:lpstr>
      <vt:lpstr>西部林業事務所 </vt:lpstr>
      <vt:lpstr>交流推進課 </vt:lpstr>
      <vt:lpstr>警察本部（会計課） </vt:lpstr>
      <vt:lpstr>警察本部（交通規制課） </vt:lpstr>
      <vt:lpstr>営繕課!Print_Area</vt:lpstr>
      <vt:lpstr>'警察本部（会計課） '!Print_Area</vt:lpstr>
      <vt:lpstr>'警察本部（交通規制課） '!Print_Area</vt:lpstr>
      <vt:lpstr>'西部林業事務所 '!Print_Area</vt:lpstr>
      <vt:lpstr>東部林業事務所!Print_Area</vt:lpstr>
      <vt:lpstr>営繕課!Print_Titles</vt:lpstr>
      <vt:lpstr>'警察本部（会計課） '!Print_Titles</vt:lpstr>
      <vt:lpstr>'警察本部（交通規制課） '!Print_Titles</vt:lpstr>
      <vt:lpstr>'交流推進課 '!Print_Titles</vt:lpstr>
      <vt:lpstr>'西部林業事務所 '!Print_Titles</vt:lpstr>
      <vt:lpstr>東部林業事務所!Print_Titles</vt:lpstr>
    </vt:vector>
  </TitlesOfParts>
  <Company>香川県土木部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17200</dc:creator>
  <cp:lastModifiedBy>香西　紗英</cp:lastModifiedBy>
  <cp:lastPrinted>2025-12-17T05:12:57Z</cp:lastPrinted>
  <dcterms:created xsi:type="dcterms:W3CDTF">2001-10-11T23:33:53Z</dcterms:created>
  <dcterms:modified xsi:type="dcterms:W3CDTF">2025-12-24T04:20:04Z</dcterms:modified>
</cp:coreProperties>
</file>