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新型コロナ対応\01総務・医事G\07継続・再開支援事業（包括支援交付金）\R5\0_県HPへ掲載\１起案\"/>
    </mc:Choice>
  </mc:AlternateContent>
  <bookViews>
    <workbookView xWindow="0" yWindow="0" windowWidth="20400" windowHeight="7695" tabRatio="742" firstSheet="1" activeTab="1"/>
  </bookViews>
  <sheets>
    <sheet name="リスト" sheetId="1" state="hidden" r:id="rId1"/>
    <sheet name="第１号様式（交付申請書）" sheetId="2" r:id="rId2"/>
    <sheet name="様式1" sheetId="3" r:id="rId3"/>
    <sheet name="様式２" sheetId="4" r:id="rId4"/>
    <sheet name="第２号様式" sheetId="5" r:id="rId5"/>
    <sheet name=" 別紙１（補足資料）" sheetId="6" r:id="rId6"/>
    <sheet name="第3号様式（実績報告書）" sheetId="7" r:id="rId7"/>
    <sheet name="実績ｰ様式1" sheetId="8" r:id="rId8"/>
    <sheet name="実績-様式２" sheetId="9" r:id="rId9"/>
    <sheet name="第４号様式（直・仕入控除）" sheetId="10" r:id="rId10"/>
    <sheet name="第５号様式（間・仕入控除）" sheetId="11" r:id="rId11"/>
    <sheet name="第６号様式 (調書)" sheetId="12" r:id="rId12"/>
    <sheet name="別紙2（案２）" sheetId="13" state="hidden" r:id="rId13"/>
    <sheet name="（積算）" sheetId="14" state="hidden" r:id="rId14"/>
    <sheet name="（別紙1）" sheetId="15" state="hidden" r:id="rId15"/>
    <sheet name="（別紙2）" sheetId="16" state="hidden" r:id="rId16"/>
    <sheet name="第3号様式" sheetId="17" state="hidden" r:id="rId17"/>
    <sheet name="〔別紙1〕" sheetId="18" state="hidden" r:id="rId18"/>
    <sheet name="〔別紙2〕" sheetId="19" state="hidden" r:id="rId19"/>
    <sheet name="第4号様式" sheetId="20" state="hidden" r:id="rId20"/>
    <sheet name="第5号様式" sheetId="21" state="hidden" r:id="rId21"/>
    <sheet name="第6号様式" sheetId="22" state="hidden" r:id="rId22"/>
    <sheet name="事業分類・区分" sheetId="23" state="hidden" r:id="rId23"/>
    <sheet name="補助率・係数" sheetId="24" state="hidden" r:id="rId24"/>
    <sheet name="【参考】算出区分" sheetId="25" state="hidden" r:id="rId25"/>
    <sheet name="【参考】計算方法早見表" sheetId="26" state="hidden" r:id="rId26"/>
  </sheets>
  <externalReferences>
    <externalReference r:id="rId27"/>
  </externalReferences>
  <definedNames>
    <definedName name="_" localSheetId="1">[1]事業分類・区分!#REF!</definedName>
    <definedName name="_">事業分類・区分!$F$3</definedName>
    <definedName name="_１_ア_小児初期救急センター運営事業" localSheetId="1">[1]【参考】算出区分!#REF!</definedName>
    <definedName name="_１_ア_小児初期救急センター運営事業">【参考】算出区分!$F$2:$F$3</definedName>
    <definedName name="_１_イ_共同利用型病院運営事業" localSheetId="1">[1]【参考】算出区分!#REF!</definedName>
    <definedName name="_１_イ_共同利用型病院運営事業">【参考】算出区分!$F$4:$F$5</definedName>
    <definedName name="_１_ウ_ヘリコプター等添乗医師等確保事業" localSheetId="1">[1]【参考】算出区分!#REF!</definedName>
    <definedName name="_１_ウ_ヘリコプター等添乗医師等確保事業">【参考】算出区分!$F$6:$F$7</definedName>
    <definedName name="_１_エ_救命救急センター運営事業" localSheetId="1">[1]【参考】算出区分!#REF!</definedName>
    <definedName name="_１_エ_救命救急センター運営事業">【参考】算出区分!$F$11</definedName>
    <definedName name="_１_オ_小児救命救急センター運営事業" localSheetId="1">[1]【参考】算出区分!#REF!</definedName>
    <definedName name="_１_オ_小児救命救急センター運営事業">【参考】算出区分!$F$12:$F$14</definedName>
    <definedName name="_１_カ_ドクターヘリ導入促進事業" localSheetId="1">[1]【参考】算出区分!#REF!</definedName>
    <definedName name="_１_カ_ドクターヘリ導入促進事業">【参考】算出区分!$F$18:$F$19</definedName>
    <definedName name="_１_キ_救急救命士病院実習受入促進事業" localSheetId="1">[1]【参考】算出区分!#REF!</definedName>
    <definedName name="_１_キ_救急救命士病院実習受入促進事業">【参考】算出区分!$F$20:$F$21</definedName>
    <definedName name="_１_ク_自動体外式除細動器_ＡＥＤ_の普及啓発事業" localSheetId="1">[1]【参考】算出区分!#REF!</definedName>
    <definedName name="_１_ク_自動体外式除細動器_ＡＥＤ_の普及啓発事業">【参考】算出区分!$F$8</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【参考】算出区分!$F$9</definedName>
    <definedName name="_１_コ_救急・周産期医療情報システム機能強化事業" localSheetId="1">[1]【参考】算出区分!#REF!</definedName>
    <definedName name="_１_コ_救急・周産期医療情報システム機能強化事業">【参考】算出区分!$F$10</definedName>
    <definedName name="_１_サ_救急患者退院コーディネーター事業" localSheetId="1">[1]【参考】算出区分!#REF!</definedName>
    <definedName name="_１_サ_救急患者退院コーディネーター事業">【参考】算出区分!$F$15:$F$17</definedName>
    <definedName name="_２_ア_周産期医療対策事業" localSheetId="1">[1]【参考】算出区分!#REF!</definedName>
    <definedName name="_２_ア_周産期医療対策事業">【参考】算出区分!$F$22</definedName>
    <definedName name="_２_イ_周産期母子医療センター運営事業" localSheetId="1">[1]【参考】算出区分!#REF!</definedName>
    <definedName name="_２_イ_周産期母子医療センター運営事業">【参考】算出区分!$F$23:$F$24</definedName>
    <definedName name="_２_ウ_ＮＩＣＵ等長期入院児支援事業_ア_地域療育支援施設運営事業" localSheetId="1">[1]【参考】算出区分!#REF!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[1]【参考】算出区分!#REF!</definedName>
    <definedName name="_３_ア_外国人看護師候補者就労研修支援事業">【参考】算出区分!$F$29:$F$30</definedName>
    <definedName name="_３_イ_看護職員就業相談員派遣面接相談事業" localSheetId="1">[1]【参考】算出区分!#REF!</definedName>
    <definedName name="_３_イ_看護職員就業相談員派遣面接相談事業">【参考】算出区分!$F$31</definedName>
    <definedName name="_３_ウ_助産師出向支援導入事業" localSheetId="1">[1]【参考】算出区分!#REF!</definedName>
    <definedName name="_３_ウ_助産師出向支援導入事業">【参考】算出区分!$F$32</definedName>
    <definedName name="_４_歯科医療安全管理体制推進特別事業" localSheetId="1">[1]【参考】算出区分!#REF!</definedName>
    <definedName name="_４_歯科医療安全管理体制推進特別事業">【参考】算出区分!$F$33</definedName>
    <definedName name="_５_院内感染地域支援ネットワ_ク事業" localSheetId="1">[1]【参考】算出区分!#REF!</definedName>
    <definedName name="_５_院内感染地域支援ネットワ_ク事業">【参考】算出区分!$F$34</definedName>
    <definedName name="_６_医療連携体制推進事業" localSheetId="1">[1]【参考】算出区分!#REF!</definedName>
    <definedName name="_６_医療連携体制推進事業">【参考】算出区分!$F$35</definedName>
    <definedName name="_７_ア_ア_休日夜間急患センター設備整備事業" localSheetId="1">[1]【参考】算出区分!#REF!</definedName>
    <definedName name="_７_ア_ア_休日夜間急患センター設備整備事業">【参考】算出区分!$F$36</definedName>
    <definedName name="_７_ア_イ_小児初期救急センター設備整備事業" localSheetId="1">[1]【参考】算出区分!#REF!</definedName>
    <definedName name="_７_ア_イ_小児初期救急センター設備整備事業">【参考】算出区分!$F$37</definedName>
    <definedName name="_７_ア_ウ_病院群輪番制病院及び共同利用型病院設備整備事業" localSheetId="1">[1]【参考】算出区分!#REF!</definedName>
    <definedName name="_７_ア_ウ_病院群輪番制病院及び共同利用型病院設備整備事業">【参考】算出区分!$F$47:$F$48</definedName>
    <definedName name="_７_ア_エ_救命救急センター設備整備事業" localSheetId="1">[1]【参考】算出区分!#REF!</definedName>
    <definedName name="_７_ア_エ_救命救急センター設備整備事業">【参考】算出区分!$F$38</definedName>
    <definedName name="_７_ア_オ_高度救命救急センター設備整備事業" localSheetId="1">[1]【参考】算出区分!#REF!</definedName>
    <definedName name="_７_ア_オ_高度救命救急センター設備整備事業">【参考】算出区分!$F$39</definedName>
    <definedName name="_７_ア_カ_小児救急医療拠点病院設備整備事業" localSheetId="1">[1]【参考】算出区分!#REF!</definedName>
    <definedName name="_７_ア_カ_小児救急医療拠点病院設備整備事業">【参考】算出区分!$F$40</definedName>
    <definedName name="_７_ア_キ_小児集中治療室設備整備事業" localSheetId="1">[1]【参考】算出区分!#REF!</definedName>
    <definedName name="_７_ア_キ_小児集中治療室設備整備事業">【参考】算出区分!$F$49:$F$50</definedName>
    <definedName name="_７_イ_小児救急遠隔医療設備整備事業" localSheetId="1">[1]【参考】算出区分!#REF!</definedName>
    <definedName name="_７_イ_小児救急遠隔医療設備整備事業">【参考】算出区分!$F$41</definedName>
    <definedName name="_７_ウ_ア_小児医療施設設備整備事業" localSheetId="1">[1]【参考】算出区分!#REF!</definedName>
    <definedName name="_７_ウ_ア_小児医療施設設備整備事業">【参考】算出区分!$F$42</definedName>
    <definedName name="_７_ウ_イ_周産期医療施設設備整備事業" localSheetId="1">[1]【参考】算出区分!#REF!</definedName>
    <definedName name="_７_ウ_イ_周産期医療施設設備整備事業">【参考】算出区分!$F$43</definedName>
    <definedName name="_７_ウ_ウ_地域療育支援施設設備整備事業" localSheetId="1">[1]【参考】算出区分!#REF!</definedName>
    <definedName name="_７_ウ_ウ_地域療育支援施設設備整備事業">【参考】算出区分!$F$51</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[1]【参考】算出区分!#REF!</definedName>
    <definedName name="_７_オ_ウ_ＮＢＣ災害・テロ対策設備整備事業">【参考】算出区分!$F$59:$F$60</definedName>
    <definedName name="_７_オ_エ_航空搬送拠点臨時医療施設設備整備事業" localSheetId="1">[1]【参考】算出区分!#REF!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[1]【参考】算出区分!#REF!</definedName>
    <definedName name="_７_ク_院内感染対策設備整備事業">【参考】算出区分!$F$46</definedName>
    <definedName name="_７_ケ_環境調整室設備整備事業" localSheetId="1">[1]【参考】算出区分!#REF!</definedName>
    <definedName name="_７_ケ_環境調整室設備整備事業">【参考】算出区分!$F$64:$F$65</definedName>
    <definedName name="_７_コ_内視鏡訓練施設設備整備事業" localSheetId="1">[1]【参考】算出区分!#REF!</definedName>
    <definedName name="_７_コ_内視鏡訓練施設設備整備事業">【参考】算出区分!$F$66</definedName>
    <definedName name="_７_サ_医療機関アクセス支援車整備事業" localSheetId="1">[1]【参考】算出区分!#REF!</definedName>
    <definedName name="_７_サ_医療機関アクセス支援車整備事業">【参考】算出区分!$F$57:$F$58</definedName>
    <definedName name="_８_アスベスト除去等整備促進事業" localSheetId="1">[1]【参考】算出区分!#REF!</definedName>
    <definedName name="_８_アスベスト除去等整備促進事業">【参考】算出区分!$F$67:$F$68</definedName>
    <definedName name="_xlnm._FilterDatabase" localSheetId="7" hidden="1">実績ｰ様式1!$A$6:$F$31</definedName>
    <definedName name="_xlnm._FilterDatabase" localSheetId="8" hidden="1">'実績-様式２'!$A$7:$W$23</definedName>
    <definedName name="_xlnm._FilterDatabase" localSheetId="12" hidden="1">'別紙2（案２）'!$A$7:$N$22</definedName>
    <definedName name="_xlnm._FilterDatabase" localSheetId="23" hidden="1">補助率・係数!$A$2:$F$62</definedName>
    <definedName name="_xlnm._FilterDatabase" localSheetId="2" hidden="1">様式1!$A$6:$F$37</definedName>
    <definedName name="_xlnm._FilterDatabase" localSheetId="3" hidden="1">様式２!$A$7:$L$10</definedName>
    <definedName name="ＨＬＡ検査センター設備整備事業" localSheetId="1">[1]事業分類・区分!#REF!</definedName>
    <definedName name="ＨＬＡ検査センター設備整備事業">事業分類・区分!$B$68</definedName>
    <definedName name="ＮＢＣ災害・テロ対策設備整備事業" localSheetId="1">[1]事業分類・区分!#REF!</definedName>
    <definedName name="ＮＢＣ災害・テロ対策設備整備事業">事業分類・区分!$B$64</definedName>
    <definedName name="ＮＩＣＵ等長期入院児支援事業" localSheetId="1">[1]事業分類・区分!#REF!</definedName>
    <definedName name="ＮＩＣＵ等長期入院児支援事業">事業分類・区分!$B$42:$C$42</definedName>
    <definedName name="_xlnm.Print_Area" localSheetId="5">' 別紙１（補足資料）'!$A$1:$F$10</definedName>
    <definedName name="_xlnm.Print_Area" localSheetId="14">'（別紙1）'!$B$1:$E$31</definedName>
    <definedName name="_xlnm.Print_Area" localSheetId="15">'（別紙2）'!$B$1:$Q$38</definedName>
    <definedName name="_xlnm.Print_Area" localSheetId="25">【参考】計算方法早見表!$A$1:$N$25</definedName>
    <definedName name="_xlnm.Print_Area" localSheetId="24">【参考】算出区分!$A$1:$I$68</definedName>
    <definedName name="_xlnm.Print_Area" localSheetId="17">〔別紙1〕!$B$1:$E$31</definedName>
    <definedName name="_xlnm.Print_Area" localSheetId="18">〔別紙2〕!$B$1:$R$38</definedName>
    <definedName name="_xlnm.Print_Area" localSheetId="7">実績ｰ様式1!$B$1:$E$31</definedName>
    <definedName name="_xlnm.Print_Area" localSheetId="8">'実績-様式２'!$B$1:$N$24</definedName>
    <definedName name="_xlnm.Print_Area" localSheetId="1">'第１号様式（交付申請書）'!$A$1:$I$28</definedName>
    <definedName name="_xlnm.Print_Area" localSheetId="6">'第3号様式（実績報告書）'!$A$1:$I$34</definedName>
    <definedName name="_xlnm.Print_Area" localSheetId="21">第6号様式!$B$1:$N$26</definedName>
    <definedName name="_xlnm.Print_Area" localSheetId="11">'第６号様式 (調書)'!$B$1:$N$26</definedName>
    <definedName name="_xlnm.Print_Area" localSheetId="12">'別紙2（案２）'!$B$1:$L$25</definedName>
    <definedName name="_xlnm.Print_Area" localSheetId="2">様式1!$B$1:$E$37</definedName>
    <definedName name="_xlnm.Print_Area" localSheetId="3">様式２!$B$1:$J$13</definedName>
    <definedName name="_xlnm.Print_Titles" localSheetId="14">'（別紙1）'!$6:$6</definedName>
    <definedName name="_xlnm.Print_Titles" localSheetId="15">'（別紙2）'!$5:$7</definedName>
    <definedName name="_xlnm.Print_Titles" localSheetId="17">〔別紙1〕!$6:$6</definedName>
    <definedName name="_xlnm.Print_Titles" localSheetId="18">〔別紙2〕!$5:$7</definedName>
    <definedName name="_xlnm.Print_Titles" localSheetId="7">実績ｰ様式1!$6:$6</definedName>
    <definedName name="_xlnm.Print_Titles" localSheetId="8">'実績-様式２'!$5:$7</definedName>
    <definedName name="_xlnm.Print_Titles" localSheetId="12">'別紙2（案２）'!$5:$7</definedName>
    <definedName name="_xlnm.Print_Titles" localSheetId="2">様式1!$6:$6</definedName>
    <definedName name="_xlnm.Print_Titles" localSheetId="3">様式２!$5:$7</definedName>
    <definedName name="Z_56B8D68E_28D2_43C6_BAC1_DD142C3064E4_.wvu.Cols" localSheetId="15" hidden="1">'（別紙2）'!$S:$S</definedName>
    <definedName name="Z_56B8D68E_28D2_43C6_BAC1_DD142C3064E4_.wvu.Cols" localSheetId="24" hidden="1">【参考】算出区分!$C:$D,【参考】算出区分!$G:$G</definedName>
    <definedName name="Z_56B8D68E_28D2_43C6_BAC1_DD142C3064E4_.wvu.Cols" localSheetId="18" hidden="1">〔別紙2〕!$T:$T</definedName>
    <definedName name="Z_56B8D68E_28D2_43C6_BAC1_DD142C3064E4_.wvu.Cols" localSheetId="8" hidden="1">'実績-様式２'!$P:$P</definedName>
    <definedName name="Z_56B8D68E_28D2_43C6_BAC1_DD142C3064E4_.wvu.Cols" localSheetId="12" hidden="1">'別紙2（案２）'!$N:$N</definedName>
    <definedName name="Z_56B8D68E_28D2_43C6_BAC1_DD142C3064E4_.wvu.Cols" localSheetId="3" hidden="1">様式２!$L:$L</definedName>
    <definedName name="Z_56B8D68E_28D2_43C6_BAC1_DD142C3064E4_.wvu.FilterData" localSheetId="7" hidden="1">実績ｰ様式1!$A$6:$F$31</definedName>
    <definedName name="Z_56B8D68E_28D2_43C6_BAC1_DD142C3064E4_.wvu.FilterData" localSheetId="8" hidden="1">'実績-様式２'!$A$7:$W$23</definedName>
    <definedName name="Z_56B8D68E_28D2_43C6_BAC1_DD142C3064E4_.wvu.FilterData" localSheetId="12" hidden="1">'別紙2（案２）'!$A$7:$N$22</definedName>
    <definedName name="Z_56B8D68E_28D2_43C6_BAC1_DD142C3064E4_.wvu.FilterData" localSheetId="23" hidden="1">補助率・係数!$A$2:$F$62</definedName>
    <definedName name="Z_56B8D68E_28D2_43C6_BAC1_DD142C3064E4_.wvu.FilterData" localSheetId="2" hidden="1">様式1!$A$6:$F$37</definedName>
    <definedName name="Z_56B8D68E_28D2_43C6_BAC1_DD142C3064E4_.wvu.FilterData" localSheetId="3" hidden="1">様式２!$A$7:$L$10</definedName>
    <definedName name="Z_56B8D68E_28D2_43C6_BAC1_DD142C3064E4_.wvu.PrintArea" localSheetId="5" hidden="1">' 別紙１（補足資料）'!$A$1:$F$10</definedName>
    <definedName name="Z_56B8D68E_28D2_43C6_BAC1_DD142C3064E4_.wvu.PrintArea" localSheetId="14" hidden="1">'（別紙1）'!$B$1:$E$31</definedName>
    <definedName name="Z_56B8D68E_28D2_43C6_BAC1_DD142C3064E4_.wvu.PrintArea" localSheetId="15" hidden="1">'（別紙2）'!$B$1:$Q$38</definedName>
    <definedName name="Z_56B8D68E_28D2_43C6_BAC1_DD142C3064E4_.wvu.PrintArea" localSheetId="25" hidden="1">【参考】計算方法早見表!$A$1:$N$25</definedName>
    <definedName name="Z_56B8D68E_28D2_43C6_BAC1_DD142C3064E4_.wvu.PrintArea" localSheetId="24" hidden="1">【参考】算出区分!$A$1:$I$68</definedName>
    <definedName name="Z_56B8D68E_28D2_43C6_BAC1_DD142C3064E4_.wvu.PrintArea" localSheetId="17" hidden="1">〔別紙1〕!$B$1:$E$31</definedName>
    <definedName name="Z_56B8D68E_28D2_43C6_BAC1_DD142C3064E4_.wvu.PrintArea" localSheetId="18" hidden="1">〔別紙2〕!$B$1:$R$38</definedName>
    <definedName name="Z_56B8D68E_28D2_43C6_BAC1_DD142C3064E4_.wvu.PrintArea" localSheetId="7" hidden="1">実績ｰ様式1!$B$1:$E$31</definedName>
    <definedName name="Z_56B8D68E_28D2_43C6_BAC1_DD142C3064E4_.wvu.PrintArea" localSheetId="8" hidden="1">'実績-様式２'!$B$1:$N$24</definedName>
    <definedName name="Z_56B8D68E_28D2_43C6_BAC1_DD142C3064E4_.wvu.PrintArea" localSheetId="1" hidden="1">'第１号様式（交付申請書）'!$A$1:$I$28</definedName>
    <definedName name="Z_56B8D68E_28D2_43C6_BAC1_DD142C3064E4_.wvu.PrintArea" localSheetId="6" hidden="1">'第3号様式（実績報告書）'!$A$1:$I$34</definedName>
    <definedName name="Z_56B8D68E_28D2_43C6_BAC1_DD142C3064E4_.wvu.PrintArea" localSheetId="21" hidden="1">第6号様式!$B$1:$N$26</definedName>
    <definedName name="Z_56B8D68E_28D2_43C6_BAC1_DD142C3064E4_.wvu.PrintArea" localSheetId="11" hidden="1">'第６号様式 (調書)'!$B$1:$N$26</definedName>
    <definedName name="Z_56B8D68E_28D2_43C6_BAC1_DD142C3064E4_.wvu.PrintArea" localSheetId="12" hidden="1">'別紙2（案２）'!$B$1:$L$25</definedName>
    <definedName name="Z_56B8D68E_28D2_43C6_BAC1_DD142C3064E4_.wvu.PrintArea" localSheetId="2" hidden="1">様式1!$B$1:$E$37</definedName>
    <definedName name="Z_56B8D68E_28D2_43C6_BAC1_DD142C3064E4_.wvu.PrintArea" localSheetId="3" hidden="1">様式２!$B$1:$J$13</definedName>
    <definedName name="Z_56B8D68E_28D2_43C6_BAC1_DD142C3064E4_.wvu.PrintTitles" localSheetId="14" hidden="1">'（別紙1）'!$6:$6</definedName>
    <definedName name="Z_56B8D68E_28D2_43C6_BAC1_DD142C3064E4_.wvu.PrintTitles" localSheetId="15" hidden="1">'（別紙2）'!$5:$7</definedName>
    <definedName name="Z_56B8D68E_28D2_43C6_BAC1_DD142C3064E4_.wvu.PrintTitles" localSheetId="17" hidden="1">〔別紙1〕!$6:$6</definedName>
    <definedName name="Z_56B8D68E_28D2_43C6_BAC1_DD142C3064E4_.wvu.PrintTitles" localSheetId="18" hidden="1">〔別紙2〕!$5:$7</definedName>
    <definedName name="Z_56B8D68E_28D2_43C6_BAC1_DD142C3064E4_.wvu.PrintTitles" localSheetId="7" hidden="1">実績ｰ様式1!$6:$6</definedName>
    <definedName name="Z_56B8D68E_28D2_43C6_BAC1_DD142C3064E4_.wvu.PrintTitles" localSheetId="8" hidden="1">'実績-様式２'!$5:$7</definedName>
    <definedName name="Z_56B8D68E_28D2_43C6_BAC1_DD142C3064E4_.wvu.PrintTitles" localSheetId="12" hidden="1">'別紙2（案２）'!$5:$7</definedName>
    <definedName name="Z_56B8D68E_28D2_43C6_BAC1_DD142C3064E4_.wvu.PrintTitles" localSheetId="2" hidden="1">様式1!$6:$6</definedName>
    <definedName name="Z_56B8D68E_28D2_43C6_BAC1_DD142C3064E4_.wvu.PrintTitles" localSheetId="3" hidden="1">様式２!$5:$7</definedName>
    <definedName name="Z_56B8D68E_28D2_43C6_BAC1_DD142C3064E4_.wvu.Rows" localSheetId="7" hidden="1">実績ｰ様式1!$27:$37</definedName>
    <definedName name="Z_56B8D68E_28D2_43C6_BAC1_DD142C3064E4_.wvu.Rows" localSheetId="2" hidden="1">様式1!$27:$37</definedName>
    <definedName name="Z_B13EFCB5_F85A_40A1_B21E_9381DF059A0A_.wvu.Cols" localSheetId="15" hidden="1">'（別紙2）'!$S:$S</definedName>
    <definedName name="Z_B13EFCB5_F85A_40A1_B21E_9381DF059A0A_.wvu.Cols" localSheetId="24" hidden="1">【参考】算出区分!$C:$D,【参考】算出区分!$G:$G</definedName>
    <definedName name="Z_B13EFCB5_F85A_40A1_B21E_9381DF059A0A_.wvu.Cols" localSheetId="18" hidden="1">〔別紙2〕!$T:$T</definedName>
    <definedName name="Z_B13EFCB5_F85A_40A1_B21E_9381DF059A0A_.wvu.Cols" localSheetId="8" hidden="1">'実績-様式２'!$P:$P</definedName>
    <definedName name="Z_B13EFCB5_F85A_40A1_B21E_9381DF059A0A_.wvu.Cols" localSheetId="12" hidden="1">'別紙2（案２）'!$N:$N</definedName>
    <definedName name="Z_B13EFCB5_F85A_40A1_B21E_9381DF059A0A_.wvu.Cols" localSheetId="3" hidden="1">様式２!$L:$L</definedName>
    <definedName name="Z_B13EFCB5_F85A_40A1_B21E_9381DF059A0A_.wvu.FilterData" localSheetId="7" hidden="1">実績ｰ様式1!$A$6:$F$31</definedName>
    <definedName name="Z_B13EFCB5_F85A_40A1_B21E_9381DF059A0A_.wvu.FilterData" localSheetId="8" hidden="1">'実績-様式２'!$A$7:$W$23</definedName>
    <definedName name="Z_B13EFCB5_F85A_40A1_B21E_9381DF059A0A_.wvu.FilterData" localSheetId="12" hidden="1">'別紙2（案２）'!$A$7:$N$22</definedName>
    <definedName name="Z_B13EFCB5_F85A_40A1_B21E_9381DF059A0A_.wvu.FilterData" localSheetId="23" hidden="1">補助率・係数!$A$2:$F$62</definedName>
    <definedName name="Z_B13EFCB5_F85A_40A1_B21E_9381DF059A0A_.wvu.FilterData" localSheetId="2" hidden="1">様式1!$A$6:$F$37</definedName>
    <definedName name="Z_B13EFCB5_F85A_40A1_B21E_9381DF059A0A_.wvu.FilterData" localSheetId="3" hidden="1">様式２!$A$7:$L$10</definedName>
    <definedName name="Z_B13EFCB5_F85A_40A1_B21E_9381DF059A0A_.wvu.PrintArea" localSheetId="5" hidden="1">' 別紙１（補足資料）'!$A$1:$F$10</definedName>
    <definedName name="Z_B13EFCB5_F85A_40A1_B21E_9381DF059A0A_.wvu.PrintArea" localSheetId="14" hidden="1">'（別紙1）'!$B$1:$E$31</definedName>
    <definedName name="Z_B13EFCB5_F85A_40A1_B21E_9381DF059A0A_.wvu.PrintArea" localSheetId="15" hidden="1">'（別紙2）'!$B$1:$Q$38</definedName>
    <definedName name="Z_B13EFCB5_F85A_40A1_B21E_9381DF059A0A_.wvu.PrintArea" localSheetId="25" hidden="1">【参考】計算方法早見表!$A$1:$N$25</definedName>
    <definedName name="Z_B13EFCB5_F85A_40A1_B21E_9381DF059A0A_.wvu.PrintArea" localSheetId="24" hidden="1">【参考】算出区分!$A$1:$I$68</definedName>
    <definedName name="Z_B13EFCB5_F85A_40A1_B21E_9381DF059A0A_.wvu.PrintArea" localSheetId="17" hidden="1">〔別紙1〕!$B$1:$E$31</definedName>
    <definedName name="Z_B13EFCB5_F85A_40A1_B21E_9381DF059A0A_.wvu.PrintArea" localSheetId="18" hidden="1">〔別紙2〕!$B$1:$R$38</definedName>
    <definedName name="Z_B13EFCB5_F85A_40A1_B21E_9381DF059A0A_.wvu.PrintArea" localSheetId="7" hidden="1">実績ｰ様式1!$B$1:$E$31</definedName>
    <definedName name="Z_B13EFCB5_F85A_40A1_B21E_9381DF059A0A_.wvu.PrintArea" localSheetId="8" hidden="1">'実績-様式２'!$B$1:$N$24</definedName>
    <definedName name="Z_B13EFCB5_F85A_40A1_B21E_9381DF059A0A_.wvu.PrintArea" localSheetId="1" hidden="1">'第１号様式（交付申請書）'!$A$1:$I$28</definedName>
    <definedName name="Z_B13EFCB5_F85A_40A1_B21E_9381DF059A0A_.wvu.PrintArea" localSheetId="6" hidden="1">'第3号様式（実績報告書）'!$A$1:$I$34</definedName>
    <definedName name="Z_B13EFCB5_F85A_40A1_B21E_9381DF059A0A_.wvu.PrintArea" localSheetId="21" hidden="1">第6号様式!$B$1:$N$26</definedName>
    <definedName name="Z_B13EFCB5_F85A_40A1_B21E_9381DF059A0A_.wvu.PrintArea" localSheetId="11" hidden="1">'第６号様式 (調書)'!$B$1:$N$26</definedName>
    <definedName name="Z_B13EFCB5_F85A_40A1_B21E_9381DF059A0A_.wvu.PrintArea" localSheetId="12" hidden="1">'別紙2（案２）'!$B$1:$L$25</definedName>
    <definedName name="Z_B13EFCB5_F85A_40A1_B21E_9381DF059A0A_.wvu.PrintArea" localSheetId="2" hidden="1">様式1!$B$1:$E$37</definedName>
    <definedName name="Z_B13EFCB5_F85A_40A1_B21E_9381DF059A0A_.wvu.PrintArea" localSheetId="3" hidden="1">様式２!$B$1:$J$13</definedName>
    <definedName name="Z_B13EFCB5_F85A_40A1_B21E_9381DF059A0A_.wvu.PrintTitles" localSheetId="14" hidden="1">'（別紙1）'!$6:$6</definedName>
    <definedName name="Z_B13EFCB5_F85A_40A1_B21E_9381DF059A0A_.wvu.PrintTitles" localSheetId="15" hidden="1">'（別紙2）'!$5:$7</definedName>
    <definedName name="Z_B13EFCB5_F85A_40A1_B21E_9381DF059A0A_.wvu.PrintTitles" localSheetId="17" hidden="1">〔別紙1〕!$6:$6</definedName>
    <definedName name="Z_B13EFCB5_F85A_40A1_B21E_9381DF059A0A_.wvu.PrintTitles" localSheetId="18" hidden="1">〔別紙2〕!$5:$7</definedName>
    <definedName name="Z_B13EFCB5_F85A_40A1_B21E_9381DF059A0A_.wvu.PrintTitles" localSheetId="7" hidden="1">実績ｰ様式1!$6:$6</definedName>
    <definedName name="Z_B13EFCB5_F85A_40A1_B21E_9381DF059A0A_.wvu.PrintTitles" localSheetId="8" hidden="1">'実績-様式２'!$5:$7</definedName>
    <definedName name="Z_B13EFCB5_F85A_40A1_B21E_9381DF059A0A_.wvu.PrintTitles" localSheetId="12" hidden="1">'別紙2（案２）'!$5:$7</definedName>
    <definedName name="Z_B13EFCB5_F85A_40A1_B21E_9381DF059A0A_.wvu.PrintTitles" localSheetId="2" hidden="1">様式1!$6:$6</definedName>
    <definedName name="Z_B13EFCB5_F85A_40A1_B21E_9381DF059A0A_.wvu.PrintTitles" localSheetId="3" hidden="1">様式２!$5:$7</definedName>
    <definedName name="Z_B13EFCB5_F85A_40A1_B21E_9381DF059A0A_.wvu.Rows" localSheetId="7" hidden="1">実績ｰ様式1!$27:$37</definedName>
    <definedName name="Z_B13EFCB5_F85A_40A1_B21E_9381DF059A0A_.wvu.Rows" localSheetId="2" hidden="1">様式1!$27:$37</definedName>
    <definedName name="Z_B3000906_1B45_4EDB_A451_59324876400E_.wvu.Cols" localSheetId="15" hidden="1">'（別紙2）'!$S:$S</definedName>
    <definedName name="Z_B3000906_1B45_4EDB_A451_59324876400E_.wvu.Cols" localSheetId="24" hidden="1">【参考】算出区分!$C:$D,【参考】算出区分!$G:$G</definedName>
    <definedName name="Z_B3000906_1B45_4EDB_A451_59324876400E_.wvu.Cols" localSheetId="18" hidden="1">〔別紙2〕!$T:$T</definedName>
    <definedName name="Z_B3000906_1B45_4EDB_A451_59324876400E_.wvu.Cols" localSheetId="8" hidden="1">'実績-様式２'!$P:$P</definedName>
    <definedName name="Z_B3000906_1B45_4EDB_A451_59324876400E_.wvu.Cols" localSheetId="12" hidden="1">'別紙2（案２）'!$N:$N</definedName>
    <definedName name="Z_B3000906_1B45_4EDB_A451_59324876400E_.wvu.Cols" localSheetId="3" hidden="1">様式２!$L:$L</definedName>
    <definedName name="Z_B3000906_1B45_4EDB_A451_59324876400E_.wvu.FilterData" localSheetId="7" hidden="1">実績ｰ様式1!$A$6:$F$31</definedName>
    <definedName name="Z_B3000906_1B45_4EDB_A451_59324876400E_.wvu.FilterData" localSheetId="8" hidden="1">'実績-様式２'!$A$7:$W$23</definedName>
    <definedName name="Z_B3000906_1B45_4EDB_A451_59324876400E_.wvu.FilterData" localSheetId="12" hidden="1">'別紙2（案２）'!$A$7:$N$22</definedName>
    <definedName name="Z_B3000906_1B45_4EDB_A451_59324876400E_.wvu.FilterData" localSheetId="23" hidden="1">補助率・係数!$A$2:$F$62</definedName>
    <definedName name="Z_B3000906_1B45_4EDB_A451_59324876400E_.wvu.FilterData" localSheetId="2" hidden="1">様式1!$A$6:$F$37</definedName>
    <definedName name="Z_B3000906_1B45_4EDB_A451_59324876400E_.wvu.FilterData" localSheetId="3" hidden="1">様式２!$A$7:$L$10</definedName>
    <definedName name="Z_B3000906_1B45_4EDB_A451_59324876400E_.wvu.PrintArea" localSheetId="5" hidden="1">' 別紙１（補足資料）'!$A$1:$F$10</definedName>
    <definedName name="Z_B3000906_1B45_4EDB_A451_59324876400E_.wvu.PrintArea" localSheetId="14" hidden="1">'（別紙1）'!$B$1:$E$31</definedName>
    <definedName name="Z_B3000906_1B45_4EDB_A451_59324876400E_.wvu.PrintArea" localSheetId="15" hidden="1">'（別紙2）'!$B$1:$Q$38</definedName>
    <definedName name="Z_B3000906_1B45_4EDB_A451_59324876400E_.wvu.PrintArea" localSheetId="25" hidden="1">【参考】計算方法早見表!$A$1:$N$25</definedName>
    <definedName name="Z_B3000906_1B45_4EDB_A451_59324876400E_.wvu.PrintArea" localSheetId="24" hidden="1">【参考】算出区分!$A$1:$I$68</definedName>
    <definedName name="Z_B3000906_1B45_4EDB_A451_59324876400E_.wvu.PrintArea" localSheetId="17" hidden="1">〔別紙1〕!$B$1:$E$31</definedName>
    <definedName name="Z_B3000906_1B45_4EDB_A451_59324876400E_.wvu.PrintArea" localSheetId="18" hidden="1">〔別紙2〕!$B$1:$R$38</definedName>
    <definedName name="Z_B3000906_1B45_4EDB_A451_59324876400E_.wvu.PrintArea" localSheetId="7" hidden="1">実績ｰ様式1!$B$1:$E$31</definedName>
    <definedName name="Z_B3000906_1B45_4EDB_A451_59324876400E_.wvu.PrintArea" localSheetId="8" hidden="1">'実績-様式２'!$B$1:$N$24</definedName>
    <definedName name="Z_B3000906_1B45_4EDB_A451_59324876400E_.wvu.PrintArea" localSheetId="1" hidden="1">'第１号様式（交付申請書）'!$A$1:$I$28</definedName>
    <definedName name="Z_B3000906_1B45_4EDB_A451_59324876400E_.wvu.PrintArea" localSheetId="6" hidden="1">'第3号様式（実績報告書）'!$A$1:$I$34</definedName>
    <definedName name="Z_B3000906_1B45_4EDB_A451_59324876400E_.wvu.PrintArea" localSheetId="21" hidden="1">第6号様式!$B$1:$N$26</definedName>
    <definedName name="Z_B3000906_1B45_4EDB_A451_59324876400E_.wvu.PrintArea" localSheetId="11" hidden="1">'第６号様式 (調書)'!$B$1:$N$26</definedName>
    <definedName name="Z_B3000906_1B45_4EDB_A451_59324876400E_.wvu.PrintArea" localSheetId="12" hidden="1">'別紙2（案２）'!$B$1:$L$25</definedName>
    <definedName name="Z_B3000906_1B45_4EDB_A451_59324876400E_.wvu.PrintArea" localSheetId="2" hidden="1">様式1!$B$1:$E$37</definedName>
    <definedName name="Z_B3000906_1B45_4EDB_A451_59324876400E_.wvu.PrintArea" localSheetId="3" hidden="1">様式２!$B$1:$J$13</definedName>
    <definedName name="Z_B3000906_1B45_4EDB_A451_59324876400E_.wvu.PrintTitles" localSheetId="14" hidden="1">'（別紙1）'!$6:$6</definedName>
    <definedName name="Z_B3000906_1B45_4EDB_A451_59324876400E_.wvu.PrintTitles" localSheetId="15" hidden="1">'（別紙2）'!$5:$7</definedName>
    <definedName name="Z_B3000906_1B45_4EDB_A451_59324876400E_.wvu.PrintTitles" localSheetId="17" hidden="1">〔別紙1〕!$6:$6</definedName>
    <definedName name="Z_B3000906_1B45_4EDB_A451_59324876400E_.wvu.PrintTitles" localSheetId="18" hidden="1">〔別紙2〕!$5:$7</definedName>
    <definedName name="Z_B3000906_1B45_4EDB_A451_59324876400E_.wvu.PrintTitles" localSheetId="7" hidden="1">実績ｰ様式1!$6:$6</definedName>
    <definedName name="Z_B3000906_1B45_4EDB_A451_59324876400E_.wvu.PrintTitles" localSheetId="8" hidden="1">'実績-様式２'!$5:$7</definedName>
    <definedName name="Z_B3000906_1B45_4EDB_A451_59324876400E_.wvu.PrintTitles" localSheetId="12" hidden="1">'別紙2（案２）'!$5:$7</definedName>
    <definedName name="Z_B3000906_1B45_4EDB_A451_59324876400E_.wvu.PrintTitles" localSheetId="2" hidden="1">様式1!$6:$6</definedName>
    <definedName name="Z_B3000906_1B45_4EDB_A451_59324876400E_.wvu.PrintTitles" localSheetId="3" hidden="1">様式２!$5:$7</definedName>
    <definedName name="Z_B3000906_1B45_4EDB_A451_59324876400E_.wvu.Rows" localSheetId="7" hidden="1">実績ｰ様式1!$27:$37</definedName>
    <definedName name="Z_B3000906_1B45_4EDB_A451_59324876400E_.wvu.Rows" localSheetId="2" hidden="1">様式1!$27:$37</definedName>
    <definedName name="Z_F4E9B2C5_5376_4059_B40B_F58EBE8EFEEA_.wvu.Cols" localSheetId="15" hidden="1">'（別紙2）'!$S:$S</definedName>
    <definedName name="Z_F4E9B2C5_5376_4059_B40B_F58EBE8EFEEA_.wvu.Cols" localSheetId="24" hidden="1">【参考】算出区分!$C:$D,【参考】算出区分!$G:$G</definedName>
    <definedName name="Z_F4E9B2C5_5376_4059_B40B_F58EBE8EFEEA_.wvu.Cols" localSheetId="18" hidden="1">〔別紙2〕!$T:$T</definedName>
    <definedName name="Z_F4E9B2C5_5376_4059_B40B_F58EBE8EFEEA_.wvu.Cols" localSheetId="8" hidden="1">'実績-様式２'!$P:$P</definedName>
    <definedName name="Z_F4E9B2C5_5376_4059_B40B_F58EBE8EFEEA_.wvu.Cols" localSheetId="12" hidden="1">'別紙2（案２）'!$N:$N</definedName>
    <definedName name="Z_F4E9B2C5_5376_4059_B40B_F58EBE8EFEEA_.wvu.Cols" localSheetId="3" hidden="1">様式２!$L:$L</definedName>
    <definedName name="Z_F4E9B2C5_5376_4059_B40B_F58EBE8EFEEA_.wvu.FilterData" localSheetId="7" hidden="1">実績ｰ様式1!$A$6:$F$31</definedName>
    <definedName name="Z_F4E9B2C5_5376_4059_B40B_F58EBE8EFEEA_.wvu.FilterData" localSheetId="8" hidden="1">'実績-様式２'!$A$7:$W$23</definedName>
    <definedName name="Z_F4E9B2C5_5376_4059_B40B_F58EBE8EFEEA_.wvu.FilterData" localSheetId="12" hidden="1">'別紙2（案２）'!$A$7:$N$22</definedName>
    <definedName name="Z_F4E9B2C5_5376_4059_B40B_F58EBE8EFEEA_.wvu.FilterData" localSheetId="23" hidden="1">補助率・係数!$A$2:$F$62</definedName>
    <definedName name="Z_F4E9B2C5_5376_4059_B40B_F58EBE8EFEEA_.wvu.FilterData" localSheetId="2" hidden="1">様式1!$A$6:$F$37</definedName>
    <definedName name="Z_F4E9B2C5_5376_4059_B40B_F58EBE8EFEEA_.wvu.FilterData" localSheetId="3" hidden="1">様式２!$A$7:$L$10</definedName>
    <definedName name="Z_F4E9B2C5_5376_4059_B40B_F58EBE8EFEEA_.wvu.PrintArea" localSheetId="5" hidden="1">' 別紙１（補足資料）'!$A$1:$F$10</definedName>
    <definedName name="Z_F4E9B2C5_5376_4059_B40B_F58EBE8EFEEA_.wvu.PrintArea" localSheetId="14" hidden="1">'（別紙1）'!$B$1:$E$31</definedName>
    <definedName name="Z_F4E9B2C5_5376_4059_B40B_F58EBE8EFEEA_.wvu.PrintArea" localSheetId="15" hidden="1">'（別紙2）'!$B$1:$Q$38</definedName>
    <definedName name="Z_F4E9B2C5_5376_4059_B40B_F58EBE8EFEEA_.wvu.PrintArea" localSheetId="25" hidden="1">【参考】計算方法早見表!$A$1:$N$25</definedName>
    <definedName name="Z_F4E9B2C5_5376_4059_B40B_F58EBE8EFEEA_.wvu.PrintArea" localSheetId="24" hidden="1">【参考】算出区分!$A$1:$I$68</definedName>
    <definedName name="Z_F4E9B2C5_5376_4059_B40B_F58EBE8EFEEA_.wvu.PrintArea" localSheetId="17" hidden="1">〔別紙1〕!$B$1:$E$31</definedName>
    <definedName name="Z_F4E9B2C5_5376_4059_B40B_F58EBE8EFEEA_.wvu.PrintArea" localSheetId="18" hidden="1">〔別紙2〕!$B$1:$R$38</definedName>
    <definedName name="Z_F4E9B2C5_5376_4059_B40B_F58EBE8EFEEA_.wvu.PrintArea" localSheetId="7" hidden="1">実績ｰ様式1!$B$1:$E$31</definedName>
    <definedName name="Z_F4E9B2C5_5376_4059_B40B_F58EBE8EFEEA_.wvu.PrintArea" localSheetId="8" hidden="1">'実績-様式２'!$B$1:$N$24</definedName>
    <definedName name="Z_F4E9B2C5_5376_4059_B40B_F58EBE8EFEEA_.wvu.PrintArea" localSheetId="1" hidden="1">'第１号様式（交付申請書）'!$A$1:$I$28</definedName>
    <definedName name="Z_F4E9B2C5_5376_4059_B40B_F58EBE8EFEEA_.wvu.PrintArea" localSheetId="6" hidden="1">'第3号様式（実績報告書）'!$A$1:$I$34</definedName>
    <definedName name="Z_F4E9B2C5_5376_4059_B40B_F58EBE8EFEEA_.wvu.PrintArea" localSheetId="21" hidden="1">第6号様式!$B$1:$N$26</definedName>
    <definedName name="Z_F4E9B2C5_5376_4059_B40B_F58EBE8EFEEA_.wvu.PrintArea" localSheetId="11" hidden="1">'第６号様式 (調書)'!$B$1:$N$26</definedName>
    <definedName name="Z_F4E9B2C5_5376_4059_B40B_F58EBE8EFEEA_.wvu.PrintArea" localSheetId="12" hidden="1">'別紙2（案２）'!$B$1:$L$25</definedName>
    <definedName name="Z_F4E9B2C5_5376_4059_B40B_F58EBE8EFEEA_.wvu.PrintArea" localSheetId="2" hidden="1">様式1!$B$1:$E$37</definedName>
    <definedName name="Z_F4E9B2C5_5376_4059_B40B_F58EBE8EFEEA_.wvu.PrintArea" localSheetId="3" hidden="1">様式２!$B$1:$J$13</definedName>
    <definedName name="Z_F4E9B2C5_5376_4059_B40B_F58EBE8EFEEA_.wvu.PrintTitles" localSheetId="14" hidden="1">'（別紙1）'!$6:$6</definedName>
    <definedName name="Z_F4E9B2C5_5376_4059_B40B_F58EBE8EFEEA_.wvu.PrintTitles" localSheetId="15" hidden="1">'（別紙2）'!$5:$7</definedName>
    <definedName name="Z_F4E9B2C5_5376_4059_B40B_F58EBE8EFEEA_.wvu.PrintTitles" localSheetId="17" hidden="1">〔別紙1〕!$6:$6</definedName>
    <definedName name="Z_F4E9B2C5_5376_4059_B40B_F58EBE8EFEEA_.wvu.PrintTitles" localSheetId="18" hidden="1">〔別紙2〕!$5:$7</definedName>
    <definedName name="Z_F4E9B2C5_5376_4059_B40B_F58EBE8EFEEA_.wvu.PrintTitles" localSheetId="7" hidden="1">実績ｰ様式1!$6:$6</definedName>
    <definedName name="Z_F4E9B2C5_5376_4059_B40B_F58EBE8EFEEA_.wvu.PrintTitles" localSheetId="8" hidden="1">'実績-様式２'!$5:$7</definedName>
    <definedName name="Z_F4E9B2C5_5376_4059_B40B_F58EBE8EFEEA_.wvu.PrintTitles" localSheetId="12" hidden="1">'別紙2（案２）'!$5:$7</definedName>
    <definedName name="Z_F4E9B2C5_5376_4059_B40B_F58EBE8EFEEA_.wvu.PrintTitles" localSheetId="2" hidden="1">様式1!$6:$6</definedName>
    <definedName name="Z_F4E9B2C5_5376_4059_B40B_F58EBE8EFEEA_.wvu.PrintTitles" localSheetId="3" hidden="1">様式２!$5:$7</definedName>
    <definedName name="Z_F4E9B2C5_5376_4059_B40B_F58EBE8EFEEA_.wvu.Rows" localSheetId="7" hidden="1">実績ｰ様式1!$27:$37</definedName>
    <definedName name="Z_F4E9B2C5_5376_4059_B40B_F58EBE8EFEEA_.wvu.Rows" localSheetId="2" hidden="1">様式1!$27:$37</definedName>
    <definedName name="Z_FC942783_5285_4063_A076_460FB188F421_.wvu.Cols" localSheetId="15" hidden="1">'（別紙2）'!$S:$S</definedName>
    <definedName name="Z_FC942783_5285_4063_A076_460FB188F421_.wvu.Cols" localSheetId="24" hidden="1">【参考】算出区分!$C:$D,【参考】算出区分!$G:$G</definedName>
    <definedName name="Z_FC942783_5285_4063_A076_460FB188F421_.wvu.Cols" localSheetId="18" hidden="1">〔別紙2〕!$T:$T</definedName>
    <definedName name="Z_FC942783_5285_4063_A076_460FB188F421_.wvu.Cols" localSheetId="8" hidden="1">'実績-様式２'!$P:$P</definedName>
    <definedName name="Z_FC942783_5285_4063_A076_460FB188F421_.wvu.Cols" localSheetId="12" hidden="1">'別紙2（案２）'!$N:$N</definedName>
    <definedName name="Z_FC942783_5285_4063_A076_460FB188F421_.wvu.Cols" localSheetId="3" hidden="1">様式２!$L:$L</definedName>
    <definedName name="Z_FC942783_5285_4063_A076_460FB188F421_.wvu.FilterData" localSheetId="7" hidden="1">実績ｰ様式1!$A$6:$F$31</definedName>
    <definedName name="Z_FC942783_5285_4063_A076_460FB188F421_.wvu.FilterData" localSheetId="8" hidden="1">'実績-様式２'!$A$7:$W$23</definedName>
    <definedName name="Z_FC942783_5285_4063_A076_460FB188F421_.wvu.FilterData" localSheetId="12" hidden="1">'別紙2（案２）'!$A$7:$N$22</definedName>
    <definedName name="Z_FC942783_5285_4063_A076_460FB188F421_.wvu.FilterData" localSheetId="23" hidden="1">補助率・係数!$A$2:$F$62</definedName>
    <definedName name="Z_FC942783_5285_4063_A076_460FB188F421_.wvu.FilterData" localSheetId="2" hidden="1">様式1!$A$6:$F$37</definedName>
    <definedName name="Z_FC942783_5285_4063_A076_460FB188F421_.wvu.FilterData" localSheetId="3" hidden="1">様式２!$A$7:$L$10</definedName>
    <definedName name="Z_FC942783_5285_4063_A076_460FB188F421_.wvu.PrintArea" localSheetId="5" hidden="1">' 別紙１（補足資料）'!$A$1:$F$10</definedName>
    <definedName name="Z_FC942783_5285_4063_A076_460FB188F421_.wvu.PrintArea" localSheetId="14" hidden="1">'（別紙1）'!$B$1:$E$31</definedName>
    <definedName name="Z_FC942783_5285_4063_A076_460FB188F421_.wvu.PrintArea" localSheetId="15" hidden="1">'（別紙2）'!$B$1:$Q$38</definedName>
    <definedName name="Z_FC942783_5285_4063_A076_460FB188F421_.wvu.PrintArea" localSheetId="25" hidden="1">【参考】計算方法早見表!$A$1:$N$25</definedName>
    <definedName name="Z_FC942783_5285_4063_A076_460FB188F421_.wvu.PrintArea" localSheetId="24" hidden="1">【参考】算出区分!$A$1:$I$68</definedName>
    <definedName name="Z_FC942783_5285_4063_A076_460FB188F421_.wvu.PrintArea" localSheetId="17" hidden="1">〔別紙1〕!$B$1:$E$31</definedName>
    <definedName name="Z_FC942783_5285_4063_A076_460FB188F421_.wvu.PrintArea" localSheetId="18" hidden="1">〔別紙2〕!$B$1:$R$38</definedName>
    <definedName name="Z_FC942783_5285_4063_A076_460FB188F421_.wvu.PrintArea" localSheetId="7" hidden="1">実績ｰ様式1!$B$1:$E$31</definedName>
    <definedName name="Z_FC942783_5285_4063_A076_460FB188F421_.wvu.PrintArea" localSheetId="8" hidden="1">'実績-様式２'!$B$1:$N$24</definedName>
    <definedName name="Z_FC942783_5285_4063_A076_460FB188F421_.wvu.PrintArea" localSheetId="1" hidden="1">'第１号様式（交付申請書）'!$A$1:$I$28</definedName>
    <definedName name="Z_FC942783_5285_4063_A076_460FB188F421_.wvu.PrintArea" localSheetId="6" hidden="1">'第3号様式（実績報告書）'!$A$1:$I$34</definedName>
    <definedName name="Z_FC942783_5285_4063_A076_460FB188F421_.wvu.PrintArea" localSheetId="21" hidden="1">第6号様式!$B$1:$N$26</definedName>
    <definedName name="Z_FC942783_5285_4063_A076_460FB188F421_.wvu.PrintArea" localSheetId="11" hidden="1">'第６号様式 (調書)'!$B$1:$N$26</definedName>
    <definedName name="Z_FC942783_5285_4063_A076_460FB188F421_.wvu.PrintArea" localSheetId="12" hidden="1">'別紙2（案２）'!$B$1:$L$25</definedName>
    <definedName name="Z_FC942783_5285_4063_A076_460FB188F421_.wvu.PrintArea" localSheetId="2" hidden="1">様式1!$B$1:$E$37</definedName>
    <definedName name="Z_FC942783_5285_4063_A076_460FB188F421_.wvu.PrintArea" localSheetId="3" hidden="1">様式２!$B$1:$J$13</definedName>
    <definedName name="Z_FC942783_5285_4063_A076_460FB188F421_.wvu.PrintTitles" localSheetId="14" hidden="1">'（別紙1）'!$6:$6</definedName>
    <definedName name="Z_FC942783_5285_4063_A076_460FB188F421_.wvu.PrintTitles" localSheetId="15" hidden="1">'（別紙2）'!$5:$7</definedName>
    <definedName name="Z_FC942783_5285_4063_A076_460FB188F421_.wvu.PrintTitles" localSheetId="17" hidden="1">〔別紙1〕!$6:$6</definedName>
    <definedName name="Z_FC942783_5285_4063_A076_460FB188F421_.wvu.PrintTitles" localSheetId="18" hidden="1">〔別紙2〕!$5:$7</definedName>
    <definedName name="Z_FC942783_5285_4063_A076_460FB188F421_.wvu.PrintTitles" localSheetId="7" hidden="1">実績ｰ様式1!$6:$6</definedName>
    <definedName name="Z_FC942783_5285_4063_A076_460FB188F421_.wvu.PrintTitles" localSheetId="8" hidden="1">'実績-様式２'!$5:$7</definedName>
    <definedName name="Z_FC942783_5285_4063_A076_460FB188F421_.wvu.PrintTitles" localSheetId="12" hidden="1">'別紙2（案２）'!$5:$7</definedName>
    <definedName name="Z_FC942783_5285_4063_A076_460FB188F421_.wvu.PrintTitles" localSheetId="2" hidden="1">様式1!$6:$6</definedName>
    <definedName name="Z_FC942783_5285_4063_A076_460FB188F421_.wvu.PrintTitles" localSheetId="3" hidden="1">様式２!$5:$7</definedName>
    <definedName name="Z_FC942783_5285_4063_A076_460FB188F421_.wvu.Rows" localSheetId="7" hidden="1">実績ｰ様式1!$27:$37</definedName>
    <definedName name="Z_FC942783_5285_4063_A076_460FB188F421_.wvu.Rows" localSheetId="2" hidden="1">様式1!$27:$37</definedName>
    <definedName name="アスベスト除去等整備促進事業" localSheetId="1">[1]事業分類・区分!#REF!</definedName>
    <definedName name="アスベスト除去等整備促進事業">事業分類・区分!$B$73</definedName>
    <definedName name="アスベスト対策事業" localSheetId="1">[1]事業分類・区分!#REF!</definedName>
    <definedName name="アスベスト対策事業">事業分類・区分!$I$3</definedName>
    <definedName name="ドクターヘリ導入促進事業" localSheetId="1">[1]事業分類・区分!#REF!</definedName>
    <definedName name="ドクターヘリ導入促進事業">事業分類・区分!$B$34</definedName>
    <definedName name="ヘリコプター等添乗医師等確保事業" localSheetId="1">[1]事業分類・区分!#REF!</definedName>
    <definedName name="ヘリコプター等添乗医師等確保事業">事業分類・区分!$B$31</definedName>
    <definedName name="医療機関アクセス支援車整備事業" localSheetId="1">[1]事業分類・区分!#REF!</definedName>
    <definedName name="医療機関アクセス支援車整備事業">事業分類・区分!$B$72:$C$72</definedName>
    <definedName name="医療提供体制設備整備事業">事業分類・区分!$H$3:$H$26</definedName>
    <definedName name="医療連携体制推進事業" localSheetId="1">[1]事業分類・区分!#REF!</definedName>
    <definedName name="医療連携体制推進事業">事業分類・区分!$B$48</definedName>
    <definedName name="院内感染対策設備整備事業" localSheetId="1">[1]事業分類・区分!#REF!</definedName>
    <definedName name="院内感染対策設備整備事業">事業分類・区分!$B$69</definedName>
    <definedName name="院内感染地域支援ネットワーク事業" localSheetId="1">[1]事業分類・区分!#REF!</definedName>
    <definedName name="院内感染地域支援ネットワーク事業">事業分類・区分!$F$3</definedName>
    <definedName name="外国人看護師候補者就労研修支援事業" localSheetId="1">[1]事業分類・区分!#REF!</definedName>
    <definedName name="外国人看護師候補者就労研修支援事業">事業分類・区分!$B$43</definedName>
    <definedName name="環境調整室設備整備事業" localSheetId="1">[1]事業分類・区分!#REF!</definedName>
    <definedName name="環境調整室設備整備事業">事業分類・区分!$B$70</definedName>
    <definedName name="看護職員確保対策事業" localSheetId="1">[1]事業分類・区分!#REF!</definedName>
    <definedName name="看護職員確保対策事業">事業分類・区分!$D$3:$D$5</definedName>
    <definedName name="看護職員就業相談員派遣面接相談事業" localSheetId="1">[1]事業分類・区分!#REF!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[1]事業分類・区分!#REF!</definedName>
    <definedName name="休日夜間急患センター設備整備事業">事業分類・区分!$B$49</definedName>
    <definedName name="救急・周産期医療情報システム機能強化事業" localSheetId="1">[1]事業分類・区分!#REF!</definedName>
    <definedName name="救急・周産期医療情報システム機能強化事業">事業分類・区分!$B$38</definedName>
    <definedName name="救急医療情報センター_広域災害・救急医療情報システム_運営事業" localSheetId="1">[1]事業分類・区分!#REF!</definedName>
    <definedName name="救急医療情報センター_広域災害・救急医療情報システム_運営事業">事業分類・区分!$B$37</definedName>
    <definedName name="救急医療対策事業" localSheetId="1">[1]事業分類・区分!#REF!</definedName>
    <definedName name="救急医療対策事業">事業分類・区分!$B$3:$B$13</definedName>
    <definedName name="救急患者退院コーディネーター事業" localSheetId="1">[1]事業分類・区分!#REF!</definedName>
    <definedName name="救急患者退院コーディネーター事業">事業分類・区分!$B$39</definedName>
    <definedName name="救急救命士病院実習受入促進事業" localSheetId="1">[1]事業分類・区分!#REF!</definedName>
    <definedName name="救急救命士病院実習受入促進事業">事業分類・区分!$B$35</definedName>
    <definedName name="救命救急センター運営事業" localSheetId="1">[1]事業分類・区分!#REF!</definedName>
    <definedName name="救命救急センター運営事業">事業分類・区分!$B$32:$C$32</definedName>
    <definedName name="救命救急センター設備整備事業" localSheetId="1">[1]事業分類・区分!#REF!</definedName>
    <definedName name="救命救急センター設備整備事業">事業分類・区分!$B$52:$E$52</definedName>
    <definedName name="共同利用型病院運営事業" localSheetId="1">[1]事業分類・区分!#REF!</definedName>
    <definedName name="共同利用型病院運営事業">事業分類・区分!$B$30</definedName>
    <definedName name="共同利用施設設備整備事業_公的医療機関等による共同利用施設_" localSheetId="1">[1]事業分類・区分!#REF!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[1]事業分類・区分!#REF!</definedName>
    <definedName name="共同利用施設設備整備事業_地域医療支援病院の共同利用部門_">事業分類・区分!$B$61</definedName>
    <definedName name="航空搬送拠点臨時医療施設設備整備事業" localSheetId="1">[1]事業分類・区分!#REF!</definedName>
    <definedName name="航空搬送拠点臨時医療施設設備整備事業">事業分類・区分!$B$65</definedName>
    <definedName name="高度救命救急センター設備整備事業" localSheetId="1">[1]事業分類・区分!#REF!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[1]事業分類・区分!#REF!</definedName>
    <definedName name="歯科医療安全管理体制推進特別事業">事業分類・区分!$B$46</definedName>
    <definedName name="歯科保健医療対策事業" localSheetId="1">[1]事業分類・区分!#REF!</definedName>
    <definedName name="歯科保健医療対策事業">事業分類・区分!$E$3</definedName>
    <definedName name="自動体外式除細動器_ＡＥＤ_の普及啓発事業" localSheetId="1">[1]事業分類・区分!#REF!</definedName>
    <definedName name="自動体外式除細動器_ＡＥＤ_の普及啓発事業">事業分類・区分!$B$36</definedName>
    <definedName name="周産期医療施設設備整備事業" localSheetId="1">[1]事業分類・区分!#REF!</definedName>
    <definedName name="周産期医療施設設備整備事業">事業分類・区分!$B$58:$C$58</definedName>
    <definedName name="周産期医療対策事業" localSheetId="1">[1]事業分類・区分!#REF!</definedName>
    <definedName name="周産期医療対策事業">事業分類・区分!$B$40:$C$40</definedName>
    <definedName name="周産期医療対策事業等" localSheetId="1">[1]事業分類・区分!#REF!</definedName>
    <definedName name="周産期医療対策事業等">事業分類・区分!$C$3:$C$5</definedName>
    <definedName name="周産期母子医療センター運営事業" localSheetId="1">[1]事業分類・区分!#REF!</definedName>
    <definedName name="周産期母子医療センター運営事業">事業分類・区分!$B$41:$F$41</definedName>
    <definedName name="助産師出向等支援導入事業" localSheetId="1">[1]事業分類・区分!#REF!</definedName>
    <definedName name="助産師出向等支援導入事業">事業分類・区分!$B$45</definedName>
    <definedName name="小児医療施設設備整備事業" localSheetId="1">[1]事業分類・区分!#REF!</definedName>
    <definedName name="小児医療施設設備整備事業">事業分類・区分!$B$57</definedName>
    <definedName name="小児救急医療拠点病院設備整備事業" localSheetId="1">[1]事業分類・区分!#REF!</definedName>
    <definedName name="小児救急医療拠点病院設備整備事業">事業分類・区分!$B$54</definedName>
    <definedName name="小児救急遠隔医療設備整備事業" localSheetId="1">[1]事業分類・区分!#REF!</definedName>
    <definedName name="小児救急遠隔医療設備整備事業">事業分類・区分!$B$56</definedName>
    <definedName name="小児救命救急センター運営事業" localSheetId="1">[1]事業分類・区分!#REF!</definedName>
    <definedName name="小児救命救急センター運営事業">事業分類・区分!$B$33</definedName>
    <definedName name="小児集中治療室設備整備事業" localSheetId="1">[1]事業分類・区分!#REF!</definedName>
    <definedName name="小児集中治療室設備整備事業">事業分類・区分!$B$55</definedName>
    <definedName name="小児初期救急センター運営事業" localSheetId="1">[1]事業分類・区分!#REF!</definedName>
    <definedName name="小児初期救急センター運営事業">事業分類・区分!$B$29</definedName>
    <definedName name="小児初期救急センター設備整備事業" localSheetId="1">[1]事業分類・区分!#REF!</definedName>
    <definedName name="小児初期救急センター設備整備事業">事業分類・区分!$B$50</definedName>
    <definedName name="人工腎臓装置不足地域設備整備事業" localSheetId="1">[1]事業分類・区分!#REF!</definedName>
    <definedName name="人工腎臓装置不足地域設備整備事業">事業分類・区分!$B$67</definedName>
    <definedName name="地域医療対策事業" localSheetId="1">[1]事業分類・区分!#REF!</definedName>
    <definedName name="地域医療対策事業">事業分類・区分!$G$3</definedName>
    <definedName name="地域災害拠点病院設備整備事業">事業分類・区分!$B$63</definedName>
    <definedName name="地域療育支援施設設備整備事業" localSheetId="1">[1]事業分類・区分!#REF!</definedName>
    <definedName name="地域療育支援施設設備整備事業">事業分類・区分!$B$59</definedName>
    <definedName name="内視鏡訓練施設設備整備事業" localSheetId="1">[1]事業分類・区分!#REF!</definedName>
    <definedName name="内視鏡訓練施設設備整備事業">事業分類・区分!$B$71</definedName>
    <definedName name="病院群輪番制病院及び共同利用型病院設備整備事業" localSheetId="1">[1]事業分類・区分!#REF!</definedName>
    <definedName name="病院群輪番制病院及び共同利用型病院設備整備事業">事業分類・区分!$B$51:$C$51</definedName>
  </definedNames>
  <calcPr calcId="162913"/>
  <customWorkbookViews>
    <customWorkbookView name="SG19700のC20-3990 - 個人用ビュー" guid="{F4E9B2C5-5376-4059-B40B-F58EBE8EFEEA}" mergeInterval="0" personalView="1" maximized="1" xWindow="-8" yWindow="-8" windowWidth="1936" windowHeight="1056" tabRatio="742" activeSheetId="2"/>
    <customWorkbookView name="のC20-1744 - 個人用ビュー" guid="{FC942783-5285-4063-A076-460FB188F421}" mergeInterval="0" personalView="1" xWindow="272" yWindow="220" windowWidth="1440" windowHeight="759" tabRatio="742" activeSheetId="10"/>
    <customWorkbookView name="sg19500のC20-1138 - 個人用ビュー" guid="{B3000906-1B45-4EDB-A451-59324876400E}" mergeInterval="0" personalView="1" maximized="1" xWindow="-8" yWindow="-8" windowWidth="1936" windowHeight="1056" tabRatio="742" activeSheetId="3" showComments="commIndAndComment"/>
    <customWorkbookView name="sg19500のC20-1136 - 個人用ビュー" guid="{56B8D68E-28D2-43C6-BAC1-DD142C3064E4}" mergeInterval="0" personalView="1" maximized="1" xWindow="-8" yWindow="-8" windowWidth="1382" windowHeight="744" tabRatio="742" activeSheetId="3"/>
    <customWorkbookView name="SG19100のC20-3448 - 個人用ビュー" guid="{B13EFCB5-F85A-40A1-B21E-9381DF059A0A}" mergeInterval="0" personalView="1" maximized="1" xWindow="-2891" yWindow="333" windowWidth="2902" windowHeight="1582" tabRatio="742" activeSheetId="2"/>
  </customWorkbookViews>
</workbook>
</file>

<file path=xl/calcChain.xml><?xml version="1.0" encoding="utf-8"?>
<calcChain xmlns="http://schemas.openxmlformats.org/spreadsheetml/2006/main">
  <c r="A7" i="8" l="1"/>
  <c r="A8" i="8" s="1"/>
  <c r="A12" i="8" s="1"/>
  <c r="A13" i="8" s="1"/>
  <c r="A14" i="8" s="1"/>
  <c r="P10" i="9" l="1"/>
  <c r="P9" i="9"/>
  <c r="P8" i="9"/>
  <c r="A27" i="8"/>
  <c r="A28" i="8" s="1"/>
  <c r="A29" i="8" s="1"/>
  <c r="A30" i="8" s="1"/>
  <c r="A31" i="8" s="1"/>
  <c r="A32" i="8" s="1"/>
  <c r="A33" i="8" s="1"/>
  <c r="A34" i="8" s="1"/>
  <c r="A35" i="8" s="1"/>
  <c r="A36" i="8" s="1"/>
  <c r="A37" i="8" s="1"/>
  <c r="C10" i="6" l="1"/>
  <c r="L8" i="4" l="1"/>
  <c r="L9" i="4"/>
  <c r="L10" i="4"/>
  <c r="N21" i="13" l="1"/>
  <c r="G21" i="13"/>
  <c r="H21" i="13" s="1"/>
  <c r="K21" i="13" s="1"/>
  <c r="N20" i="13"/>
  <c r="H20" i="13"/>
  <c r="K20" i="13" s="1"/>
  <c r="G20" i="13"/>
  <c r="N19" i="13"/>
  <c r="G19" i="13"/>
  <c r="H19" i="13" s="1"/>
  <c r="K19" i="13" s="1"/>
  <c r="N18" i="13"/>
  <c r="G18" i="13"/>
  <c r="H18" i="13" s="1"/>
  <c r="K18" i="13" s="1"/>
  <c r="N17" i="13"/>
  <c r="G17" i="13"/>
  <c r="H17" i="13" s="1"/>
  <c r="K17" i="13" s="1"/>
  <c r="N16" i="13"/>
  <c r="G16" i="13"/>
  <c r="H16" i="13" s="1"/>
  <c r="K16" i="13" s="1"/>
  <c r="N15" i="13"/>
  <c r="G15" i="13"/>
  <c r="H15" i="13" s="1"/>
  <c r="K15" i="13" s="1"/>
  <c r="N14" i="13"/>
  <c r="G14" i="13"/>
  <c r="H14" i="13" s="1"/>
  <c r="K14" i="13" s="1"/>
  <c r="N13" i="13"/>
  <c r="G13" i="13"/>
  <c r="H13" i="13" s="1"/>
  <c r="K13" i="13" s="1"/>
  <c r="N12" i="13"/>
  <c r="G12" i="13"/>
  <c r="H12" i="13" s="1"/>
  <c r="K12" i="13" s="1"/>
  <c r="N11" i="13"/>
  <c r="G11" i="13"/>
  <c r="H11" i="13" s="1"/>
  <c r="K11" i="13" s="1"/>
  <c r="N10" i="13"/>
  <c r="G10" i="13"/>
  <c r="H10" i="13" s="1"/>
  <c r="K10" i="13" s="1"/>
  <c r="N9" i="13"/>
  <c r="G9" i="13"/>
  <c r="H9" i="13" s="1"/>
  <c r="K9" i="13" s="1"/>
  <c r="N8" i="13"/>
  <c r="G8" i="13"/>
  <c r="H8" i="13" s="1"/>
  <c r="K8" i="13" s="1"/>
  <c r="A8" i="13"/>
  <c r="A9" i="13" s="1"/>
  <c r="A10" i="13" s="1"/>
  <c r="A11" i="13" s="1"/>
  <c r="A12" i="13" s="1"/>
  <c r="A13" i="13" s="1"/>
  <c r="A14" i="13" s="1"/>
  <c r="A15" i="13" s="1"/>
  <c r="A16" i="13" s="1"/>
  <c r="A17" i="13" s="1"/>
  <c r="A18" i="13" s="1"/>
  <c r="A19" i="13" s="1"/>
  <c r="A20" i="13" s="1"/>
  <c r="A21" i="13" s="1"/>
  <c r="J3" i="13"/>
  <c r="K22" i="13" l="1"/>
  <c r="M9" i="16" l="1"/>
  <c r="M10" i="16"/>
  <c r="M11" i="16"/>
  <c r="M12" i="16"/>
  <c r="M13" i="16"/>
  <c r="M14" i="16"/>
  <c r="M15" i="16"/>
  <c r="M16" i="16"/>
  <c r="M17" i="16"/>
  <c r="M18" i="16"/>
  <c r="M19" i="16"/>
  <c r="M20" i="16"/>
  <c r="M21" i="16"/>
  <c r="M22" i="16"/>
  <c r="M23" i="16"/>
  <c r="M24" i="16"/>
  <c r="M25" i="16"/>
  <c r="M26" i="16"/>
  <c r="M27" i="16"/>
  <c r="M28" i="16"/>
  <c r="M29" i="16"/>
  <c r="M30" i="16"/>
  <c r="M31" i="16"/>
  <c r="M32" i="16"/>
  <c r="M8" i="16"/>
  <c r="C27" i="25"/>
  <c r="G56" i="25"/>
  <c r="G55" i="25"/>
  <c r="A8" i="19" l="1"/>
  <c r="A7" i="18"/>
  <c r="A7" i="15"/>
  <c r="A7" i="3"/>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P33" i="19"/>
  <c r="O33" i="19"/>
  <c r="B23" i="19"/>
  <c r="C23" i="19"/>
  <c r="D23" i="19"/>
  <c r="B24" i="19"/>
  <c r="C24" i="19"/>
  <c r="D24" i="19"/>
  <c r="B25" i="19"/>
  <c r="C25" i="19"/>
  <c r="D25" i="19"/>
  <c r="B26" i="19"/>
  <c r="C26" i="19"/>
  <c r="D26" i="19"/>
  <c r="B27" i="19"/>
  <c r="C27" i="19"/>
  <c r="D27" i="19"/>
  <c r="B28" i="19"/>
  <c r="C28" i="19"/>
  <c r="D28" i="19"/>
  <c r="B29" i="19"/>
  <c r="C29" i="19"/>
  <c r="D29" i="19"/>
  <c r="B30" i="19"/>
  <c r="C30" i="19"/>
  <c r="D30" i="19"/>
  <c r="B31" i="19"/>
  <c r="C31" i="19"/>
  <c r="D31" i="19"/>
  <c r="B32" i="19"/>
  <c r="C32" i="19"/>
  <c r="D32" i="19"/>
  <c r="B13" i="16"/>
  <c r="C13" i="16"/>
  <c r="D13" i="16"/>
  <c r="B14" i="16"/>
  <c r="C14" i="16"/>
  <c r="D14" i="16"/>
  <c r="B15" i="16"/>
  <c r="C15" i="16"/>
  <c r="D15" i="16"/>
  <c r="B16" i="16"/>
  <c r="C16" i="16"/>
  <c r="D16" i="16"/>
  <c r="B17" i="16"/>
  <c r="C17" i="16"/>
  <c r="D17" i="16"/>
  <c r="B18" i="16"/>
  <c r="C18" i="16"/>
  <c r="D18" i="16"/>
  <c r="B19" i="16"/>
  <c r="C19" i="16"/>
  <c r="D19" i="16"/>
  <c r="B20" i="16"/>
  <c r="C20" i="16"/>
  <c r="D20" i="16"/>
  <c r="B21" i="16"/>
  <c r="C21" i="16"/>
  <c r="D21" i="16"/>
  <c r="B22" i="16"/>
  <c r="C22" i="16"/>
  <c r="D22" i="16"/>
  <c r="B23" i="16"/>
  <c r="C23" i="16"/>
  <c r="D23" i="16"/>
  <c r="B24" i="16"/>
  <c r="C24" i="16"/>
  <c r="D24" i="16"/>
  <c r="B25" i="16"/>
  <c r="C25" i="16"/>
  <c r="D25" i="16"/>
  <c r="B26" i="16"/>
  <c r="C26" i="16"/>
  <c r="D26" i="16"/>
  <c r="B27" i="16"/>
  <c r="C27" i="16"/>
  <c r="D27" i="16"/>
  <c r="B28" i="16"/>
  <c r="C28" i="16"/>
  <c r="D28" i="16"/>
  <c r="B29" i="16"/>
  <c r="C29" i="16"/>
  <c r="D29" i="16"/>
  <c r="B30" i="16"/>
  <c r="C30" i="16"/>
  <c r="D30" i="16"/>
  <c r="B31" i="16"/>
  <c r="C31" i="16"/>
  <c r="D31" i="16"/>
  <c r="B32" i="16"/>
  <c r="C32" i="16"/>
  <c r="D32" i="16"/>
  <c r="G58" i="25" l="1"/>
  <c r="G54" i="25"/>
  <c r="G15" i="25"/>
  <c r="G16" i="25"/>
  <c r="G14" i="25"/>
  <c r="G13" i="25"/>
  <c r="G34" i="25"/>
  <c r="A9" i="19" l="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8" i="18"/>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8" i="15"/>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D68" i="25" l="1"/>
  <c r="G68" i="25" s="1"/>
  <c r="D65" i="25"/>
  <c r="G65" i="25" s="1"/>
  <c r="D60" i="25"/>
  <c r="G60" i="25" s="1"/>
  <c r="D50" i="25"/>
  <c r="G50" i="25" s="1"/>
  <c r="D48" i="25"/>
  <c r="D30" i="25"/>
  <c r="G30" i="25" s="1"/>
  <c r="D26" i="25"/>
  <c r="D24" i="25"/>
  <c r="G24" i="25" s="1"/>
  <c r="D21" i="25"/>
  <c r="G21" i="25" s="1"/>
  <c r="D19" i="25"/>
  <c r="G19" i="25" s="1"/>
  <c r="D17" i="25"/>
  <c r="G17" i="25" s="1"/>
  <c r="D7" i="25"/>
  <c r="G7" i="25" s="1"/>
  <c r="D5" i="25"/>
  <c r="G5" i="25" s="1"/>
  <c r="D3" i="25"/>
  <c r="G4" i="25"/>
  <c r="G6" i="25"/>
  <c r="G8" i="25"/>
  <c r="G9" i="25"/>
  <c r="G10" i="25"/>
  <c r="G11" i="25"/>
  <c r="G12" i="25"/>
  <c r="G18" i="25"/>
  <c r="G20" i="25"/>
  <c r="G22" i="25"/>
  <c r="G23" i="25"/>
  <c r="G25" i="25"/>
  <c r="G29" i="25"/>
  <c r="G31" i="25"/>
  <c r="G32" i="25"/>
  <c r="G33" i="25"/>
  <c r="G35" i="25"/>
  <c r="G36" i="25"/>
  <c r="G37" i="25"/>
  <c r="G38" i="25"/>
  <c r="G39" i="25"/>
  <c r="G40" i="25"/>
  <c r="G41" i="25"/>
  <c r="G42" i="25"/>
  <c r="G43" i="25"/>
  <c r="G44" i="25"/>
  <c r="G45" i="25"/>
  <c r="G46" i="25"/>
  <c r="G47" i="25"/>
  <c r="G48" i="25"/>
  <c r="G49" i="25"/>
  <c r="G51" i="25"/>
  <c r="G52" i="25"/>
  <c r="G53" i="25"/>
  <c r="G57" i="25"/>
  <c r="G59" i="25"/>
  <c r="G61" i="25"/>
  <c r="G62" i="25"/>
  <c r="G63" i="25"/>
  <c r="G64" i="25"/>
  <c r="G66" i="25"/>
  <c r="G67" i="25"/>
  <c r="G2" i="25"/>
  <c r="G3" i="25" l="1"/>
  <c r="T28" i="19"/>
  <c r="S26" i="16"/>
  <c r="T24" i="19"/>
  <c r="S16" i="16"/>
  <c r="S24" i="16"/>
  <c r="S18" i="16"/>
  <c r="S22" i="16"/>
  <c r="G26" i="25"/>
  <c r="D28" i="25"/>
  <c r="G28" i="25" s="1"/>
  <c r="D27" i="25"/>
  <c r="G27" i="25" s="1"/>
  <c r="A8" i="3"/>
  <c r="A12" i="3" s="1"/>
  <c r="A13" i="3" s="1"/>
  <c r="A19" i="3" l="1"/>
  <c r="A27" i="3" s="1"/>
  <c r="A28" i="3" s="1"/>
  <c r="A29" i="3" s="1"/>
  <c r="A30" i="3" s="1"/>
  <c r="A31" i="3" s="1"/>
  <c r="A32" i="3" s="1"/>
  <c r="A33" i="3" s="1"/>
  <c r="A34" i="3" s="1"/>
  <c r="A35" i="3" s="1"/>
  <c r="A36" i="3" s="1"/>
  <c r="A37" i="3" s="1"/>
  <c r="A14" i="3"/>
  <c r="S19" i="16"/>
  <c r="S31" i="16"/>
  <c r="U31" i="16" s="1"/>
  <c r="S14" i="16"/>
  <c r="U14" i="16" s="1"/>
  <c r="T30" i="19"/>
  <c r="V30" i="19" s="1"/>
  <c r="M30" i="19" s="1"/>
  <c r="T25" i="19"/>
  <c r="V25" i="19" s="1"/>
  <c r="M25" i="19" s="1"/>
  <c r="S25" i="16"/>
  <c r="U25" i="16" s="1"/>
  <c r="S23" i="16"/>
  <c r="U23" i="16" s="1"/>
  <c r="T32" i="19"/>
  <c r="V32" i="19" s="1"/>
  <c r="M32" i="19" s="1"/>
  <c r="T31" i="19"/>
  <c r="V31" i="19" s="1"/>
  <c r="M31" i="19" s="1"/>
  <c r="T27" i="19"/>
  <c r="V27" i="19" s="1"/>
  <c r="M27" i="19" s="1"/>
  <c r="S27" i="16"/>
  <c r="U27" i="16" s="1"/>
  <c r="T23" i="19"/>
  <c r="V23" i="19" s="1"/>
  <c r="M23" i="19" s="1"/>
  <c r="S28" i="16"/>
  <c r="S20" i="16"/>
  <c r="S29" i="16"/>
  <c r="U29" i="16" s="1"/>
  <c r="S17" i="16"/>
  <c r="U17" i="16" s="1"/>
  <c r="S32" i="16"/>
  <c r="S21" i="16"/>
  <c r="U21" i="16" s="1"/>
  <c r="T29" i="19"/>
  <c r="V29" i="19" s="1"/>
  <c r="M29" i="19" s="1"/>
  <c r="S13" i="16"/>
  <c r="U13" i="16" s="1"/>
  <c r="S15" i="16"/>
  <c r="S30" i="16"/>
  <c r="U30" i="16" s="1"/>
  <c r="T26" i="19"/>
  <c r="V26" i="19" s="1"/>
  <c r="M26" i="19" s="1"/>
  <c r="V24" i="19"/>
  <c r="M24" i="19" s="1"/>
  <c r="U32" i="16"/>
  <c r="U28" i="16"/>
  <c r="U24" i="16"/>
  <c r="U26" i="16"/>
  <c r="V28" i="19"/>
  <c r="M28" i="19" s="1"/>
  <c r="U16" i="16"/>
  <c r="U15" i="16"/>
  <c r="U19" i="16"/>
  <c r="U18" i="16"/>
  <c r="U20" i="16"/>
  <c r="U22" i="16"/>
  <c r="O3" i="16"/>
  <c r="K22" i="16" l="1"/>
  <c r="I22" i="16"/>
  <c r="N22" i="16"/>
  <c r="O22" i="16" s="1"/>
  <c r="I20" i="16"/>
  <c r="K20" i="16"/>
  <c r="N20" i="16"/>
  <c r="O20" i="16" s="1"/>
  <c r="I16" i="16"/>
  <c r="N16" i="16" s="1"/>
  <c r="O16" i="16" s="1"/>
  <c r="K16" i="16"/>
  <c r="I31" i="19"/>
  <c r="N31" i="19"/>
  <c r="K31" i="19"/>
  <c r="K29" i="16"/>
  <c r="I29" i="16"/>
  <c r="N29" i="16"/>
  <c r="O29" i="16" s="1"/>
  <c r="K32" i="16"/>
  <c r="I32" i="16"/>
  <c r="N32" i="16"/>
  <c r="O32" i="16" s="1"/>
  <c r="I23" i="16"/>
  <c r="K23" i="16"/>
  <c r="N23" i="16"/>
  <c r="O23" i="16" s="1"/>
  <c r="K30" i="16"/>
  <c r="I30" i="16"/>
  <c r="N30" i="16"/>
  <c r="O30" i="16" s="1"/>
  <c r="K18" i="16"/>
  <c r="I18" i="16"/>
  <c r="N18" i="16" s="1"/>
  <c r="O18" i="16" s="1"/>
  <c r="I28" i="19"/>
  <c r="N28" i="19"/>
  <c r="K28" i="19"/>
  <c r="K25" i="16"/>
  <c r="I25" i="16"/>
  <c r="N25" i="16"/>
  <c r="O25" i="16" s="1"/>
  <c r="I26" i="16"/>
  <c r="K26" i="16"/>
  <c r="N26" i="16"/>
  <c r="O26" i="16" s="1"/>
  <c r="K24" i="16"/>
  <c r="I24" i="16"/>
  <c r="N24" i="16"/>
  <c r="O24" i="16" s="1"/>
  <c r="K25" i="19"/>
  <c r="I25" i="19"/>
  <c r="N25" i="19"/>
  <c r="K28" i="16"/>
  <c r="I28" i="16"/>
  <c r="N28" i="16"/>
  <c r="O28" i="16" s="1"/>
  <c r="K24" i="19"/>
  <c r="I24" i="19"/>
  <c r="N24" i="19"/>
  <c r="K32" i="19"/>
  <c r="I32" i="19"/>
  <c r="N32" i="19"/>
  <c r="N26" i="19"/>
  <c r="I26" i="19"/>
  <c r="K26" i="19"/>
  <c r="K29" i="19"/>
  <c r="I29" i="19"/>
  <c r="N29" i="19"/>
  <c r="I30" i="19"/>
  <c r="K30" i="19"/>
  <c r="N30" i="19"/>
  <c r="I27" i="19"/>
  <c r="K27" i="19"/>
  <c r="N27" i="19"/>
  <c r="K19" i="16"/>
  <c r="I19" i="16"/>
  <c r="N19" i="16" s="1"/>
  <c r="O19" i="16" s="1"/>
  <c r="I14" i="16"/>
  <c r="K14" i="16"/>
  <c r="N14" i="16"/>
  <c r="O14" i="16" s="1"/>
  <c r="I17" i="16"/>
  <c r="K17" i="16"/>
  <c r="N17" i="16"/>
  <c r="O17" i="16" s="1"/>
  <c r="K31" i="16"/>
  <c r="I31" i="16"/>
  <c r="N31" i="16"/>
  <c r="O31" i="16" s="1"/>
  <c r="K21" i="16"/>
  <c r="I21" i="16"/>
  <c r="N21" i="16" s="1"/>
  <c r="O21" i="16" s="1"/>
  <c r="K15" i="16"/>
  <c r="I15" i="16"/>
  <c r="N15" i="16"/>
  <c r="O15" i="16" s="1"/>
  <c r="I27" i="16"/>
  <c r="K27" i="16"/>
  <c r="N27" i="16"/>
  <c r="O27" i="16" s="1"/>
  <c r="I23" i="19"/>
  <c r="K23" i="19"/>
  <c r="N23" i="19"/>
  <c r="K13" i="16"/>
  <c r="I13" i="16"/>
  <c r="N13" i="16"/>
  <c r="O13" i="16" s="1"/>
  <c r="D12" i="16"/>
  <c r="C12" i="16"/>
  <c r="S12" i="16" s="1"/>
  <c r="U12" i="16" s="1"/>
  <c r="B12" i="16"/>
  <c r="D11" i="16"/>
  <c r="C11" i="16"/>
  <c r="S11" i="16" s="1"/>
  <c r="U11" i="16" s="1"/>
  <c r="B11" i="16"/>
  <c r="D10" i="16"/>
  <c r="C10" i="16"/>
  <c r="S10" i="16" s="1"/>
  <c r="U10" i="16" s="1"/>
  <c r="B10" i="16"/>
  <c r="D9" i="16"/>
  <c r="C9" i="16"/>
  <c r="S9" i="16" s="1"/>
  <c r="U9" i="16" s="1"/>
  <c r="B9" i="16"/>
  <c r="D8" i="16"/>
  <c r="C8" i="16"/>
  <c r="S8" i="16" s="1"/>
  <c r="U8" i="16" s="1"/>
  <c r="K8" i="16" s="1"/>
  <c r="B8" i="16"/>
  <c r="I10" i="16" l="1"/>
  <c r="K10" i="16"/>
  <c r="I8" i="16"/>
  <c r="K12" i="16"/>
  <c r="I12" i="16"/>
  <c r="K9" i="16"/>
  <c r="I9" i="16"/>
  <c r="K11" i="16"/>
  <c r="I11" i="16"/>
  <c r="N11" i="16" s="1"/>
  <c r="O11" i="16" s="1"/>
  <c r="Q47" i="19"/>
  <c r="Q46" i="19"/>
  <c r="Q45" i="19"/>
  <c r="Q44" i="19"/>
  <c r="Q43" i="19"/>
  <c r="Q42" i="19"/>
  <c r="Q41" i="19"/>
  <c r="P48" i="16"/>
  <c r="P47" i="16"/>
  <c r="P46" i="16"/>
  <c r="P45" i="16"/>
  <c r="P44" i="16"/>
  <c r="P43" i="16"/>
  <c r="P42" i="16"/>
  <c r="P41" i="16"/>
  <c r="N48" i="16"/>
  <c r="N46" i="16"/>
  <c r="N44" i="16"/>
  <c r="N43" i="16"/>
  <c r="D22" i="19"/>
  <c r="C22" i="19"/>
  <c r="T22" i="19" s="1"/>
  <c r="V22" i="19" s="1"/>
  <c r="M22" i="19" s="1"/>
  <c r="B22" i="19"/>
  <c r="D21" i="19"/>
  <c r="C21" i="19"/>
  <c r="T21" i="19" s="1"/>
  <c r="V21" i="19" s="1"/>
  <c r="M21" i="19" s="1"/>
  <c r="B21" i="19"/>
  <c r="D20" i="19"/>
  <c r="C20" i="19"/>
  <c r="T20" i="19" s="1"/>
  <c r="V20" i="19" s="1"/>
  <c r="M20" i="19" s="1"/>
  <c r="B20" i="19"/>
  <c r="D19" i="19"/>
  <c r="C19" i="19"/>
  <c r="T19" i="19" s="1"/>
  <c r="V19" i="19" s="1"/>
  <c r="M19" i="19" s="1"/>
  <c r="B19" i="19"/>
  <c r="D18" i="19"/>
  <c r="C18" i="19"/>
  <c r="T18" i="19" s="1"/>
  <c r="V18" i="19" s="1"/>
  <c r="M18" i="19" s="1"/>
  <c r="B18" i="19"/>
  <c r="D17" i="19"/>
  <c r="C17" i="19"/>
  <c r="T17" i="19" s="1"/>
  <c r="V17" i="19" s="1"/>
  <c r="M17" i="19" s="1"/>
  <c r="B17" i="19"/>
  <c r="D16" i="19"/>
  <c r="C16" i="19"/>
  <c r="T16" i="19" s="1"/>
  <c r="V16" i="19" s="1"/>
  <c r="M16" i="19" s="1"/>
  <c r="B16" i="19"/>
  <c r="D15" i="19"/>
  <c r="C15" i="19"/>
  <c r="T15" i="19" s="1"/>
  <c r="V15" i="19" s="1"/>
  <c r="M15" i="19" s="1"/>
  <c r="B15" i="19"/>
  <c r="D14" i="19"/>
  <c r="C14" i="19"/>
  <c r="T14" i="19" s="1"/>
  <c r="V14" i="19" s="1"/>
  <c r="M14" i="19" s="1"/>
  <c r="B14" i="19"/>
  <c r="D13" i="19"/>
  <c r="C13" i="19"/>
  <c r="T13" i="19" s="1"/>
  <c r="V13" i="19" s="1"/>
  <c r="M13" i="19" s="1"/>
  <c r="B13" i="19"/>
  <c r="D12" i="19"/>
  <c r="C12" i="19"/>
  <c r="T12" i="19" s="1"/>
  <c r="V12" i="19" s="1"/>
  <c r="M12" i="19" s="1"/>
  <c r="B12" i="19"/>
  <c r="D11" i="19"/>
  <c r="C11" i="19"/>
  <c r="T11" i="19" s="1"/>
  <c r="V11" i="19" s="1"/>
  <c r="M11" i="19" s="1"/>
  <c r="B11" i="19"/>
  <c r="D10" i="19"/>
  <c r="C10" i="19"/>
  <c r="T10" i="19" s="1"/>
  <c r="V10" i="19" s="1"/>
  <c r="M10" i="19" s="1"/>
  <c r="B10" i="19"/>
  <c r="D9" i="19"/>
  <c r="C9" i="19"/>
  <c r="T9" i="19" s="1"/>
  <c r="V9" i="19" s="1"/>
  <c r="M9" i="19" s="1"/>
  <c r="B9" i="19"/>
  <c r="D8" i="19"/>
  <c r="T8" i="19"/>
  <c r="V8" i="19" s="1"/>
  <c r="M8" i="19" s="1"/>
  <c r="O3" i="19"/>
  <c r="P33" i="16"/>
  <c r="N10" i="16" l="1"/>
  <c r="O10" i="16" s="1"/>
  <c r="K15" i="19"/>
  <c r="N15" i="19"/>
  <c r="I15" i="19"/>
  <c r="K19" i="19"/>
  <c r="N19" i="19"/>
  <c r="I19" i="19"/>
  <c r="N10" i="19"/>
  <c r="I10" i="19"/>
  <c r="K10" i="19"/>
  <c r="N14" i="19"/>
  <c r="I14" i="19"/>
  <c r="K14" i="19"/>
  <c r="N18" i="19"/>
  <c r="I18" i="19"/>
  <c r="K18" i="19"/>
  <c r="N22" i="19"/>
  <c r="I22" i="19"/>
  <c r="K22" i="19"/>
  <c r="K9" i="19"/>
  <c r="I9" i="19"/>
  <c r="N9" i="19"/>
  <c r="K13" i="19"/>
  <c r="I13" i="19"/>
  <c r="N13" i="19"/>
  <c r="K17" i="19"/>
  <c r="I17" i="19"/>
  <c r="N17" i="19"/>
  <c r="K21" i="19"/>
  <c r="I21" i="19"/>
  <c r="N21" i="19"/>
  <c r="K11" i="19"/>
  <c r="I11" i="19"/>
  <c r="N11" i="19"/>
  <c r="I8" i="19"/>
  <c r="N8" i="19"/>
  <c r="K8" i="19"/>
  <c r="I12" i="19"/>
  <c r="N12" i="19"/>
  <c r="K12" i="19"/>
  <c r="I16" i="19"/>
  <c r="N16" i="19"/>
  <c r="K16" i="19"/>
  <c r="I20" i="19"/>
  <c r="N20" i="19"/>
  <c r="K20" i="19"/>
  <c r="N9" i="16"/>
  <c r="O9" i="16" s="1"/>
  <c r="N8" i="16"/>
  <c r="N47" i="16" s="1"/>
  <c r="N12" i="16"/>
  <c r="N42" i="19"/>
  <c r="P46" i="19"/>
  <c r="P44" i="19"/>
  <c r="P47" i="19"/>
  <c r="N48" i="19"/>
  <c r="N44" i="19"/>
  <c r="P43" i="19"/>
  <c r="P48" i="19"/>
  <c r="N43" i="19"/>
  <c r="P41" i="19"/>
  <c r="P45" i="19"/>
  <c r="Q48" i="19"/>
  <c r="Q49" i="19" s="1"/>
  <c r="N45" i="19"/>
  <c r="N46" i="19"/>
  <c r="N47" i="19"/>
  <c r="P42" i="19"/>
  <c r="P49" i="16"/>
  <c r="O8" i="16" l="1"/>
  <c r="N42" i="16"/>
  <c r="O12" i="16"/>
  <c r="N45" i="16"/>
  <c r="N41" i="19"/>
  <c r="N49" i="19" s="1"/>
  <c r="N33" i="16"/>
  <c r="N41" i="16"/>
  <c r="P49" i="19"/>
  <c r="N49" i="16" l="1"/>
</calcChain>
</file>

<file path=xl/sharedStrings.xml><?xml version="1.0" encoding="utf-8"?>
<sst xmlns="http://schemas.openxmlformats.org/spreadsheetml/2006/main" count="1574" uniqueCount="762">
  <si>
    <t>事業区分</t>
    <rPh sb="0" eb="2">
      <t>ジギョウ</t>
    </rPh>
    <rPh sb="2" eb="3">
      <t>ク</t>
    </rPh>
    <rPh sb="3" eb="4">
      <t>ブン</t>
    </rPh>
    <phoneticPr fontId="5"/>
  </si>
  <si>
    <t>施設の設置主体</t>
    <rPh sb="0" eb="2">
      <t>シセツ</t>
    </rPh>
    <rPh sb="3" eb="5">
      <t>セッチ</t>
    </rPh>
    <rPh sb="5" eb="7">
      <t>シュタイ</t>
    </rPh>
    <phoneticPr fontId="5"/>
  </si>
  <si>
    <t>施設（地区又は市町村）の名称</t>
    <rPh sb="0" eb="1">
      <t>シ</t>
    </rPh>
    <rPh sb="1" eb="2">
      <t>セツ</t>
    </rPh>
    <rPh sb="3" eb="5">
      <t>チク</t>
    </rPh>
    <rPh sb="5" eb="6">
      <t>マタ</t>
    </rPh>
    <rPh sb="7" eb="10">
      <t>シチョウソン</t>
    </rPh>
    <rPh sb="12" eb="13">
      <t>メイ</t>
    </rPh>
    <rPh sb="13" eb="14">
      <t>ショウ</t>
    </rPh>
    <phoneticPr fontId="5"/>
  </si>
  <si>
    <t>事業分類</t>
    <rPh sb="0" eb="2">
      <t>ジギョウ</t>
    </rPh>
    <rPh sb="2" eb="4">
      <t>ブンルイ</t>
    </rPh>
    <phoneticPr fontId="5"/>
  </si>
  <si>
    <t>番　　　　　号</t>
  </si>
  <si>
    <t>年　　月　　日</t>
  </si>
  <si>
    <t>厚生労働大臣　殿</t>
  </si>
  <si>
    <t>（作成要領）</t>
    <rPh sb="1" eb="3">
      <t>サクセイ</t>
    </rPh>
    <rPh sb="3" eb="5">
      <t>ヨウリョウ</t>
    </rPh>
    <phoneticPr fontId="5"/>
  </si>
  <si>
    <t>合　　計</t>
    <rPh sb="0" eb="1">
      <t>ゴウ</t>
    </rPh>
    <rPh sb="3" eb="4">
      <t>ケイ</t>
    </rPh>
    <phoneticPr fontId="5"/>
  </si>
  <si>
    <t>円</t>
    <rPh sb="0" eb="1">
      <t>エン</t>
    </rPh>
    <phoneticPr fontId="5"/>
  </si>
  <si>
    <t>(D)</t>
    <phoneticPr fontId="5"/>
  </si>
  <si>
    <t>(C)</t>
    <phoneticPr fontId="5"/>
  </si>
  <si>
    <t>備　考</t>
    <rPh sb="0" eb="1">
      <t>ソナエ</t>
    </rPh>
    <rPh sb="2" eb="3">
      <t>コウ</t>
    </rPh>
    <phoneticPr fontId="5"/>
  </si>
  <si>
    <t>選定額</t>
    <rPh sb="0" eb="1">
      <t>セン</t>
    </rPh>
    <rPh sb="1" eb="2">
      <t>サダム</t>
    </rPh>
    <rPh sb="2" eb="3">
      <t>ガク</t>
    </rPh>
    <phoneticPr fontId="5"/>
  </si>
  <si>
    <t>交付決定額</t>
    <rPh sb="0" eb="2">
      <t>コウフ</t>
    </rPh>
    <rPh sb="2" eb="4">
      <t>ケッテイ</t>
    </rPh>
    <rPh sb="4" eb="5">
      <t>ガク</t>
    </rPh>
    <phoneticPr fontId="5"/>
  </si>
  <si>
    <t>（別紙１）</t>
    <rPh sb="1" eb="3">
      <t>ベッシ</t>
    </rPh>
    <phoneticPr fontId="5"/>
  </si>
  <si>
    <t>（別紙２）</t>
    <rPh sb="1" eb="3">
      <t>ベッシ</t>
    </rPh>
    <phoneticPr fontId="5"/>
  </si>
  <si>
    <t>外国人看護師候補者就労研修支援事業</t>
  </si>
  <si>
    <t>看護職員就業相談員派遣面接相談事業</t>
  </si>
  <si>
    <t>地域療育支援施設設備整備事業</t>
  </si>
  <si>
    <t>４　添付書類</t>
    <phoneticPr fontId="5"/>
  </si>
  <si>
    <t>１　精　算　額</t>
    <phoneticPr fontId="5"/>
  </si>
  <si>
    <t>３　医療提供体制推進事業費補助金精算額算出内訳</t>
    <phoneticPr fontId="5"/>
  </si>
  <si>
    <t>・総事業費及び寄付金その他収入額を証する資料</t>
    <phoneticPr fontId="5"/>
  </si>
  <si>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</si>
  <si>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</si>
  <si>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</si>
  <si>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</si>
  <si>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</si>
  <si>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</si>
  <si>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</si>
  <si>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</si>
  <si>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5"/>
  </si>
  <si>
    <t>　（目）医療提供体制推進</t>
    <rPh sb="2" eb="3">
      <t>モク</t>
    </rPh>
    <rPh sb="4" eb="6">
      <t>イリョウ</t>
    </rPh>
    <rPh sb="6" eb="8">
      <t>テイキョウ</t>
    </rPh>
    <rPh sb="8" eb="10">
      <t>タイセイ</t>
    </rPh>
    <rPh sb="10" eb="12">
      <t>スイシン</t>
    </rPh>
    <phoneticPr fontId="5"/>
  </si>
  <si>
    <t>（項）医療提供体制基盤整備費</t>
    <rPh sb="1" eb="2">
      <t>コウ</t>
    </rPh>
    <rPh sb="3" eb="5">
      <t>イリョウ</t>
    </rPh>
    <rPh sb="5" eb="7">
      <t>テイキョウ</t>
    </rPh>
    <rPh sb="7" eb="9">
      <t>タイセイ</t>
    </rPh>
    <rPh sb="9" eb="11">
      <t>キバン</t>
    </rPh>
    <rPh sb="11" eb="14">
      <t>セイビヒ</t>
    </rPh>
    <phoneticPr fontId="5"/>
  </si>
  <si>
    <t>相　当　額</t>
    <rPh sb="0" eb="1">
      <t>ソウ</t>
    </rPh>
    <rPh sb="2" eb="3">
      <t>トウ</t>
    </rPh>
    <rPh sb="4" eb="5">
      <t>ガク</t>
    </rPh>
    <phoneticPr fontId="5"/>
  </si>
  <si>
    <t>うち補助金</t>
    <rPh sb="2" eb="5">
      <t>ホジョキン</t>
    </rPh>
    <phoneticPr fontId="5"/>
  </si>
  <si>
    <t>科　目</t>
    <rPh sb="0" eb="1">
      <t>カ</t>
    </rPh>
    <rPh sb="2" eb="3">
      <t>メ</t>
    </rPh>
    <phoneticPr fontId="5"/>
  </si>
  <si>
    <t>収入済額</t>
    <rPh sb="0" eb="2">
      <t>シュウニュウ</t>
    </rPh>
    <rPh sb="2" eb="3">
      <t>ズ</t>
    </rPh>
    <rPh sb="3" eb="4">
      <t>ガク</t>
    </rPh>
    <phoneticPr fontId="5"/>
  </si>
  <si>
    <t>予算現額</t>
    <rPh sb="0" eb="2">
      <t>ヨサン</t>
    </rPh>
    <rPh sb="2" eb="3">
      <t>ウツツ</t>
    </rPh>
    <rPh sb="3" eb="4">
      <t>ガク</t>
    </rPh>
    <phoneticPr fontId="5"/>
  </si>
  <si>
    <t>の　　額</t>
  </si>
  <si>
    <t>翌年度繰越額</t>
    <rPh sb="0" eb="3">
      <t>ヨクネンド</t>
    </rPh>
    <rPh sb="3" eb="4">
      <t>ク</t>
    </rPh>
    <rPh sb="4" eb="5">
      <t>コ</t>
    </rPh>
    <rPh sb="5" eb="6">
      <t>ガク</t>
    </rPh>
    <phoneticPr fontId="5"/>
  </si>
  <si>
    <t>支出済額</t>
    <rPh sb="0" eb="2">
      <t>シシュツ</t>
    </rPh>
    <rPh sb="2" eb="3">
      <t>ズ</t>
    </rPh>
    <phoneticPr fontId="5"/>
  </si>
  <si>
    <t>予算現額</t>
  </si>
  <si>
    <t>交付決定</t>
    <rPh sb="0" eb="2">
      <t>コウフ</t>
    </rPh>
    <rPh sb="2" eb="4">
      <t>ケッテイ</t>
    </rPh>
    <phoneticPr fontId="5"/>
  </si>
  <si>
    <t>地　方　公　共　団　体</t>
    <rPh sb="0" eb="1">
      <t>チ</t>
    </rPh>
    <rPh sb="2" eb="3">
      <t>カタ</t>
    </rPh>
    <rPh sb="4" eb="5">
      <t>コウ</t>
    </rPh>
    <rPh sb="6" eb="7">
      <t>トモ</t>
    </rPh>
    <rPh sb="8" eb="9">
      <t>ダン</t>
    </rPh>
    <rPh sb="10" eb="11">
      <t>カラダ</t>
    </rPh>
    <phoneticPr fontId="5"/>
  </si>
  <si>
    <t>国</t>
    <rPh sb="0" eb="1">
      <t>クニ</t>
    </rPh>
    <phoneticPr fontId="5"/>
  </si>
  <si>
    <t>別紙１</t>
    <rPh sb="0" eb="2">
      <t>ベッシ</t>
    </rPh>
    <phoneticPr fontId="5"/>
  </si>
  <si>
    <t>殿</t>
    <phoneticPr fontId="5"/>
  </si>
  <si>
    <t xml:space="preserve">  </t>
    <phoneticPr fontId="5"/>
  </si>
  <si>
    <t>　</t>
    <phoneticPr fontId="5"/>
  </si>
  <si>
    <t>都道府県知事又は広域連合長</t>
    <rPh sb="6" eb="7">
      <t>マタ</t>
    </rPh>
    <phoneticPr fontId="5"/>
  </si>
  <si>
    <t>別表２の第１欄に定める事業分類</t>
    <phoneticPr fontId="5"/>
  </si>
  <si>
    <t>別表２の第２欄に定める事業区分</t>
    <phoneticPr fontId="5"/>
  </si>
  <si>
    <t>救急医療対策事業</t>
    <phoneticPr fontId="5"/>
  </si>
  <si>
    <t>周産期医療対策事業等</t>
    <phoneticPr fontId="5"/>
  </si>
  <si>
    <t>看護職員確保対策事業</t>
    <phoneticPr fontId="5"/>
  </si>
  <si>
    <t>歯科保健医療対策事業</t>
    <phoneticPr fontId="5"/>
  </si>
  <si>
    <t>院内感染地域支援ネットワーク事業</t>
    <phoneticPr fontId="5"/>
  </si>
  <si>
    <t>地域医療対策事業</t>
    <phoneticPr fontId="5"/>
  </si>
  <si>
    <t>医療提供体制設備整備事業</t>
    <phoneticPr fontId="5"/>
  </si>
  <si>
    <t>別表２の第３欄に定める種目</t>
    <rPh sb="11" eb="13">
      <t>シュモク</t>
    </rPh>
    <phoneticPr fontId="5"/>
  </si>
  <si>
    <t>救命救急センター</t>
    <rPh sb="0" eb="2">
      <t>キュウメイ</t>
    </rPh>
    <rPh sb="2" eb="4">
      <t>キュウキュウ</t>
    </rPh>
    <phoneticPr fontId="5"/>
  </si>
  <si>
    <t>地域救命救急センター</t>
    <rPh sb="0" eb="2">
      <t>チイキ</t>
    </rPh>
    <rPh sb="2" eb="4">
      <t>キュウメイ</t>
    </rPh>
    <rPh sb="4" eb="6">
      <t>キュウキュウ</t>
    </rPh>
    <phoneticPr fontId="5"/>
  </si>
  <si>
    <t>周産期医療協議会等</t>
    <rPh sb="0" eb="3">
      <t>シュウサンキ</t>
    </rPh>
    <rPh sb="3" eb="5">
      <t>イリョウ</t>
    </rPh>
    <rPh sb="5" eb="8">
      <t>キョウギカイ</t>
    </rPh>
    <rPh sb="8" eb="9">
      <t>トウ</t>
    </rPh>
    <phoneticPr fontId="5"/>
  </si>
  <si>
    <t>搬送コーディネーター</t>
    <rPh sb="0" eb="2">
      <t>ハンソウ</t>
    </rPh>
    <phoneticPr fontId="5"/>
  </si>
  <si>
    <t>地域周産期母子医療センター</t>
    <rPh sb="0" eb="2">
      <t>チイキ</t>
    </rPh>
    <rPh sb="2" eb="5">
      <t>シュウサンキ</t>
    </rPh>
    <rPh sb="5" eb="7">
      <t>ボシ</t>
    </rPh>
    <rPh sb="7" eb="9">
      <t>イリョウ</t>
    </rPh>
    <phoneticPr fontId="5"/>
  </si>
  <si>
    <t>麻酔科医配置加算</t>
    <rPh sb="0" eb="3">
      <t>マスイカ</t>
    </rPh>
    <rPh sb="3" eb="4">
      <t>イ</t>
    </rPh>
    <rPh sb="4" eb="6">
      <t>ハイチ</t>
    </rPh>
    <rPh sb="6" eb="8">
      <t>カサン</t>
    </rPh>
    <phoneticPr fontId="5"/>
  </si>
  <si>
    <t>医療機器</t>
    <rPh sb="0" eb="2">
      <t>イリョウ</t>
    </rPh>
    <rPh sb="2" eb="4">
      <t>キキ</t>
    </rPh>
    <phoneticPr fontId="5"/>
  </si>
  <si>
    <t>心電図受信装置</t>
    <rPh sb="0" eb="3">
      <t>シンデンズ</t>
    </rPh>
    <rPh sb="3" eb="5">
      <t>ジュシン</t>
    </rPh>
    <rPh sb="5" eb="7">
      <t>ソウチ</t>
    </rPh>
    <phoneticPr fontId="5"/>
  </si>
  <si>
    <t>ドクターカー</t>
    <phoneticPr fontId="5"/>
  </si>
  <si>
    <t>無線装置</t>
    <rPh sb="0" eb="2">
      <t>ムセン</t>
    </rPh>
    <rPh sb="2" eb="4">
      <t>ソウチ</t>
    </rPh>
    <phoneticPr fontId="5"/>
  </si>
  <si>
    <t>広範囲熱傷用医療機器</t>
    <rPh sb="0" eb="3">
      <t>コウハンイ</t>
    </rPh>
    <rPh sb="3" eb="5">
      <t>ネッショウ</t>
    </rPh>
    <rPh sb="5" eb="6">
      <t>ヨウ</t>
    </rPh>
    <rPh sb="6" eb="8">
      <t>イリョウ</t>
    </rPh>
    <rPh sb="8" eb="10">
      <t>キキ</t>
    </rPh>
    <phoneticPr fontId="5"/>
  </si>
  <si>
    <t>指肢切断用医療機器</t>
    <rPh sb="0" eb="1">
      <t>ユビ</t>
    </rPh>
    <rPh sb="1" eb="2">
      <t>アシ</t>
    </rPh>
    <rPh sb="2" eb="5">
      <t>セツダンヨウ</t>
    </rPh>
    <rPh sb="5" eb="7">
      <t>イリョウ</t>
    </rPh>
    <rPh sb="7" eb="9">
      <t>キキ</t>
    </rPh>
    <phoneticPr fontId="5"/>
  </si>
  <si>
    <t>急性中毒用医療機器</t>
    <rPh sb="0" eb="2">
      <t>キュウセイ</t>
    </rPh>
    <rPh sb="2" eb="4">
      <t>チュウドク</t>
    </rPh>
    <rPh sb="4" eb="5">
      <t>ヨウ</t>
    </rPh>
    <rPh sb="5" eb="7">
      <t>イリョウ</t>
    </rPh>
    <rPh sb="7" eb="9">
      <t>キキ</t>
    </rPh>
    <phoneticPr fontId="5"/>
  </si>
  <si>
    <t>遠隔医療設備</t>
    <rPh sb="0" eb="2">
      <t>エンカク</t>
    </rPh>
    <rPh sb="2" eb="4">
      <t>イリョウ</t>
    </rPh>
    <rPh sb="4" eb="6">
      <t>セツビ</t>
    </rPh>
    <phoneticPr fontId="5"/>
  </si>
  <si>
    <t>共同利用高額医療機器</t>
    <rPh sb="0" eb="2">
      <t>キョウドウ</t>
    </rPh>
    <rPh sb="2" eb="4">
      <t>リヨウ</t>
    </rPh>
    <rPh sb="4" eb="6">
      <t>コウガク</t>
    </rPh>
    <rPh sb="6" eb="8">
      <t>イリョウ</t>
    </rPh>
    <rPh sb="8" eb="10">
      <t>キキ</t>
    </rPh>
    <phoneticPr fontId="5"/>
  </si>
  <si>
    <t>医療機器等</t>
    <rPh sb="0" eb="2">
      <t>イリョウ</t>
    </rPh>
    <rPh sb="2" eb="4">
      <t>キキ</t>
    </rPh>
    <rPh sb="4" eb="5">
      <t>トウ</t>
    </rPh>
    <phoneticPr fontId="5"/>
  </si>
  <si>
    <t>ＮＢＣ災害・テロ対策設備整備事業</t>
  </si>
  <si>
    <t>ＮＢＣ災害・テロ対策設用医療機器等</t>
    <rPh sb="11" eb="12">
      <t>ヨウ</t>
    </rPh>
    <rPh sb="12" eb="14">
      <t>イリョウ</t>
    </rPh>
    <rPh sb="14" eb="16">
      <t>キキ</t>
    </rPh>
    <rPh sb="16" eb="17">
      <t>トウ</t>
    </rPh>
    <phoneticPr fontId="5"/>
  </si>
  <si>
    <t>人工腎臓装置</t>
    <rPh sb="0" eb="2">
      <t>ジンコウ</t>
    </rPh>
    <rPh sb="2" eb="4">
      <t>ジンゾウ</t>
    </rPh>
    <rPh sb="4" eb="6">
      <t>ソウチ</t>
    </rPh>
    <phoneticPr fontId="5"/>
  </si>
  <si>
    <t>初度設備</t>
    <rPh sb="0" eb="2">
      <t>ショド</t>
    </rPh>
    <rPh sb="2" eb="4">
      <t>セツビ</t>
    </rPh>
    <phoneticPr fontId="5"/>
  </si>
  <si>
    <t>検査機器</t>
    <rPh sb="0" eb="2">
      <t>ケンサ</t>
    </rPh>
    <rPh sb="2" eb="4">
      <t>キキ</t>
    </rPh>
    <phoneticPr fontId="5"/>
  </si>
  <si>
    <t>手術台等</t>
    <rPh sb="0" eb="3">
      <t>シュジュツダイ</t>
    </rPh>
    <rPh sb="3" eb="4">
      <t>トウ</t>
    </rPh>
    <phoneticPr fontId="5"/>
  </si>
  <si>
    <t>ワゴン車等</t>
    <rPh sb="3" eb="4">
      <t>シャ</t>
    </rPh>
    <rPh sb="4" eb="5">
      <t>トウ</t>
    </rPh>
    <phoneticPr fontId="5"/>
  </si>
  <si>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</si>
  <si>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</si>
  <si>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</si>
  <si>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</si>
  <si>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</si>
  <si>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</si>
  <si>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</si>
  <si>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</si>
  <si>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</si>
  <si>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</si>
  <si>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</si>
  <si>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</si>
  <si>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</si>
  <si>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</si>
  <si>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5"/>
  </si>
  <si>
    <t>医療機関アクセス支援車整備事業</t>
    <phoneticPr fontId="5"/>
  </si>
  <si>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</si>
  <si>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</si>
  <si>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</si>
  <si>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</si>
  <si>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</si>
  <si>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</si>
  <si>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</si>
  <si>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</si>
  <si>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</si>
  <si>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</si>
  <si>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</si>
  <si>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</si>
  <si>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5"/>
  </si>
  <si>
    <t>日中一時支援事業</t>
    <rPh sb="0" eb="2">
      <t>ニッチュウ</t>
    </rPh>
    <rPh sb="2" eb="4">
      <t>イチジ</t>
    </rPh>
    <rPh sb="4" eb="6">
      <t>シエン</t>
    </rPh>
    <rPh sb="6" eb="8">
      <t>ジギョウ</t>
    </rPh>
    <phoneticPr fontId="5"/>
  </si>
  <si>
    <t>臨床心理技術者配置加算</t>
    <rPh sb="0" eb="2">
      <t>リンショウ</t>
    </rPh>
    <rPh sb="2" eb="4">
      <t>シンリ</t>
    </rPh>
    <rPh sb="4" eb="6">
      <t>ギジュツ</t>
    </rPh>
    <rPh sb="7" eb="9">
      <t>ハイチ</t>
    </rPh>
    <rPh sb="9" eb="11">
      <t>カサン</t>
    </rPh>
    <phoneticPr fontId="5"/>
  </si>
  <si>
    <t>別表2</t>
    <rPh sb="0" eb="2">
      <t>ベッピョウ</t>
    </rPh>
    <phoneticPr fontId="5"/>
  </si>
  <si>
    <t>事業分類（別表２の第１欄）</t>
    <phoneticPr fontId="5"/>
  </si>
  <si>
    <t>事業区分（別表２の第２欄）</t>
    <phoneticPr fontId="5"/>
  </si>
  <si>
    <t>種目（別表２の第３欄）</t>
    <rPh sb="0" eb="2">
      <t>シュモク</t>
    </rPh>
    <phoneticPr fontId="5"/>
  </si>
  <si>
    <t>補助率（別表２の第６欄）</t>
    <rPh sb="0" eb="3">
      <t>ホジョリツ</t>
    </rPh>
    <phoneticPr fontId="5"/>
  </si>
  <si>
    <t>係数ａ（別表３の第３欄）</t>
    <rPh sb="0" eb="2">
      <t>ケイスウ</t>
    </rPh>
    <rPh sb="4" eb="6">
      <t>ベッピョウ</t>
    </rPh>
    <rPh sb="8" eb="9">
      <t>ダイ</t>
    </rPh>
    <rPh sb="10" eb="11">
      <t>ラン</t>
    </rPh>
    <phoneticPr fontId="5"/>
  </si>
  <si>
    <t>係数b（別表３の第４欄）</t>
    <rPh sb="0" eb="2">
      <t>ケイスウ</t>
    </rPh>
    <phoneticPr fontId="5"/>
  </si>
  <si>
    <t>施設（地区又は市町村）の名称</t>
    <rPh sb="0" eb="1">
      <t>シ</t>
    </rPh>
    <rPh sb="1" eb="2">
      <t>セツ</t>
    </rPh>
    <rPh sb="3" eb="5">
      <t>チク</t>
    </rPh>
    <rPh sb="5" eb="6">
      <t>マタ</t>
    </rPh>
    <phoneticPr fontId="5"/>
  </si>
  <si>
    <t>別表2の第3欄に定める種目</t>
    <phoneticPr fontId="5"/>
  </si>
  <si>
    <t>別表2の第4欄に定める基準額　　　</t>
    <phoneticPr fontId="5"/>
  </si>
  <si>
    <t xml:space="preserve">別表2の第5欄に定める対象経費の支出予定額　　 </t>
    <rPh sb="8" eb="9">
      <t>サダ</t>
    </rPh>
    <rPh sb="11" eb="13">
      <t>タイショウ</t>
    </rPh>
    <phoneticPr fontId="5"/>
  </si>
  <si>
    <t>総事業費から寄付金その他収入額を控除した額　</t>
    <rPh sb="6" eb="7">
      <t>ヤドリキ</t>
    </rPh>
    <rPh sb="7" eb="8">
      <t>フ</t>
    </rPh>
    <rPh sb="8" eb="9">
      <t>キン</t>
    </rPh>
    <rPh sb="11" eb="12">
      <t>ホカ</t>
    </rPh>
    <phoneticPr fontId="5"/>
  </si>
  <si>
    <t>交付額</t>
    <phoneticPr fontId="5"/>
  </si>
  <si>
    <t>調整方法
調整係数等</t>
    <phoneticPr fontId="5"/>
  </si>
  <si>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5"/>
  </si>
  <si>
    <t>(F)</t>
    <phoneticPr fontId="5"/>
  </si>
  <si>
    <t>(G)</t>
    <phoneticPr fontId="5"/>
  </si>
  <si>
    <t>(H)</t>
    <phoneticPr fontId="5"/>
  </si>
  <si>
    <t>（I)</t>
    <phoneticPr fontId="5"/>
  </si>
  <si>
    <t>（J)</t>
    <phoneticPr fontId="5"/>
  </si>
  <si>
    <t>（K)</t>
    <phoneticPr fontId="5"/>
  </si>
  <si>
    <t>　　　年　　月　　日第　　　号で交付決定を受けた○○○補助金について、交付決定通知により付された条件に基づき、下記のとおり報告する。</t>
    <phoneticPr fontId="5"/>
  </si>
  <si>
    <t>第３号様式</t>
    <rPh sb="0" eb="1">
      <t>ダイ</t>
    </rPh>
    <rPh sb="2" eb="3">
      <t>ゴウ</t>
    </rPh>
    <rPh sb="3" eb="5">
      <t>ヨウシキ</t>
    </rPh>
    <phoneticPr fontId="5"/>
  </si>
  <si>
    <t>第４号様式</t>
    <phoneticPr fontId="5"/>
  </si>
  <si>
    <t>第５号様式</t>
    <phoneticPr fontId="5"/>
  </si>
  <si>
    <t>第６号様式</t>
    <phoneticPr fontId="5"/>
  </si>
  <si>
    <t>　年　月　日</t>
    <rPh sb="1" eb="2">
      <t>ネン</t>
    </rPh>
    <rPh sb="3" eb="4">
      <t>ツキ</t>
    </rPh>
    <rPh sb="5" eb="6">
      <t>ヒ</t>
    </rPh>
    <phoneticPr fontId="5"/>
  </si>
  <si>
    <t>事業計画の概要</t>
    <rPh sb="0" eb="2">
      <t>ジギョウ</t>
    </rPh>
    <rPh sb="2" eb="4">
      <t>ケイカク</t>
    </rPh>
    <rPh sb="5" eb="7">
      <t>ガイヨウ</t>
    </rPh>
    <phoneticPr fontId="5"/>
  </si>
  <si>
    <t>　　　年　　月　　日厚生労働省発医政    第  号をもって交付決定を受けた　　　　年度医療提供体制推進事業費補助金に係る事業実績については、次の関係書類を添えて報告する。</t>
    <phoneticPr fontId="5"/>
  </si>
  <si>
    <t>・別紙２に掲げる対象経費の支出額を証する資料</t>
    <rPh sb="2" eb="4">
      <t>ベッシ</t>
    </rPh>
    <phoneticPr fontId="5"/>
  </si>
  <si>
    <t>別紙２</t>
    <rPh sb="0" eb="2">
      <t>ベッシ</t>
    </rPh>
    <phoneticPr fontId="5"/>
  </si>
  <si>
    <t xml:space="preserve">別表2の第5欄に定める対象経費の実支出額　　 </t>
    <rPh sb="8" eb="9">
      <t>サダ</t>
    </rPh>
    <rPh sb="11" eb="13">
      <t>タイショウ</t>
    </rPh>
    <rPh sb="16" eb="17">
      <t>ジツ</t>
    </rPh>
    <phoneticPr fontId="5"/>
  </si>
  <si>
    <t>　　　年　　月　　日厚生労働省発医政    第  号により交付決定を受けた　　　　年度医療提供体制推進事業費補助金に係る消費税及び地方消費税に係る仕入控除税額については、次のとおり報告する。</t>
    <phoneticPr fontId="5"/>
  </si>
  <si>
    <t>　４　添付書類
　　記載内容を確認するための書類（確定申告書の写し、課税売上割合等が把握
　できる資料、特定収入の割合を確認できる資料）を添付する。</t>
    <phoneticPr fontId="5"/>
  </si>
  <si>
    <t>　２　補助金等に係る予算の執行の適正化に関する法律（昭和３０年法律第１７
　　９号）第１５条の規定による確定額又は事業実績報告による精算額</t>
    <phoneticPr fontId="5"/>
  </si>
  <si>
    <t>　３　消費税及び地方消費税の申告により確定した消費税及び地方消費税に係る
　　仕入控除税額（要補助金返還相当額）</t>
    <phoneticPr fontId="5"/>
  </si>
  <si>
    <t>　３　消費税及び地方消費税の申告により確定した消費税及び地方消費税に係る
　　仕入控除税額（要国庫補助金等返還相当額）</t>
    <phoneticPr fontId="5"/>
  </si>
  <si>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5"/>
  </si>
  <si>
    <t>予 算 科 目</t>
    <rPh sb="0" eb="1">
      <t>ヨ</t>
    </rPh>
    <rPh sb="2" eb="3">
      <t>ザン</t>
    </rPh>
    <rPh sb="4" eb="5">
      <t>カ</t>
    </rPh>
    <rPh sb="6" eb="7">
      <t>メ</t>
    </rPh>
    <phoneticPr fontId="5"/>
  </si>
  <si>
    <t xml:space="preserve">
別表2の第6欄に定める補助率又は別表3の第4欄に定める係数b
</t>
    <rPh sb="9" eb="10">
      <t>サダ</t>
    </rPh>
    <rPh sb="12" eb="15">
      <t>ホジョリツ</t>
    </rPh>
    <rPh sb="15" eb="16">
      <t>マタ</t>
    </rPh>
    <phoneticPr fontId="5"/>
  </si>
  <si>
    <t>都道府県
補助額</t>
    <rPh sb="0" eb="4">
      <t>トドウフケン</t>
    </rPh>
    <phoneticPr fontId="5"/>
  </si>
  <si>
    <t>市町村
補助額</t>
    <rPh sb="0" eb="3">
      <t>シチョウソン</t>
    </rPh>
    <phoneticPr fontId="5"/>
  </si>
  <si>
    <t>別表3の第3欄に定める係数a</t>
    <rPh sb="0" eb="2">
      <t>ベッピョウ</t>
    </rPh>
    <rPh sb="4" eb="5">
      <t>ダイ</t>
    </rPh>
    <phoneticPr fontId="5"/>
  </si>
  <si>
    <t>調整後
交付額</t>
    <phoneticPr fontId="5"/>
  </si>
  <si>
    <t>国庫補助金
受入済額　</t>
    <phoneticPr fontId="5"/>
  </si>
  <si>
    <t>差引過△
不足額</t>
    <phoneticPr fontId="5"/>
  </si>
  <si>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5"/>
  </si>
  <si>
    <t>ヘリコプター等添乗医師等確保事業</t>
  </si>
  <si>
    <t>ヘリコプター等添乗医師等確保事業</t>
    <phoneticPr fontId="5"/>
  </si>
  <si>
    <t>ドクターヘリ導入促進事業</t>
  </si>
  <si>
    <t>ドクターヘリ導入促進事業</t>
    <phoneticPr fontId="5"/>
  </si>
  <si>
    <t>救急・周産期医療情報システム機能強化事業</t>
  </si>
  <si>
    <t>救急・周産期医療情報システム機能強化事業</t>
    <phoneticPr fontId="5"/>
  </si>
  <si>
    <t>救急患者退院コーディネーター事業</t>
  </si>
  <si>
    <t>救急患者退院コーディネーター事業</t>
    <phoneticPr fontId="5"/>
  </si>
  <si>
    <t>総合周産期母子医療センター運営事業</t>
    <rPh sb="0" eb="2">
      <t>ソウゴウ</t>
    </rPh>
    <rPh sb="2" eb="5">
      <t>シュウサンキ</t>
    </rPh>
    <rPh sb="5" eb="7">
      <t>ボシ</t>
    </rPh>
    <rPh sb="7" eb="9">
      <t>イリョウ</t>
    </rPh>
    <rPh sb="13" eb="15">
      <t>ウンエイ</t>
    </rPh>
    <rPh sb="15" eb="17">
      <t>ジギョウ</t>
    </rPh>
    <phoneticPr fontId="5"/>
  </si>
  <si>
    <t>マイクロバス</t>
  </si>
  <si>
    <t>マイクロバス</t>
    <phoneticPr fontId="5"/>
  </si>
  <si>
    <t>アスベスト対策事業</t>
  </si>
  <si>
    <t>アスベスト対策事業</t>
    <rPh sb="5" eb="7">
      <t>タイサク</t>
    </rPh>
    <rPh sb="7" eb="9">
      <t>ジギョウ</t>
    </rPh>
    <phoneticPr fontId="5"/>
  </si>
  <si>
    <t>アスベスト除去等整備促進事業</t>
  </si>
  <si>
    <t>アスベスト除去等整備促進事業</t>
    <phoneticPr fontId="5"/>
  </si>
  <si>
    <t>外国人看護師候補者就労研修支援事業</t>
    <phoneticPr fontId="5"/>
  </si>
  <si>
    <t>看護職員就業相談員派遣面接相談事業</t>
    <phoneticPr fontId="5"/>
  </si>
  <si>
    <t>助産師出向等支援導入事業</t>
    <phoneticPr fontId="5"/>
  </si>
  <si>
    <t>医療連携体制推進事業</t>
    <rPh sb="0" eb="2">
      <t>イリョウ</t>
    </rPh>
    <rPh sb="2" eb="4">
      <t>レンケイ</t>
    </rPh>
    <rPh sb="4" eb="6">
      <t>タイセイ</t>
    </rPh>
    <rPh sb="6" eb="8">
      <t>スイシン</t>
    </rPh>
    <rPh sb="8" eb="10">
      <t>ジギョウ</t>
    </rPh>
    <phoneticPr fontId="5"/>
  </si>
  <si>
    <t>救命救急センター設備整備事業</t>
    <phoneticPr fontId="5"/>
  </si>
  <si>
    <t>医療提供施設等の施設の運営及び設備整備等に関する計画</t>
    <phoneticPr fontId="5"/>
  </si>
  <si>
    <t>救急医療情報センター_広域災害・救急医療情報システム_運営事業</t>
    <phoneticPr fontId="5"/>
  </si>
  <si>
    <t>自動体外式除細動器_ＡＥＤ_の普及啓発事業</t>
    <phoneticPr fontId="5"/>
  </si>
  <si>
    <t>自動体外式除細動器_ＡＥＤ_の普及啓発事業</t>
    <phoneticPr fontId="5"/>
  </si>
  <si>
    <t>救急医療情報センター_広域災害・救急医療情報システム_運営事業</t>
    <phoneticPr fontId="5"/>
  </si>
  <si>
    <t>共同利用施設設備整備事業_公的医療機関等による共同利用施設_</t>
  </si>
  <si>
    <t>共同利用施設設備整備事業_公的医療機関等による共同利用施設_</t>
    <phoneticPr fontId="5"/>
  </si>
  <si>
    <t>共同利用施設設備整備事業_地域医療支援病院の共同利用部門_</t>
  </si>
  <si>
    <t>共同利用施設設備整備事業_地域医療支援病院の共同利用部門_</t>
    <phoneticPr fontId="5"/>
  </si>
  <si>
    <t>共同利用施設設備整備事業_地域医療支援病院の共同利用部門_</t>
    <phoneticPr fontId="5"/>
  </si>
  <si>
    <t>アスベスト対策事業</t>
    <phoneticPr fontId="5"/>
  </si>
  <si>
    <t>定額</t>
    <rPh sb="0" eb="2">
      <t>テイガク</t>
    </rPh>
    <phoneticPr fontId="5"/>
  </si>
  <si>
    <t>（事業者名）</t>
    <rPh sb="1" eb="4">
      <t>ジギョウシャ</t>
    </rPh>
    <rPh sb="4" eb="5">
      <t>メイ</t>
    </rPh>
    <phoneticPr fontId="5"/>
  </si>
  <si>
    <t>（K）－(I)</t>
    <phoneticPr fontId="5"/>
  </si>
  <si>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5"/>
  </si>
  <si>
    <t>（事業者名）</t>
    <rPh sb="1" eb="3">
      <t>ジギョウ</t>
    </rPh>
    <rPh sb="3" eb="4">
      <t>シャ</t>
    </rPh>
    <rPh sb="4" eb="5">
      <t>メイ</t>
    </rPh>
    <phoneticPr fontId="5"/>
  </si>
  <si>
    <t>　年度医療提供体制推進事業費補助金の事業実績報告書</t>
    <rPh sb="24" eb="25">
      <t>ショ</t>
    </rPh>
    <phoneticPr fontId="5"/>
  </si>
  <si>
    <t>２　医療提供施設等の施設の運営及び設備整備に関する実績</t>
    <rPh sb="25" eb="27">
      <t>ジッセキ</t>
    </rPh>
    <phoneticPr fontId="5"/>
  </si>
  <si>
    <t>・契約書の写し、納品書の写し</t>
    <phoneticPr fontId="5"/>
  </si>
  <si>
    <t>厚生労働省所管</t>
    <rPh sb="0" eb="2">
      <t>コウセイ</t>
    </rPh>
    <rPh sb="2" eb="5">
      <t>ロウドウショウ</t>
    </rPh>
    <rPh sb="5" eb="7">
      <t>ショカン</t>
    </rPh>
    <phoneticPr fontId="5"/>
  </si>
  <si>
    <t>　印</t>
    <rPh sb="1" eb="2">
      <t>イン</t>
    </rPh>
    <phoneticPr fontId="5"/>
  </si>
  <si>
    <t>事業者名　　</t>
    <phoneticPr fontId="5"/>
  </si>
  <si>
    <t>間接補助事業者名　　</t>
    <phoneticPr fontId="5"/>
  </si>
  <si>
    <t>院内感染地域支援ネットワーク事業</t>
  </si>
  <si>
    <t>・歳入歳出決算書抄本</t>
    <rPh sb="6" eb="9">
      <t>ケッサンショ</t>
    </rPh>
    <phoneticPr fontId="5"/>
  </si>
  <si>
    <t>歳　　入</t>
    <rPh sb="0" eb="1">
      <t>トシ</t>
    </rPh>
    <rPh sb="3" eb="4">
      <t>イリ</t>
    </rPh>
    <phoneticPr fontId="5"/>
  </si>
  <si>
    <t>歳　　　　出</t>
    <rPh sb="0" eb="1">
      <t>トシ</t>
    </rPh>
    <rPh sb="5" eb="6">
      <t>デ</t>
    </rPh>
    <phoneticPr fontId="5"/>
  </si>
  <si>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</si>
  <si>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</si>
  <si>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</si>
  <si>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</si>
  <si>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</si>
  <si>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</si>
  <si>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</si>
  <si>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</si>
  <si>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</si>
  <si>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</si>
  <si>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</si>
  <si>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</si>
  <si>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</si>
  <si>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</si>
  <si>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</si>
  <si>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</si>
  <si>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</si>
  <si>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</si>
  <si>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</si>
  <si>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</si>
  <si>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</si>
  <si>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</si>
  <si>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</si>
  <si>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</si>
  <si>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</si>
  <si>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</si>
  <si>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</si>
  <si>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</si>
  <si>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</si>
  <si>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</si>
  <si>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</si>
  <si>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</si>
  <si>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</si>
  <si>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</si>
  <si>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</si>
  <si>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</si>
  <si>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</si>
  <si>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</si>
  <si>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</si>
  <si>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</si>
  <si>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</si>
  <si>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</si>
  <si>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</si>
  <si>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</si>
  <si>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</si>
  <si>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</si>
  <si>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</si>
  <si>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</si>
  <si>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</si>
  <si>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</si>
  <si>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</si>
  <si>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</si>
  <si>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</si>
  <si>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</si>
  <si>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</si>
  <si>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</si>
  <si>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</si>
  <si>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</si>
  <si>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</si>
  <si>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</si>
  <si>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</si>
  <si>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</si>
  <si>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</si>
  <si>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</si>
  <si>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</si>
  <si>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</si>
  <si>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</si>
  <si>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</si>
  <si>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</si>
  <si>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</si>
  <si>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</si>
  <si>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</si>
  <si>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</si>
  <si>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</si>
  <si>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</si>
  <si>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</si>
  <si>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</si>
  <si>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</si>
  <si>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</si>
  <si>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</si>
  <si>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</si>
  <si>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</si>
  <si>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</si>
  <si>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</si>
  <si>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</si>
  <si>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</si>
  <si>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</si>
  <si>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</si>
  <si>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</si>
  <si>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</si>
  <si>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</si>
  <si>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</si>
  <si>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</si>
  <si>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</si>
  <si>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</si>
  <si>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</si>
  <si>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</si>
  <si>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</si>
  <si>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</si>
  <si>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</si>
  <si>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</si>
  <si>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</si>
  <si>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</si>
  <si>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</si>
  <si>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</si>
  <si>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</si>
  <si>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</si>
  <si>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</si>
  <si>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</si>
  <si>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</si>
  <si>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</si>
  <si>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</si>
  <si>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</si>
  <si>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</si>
  <si>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</si>
  <si>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</si>
  <si>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</si>
  <si>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</si>
  <si>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</si>
  <si>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</si>
  <si>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</si>
  <si>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</si>
  <si>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</si>
  <si>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</si>
  <si>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</si>
  <si>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</si>
  <si>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</si>
  <si>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</si>
  <si>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</si>
  <si>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</si>
  <si>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</si>
  <si>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</si>
  <si>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</si>
  <si>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</si>
  <si>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</si>
  <si>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</si>
  <si>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</si>
  <si>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</si>
  <si>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</si>
  <si>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</si>
  <si>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</si>
  <si>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</si>
  <si>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</si>
  <si>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</si>
  <si>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</si>
  <si>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</si>
  <si>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</si>
  <si>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</si>
  <si>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</si>
  <si>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</si>
  <si>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</si>
  <si>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</si>
  <si>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</si>
  <si>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</si>
  <si>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</si>
  <si>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</si>
  <si>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</si>
  <si>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</si>
  <si>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</si>
  <si>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</si>
  <si>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</si>
  <si>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5"/>
  </si>
  <si>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</si>
  <si>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</si>
  <si>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</si>
  <si>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</si>
  <si>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</si>
  <si>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</si>
  <si>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</si>
  <si>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</si>
  <si>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</si>
  <si>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</si>
  <si>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</si>
  <si>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</si>
  <si>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</si>
  <si>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</si>
  <si>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</si>
  <si>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</si>
  <si>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</si>
  <si>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</si>
  <si>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</si>
  <si>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</si>
  <si>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</si>
  <si>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</si>
  <si>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</si>
  <si>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</si>
  <si>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</si>
  <si>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</si>
  <si>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</si>
  <si>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</si>
  <si>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</si>
  <si>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</si>
  <si>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</si>
  <si>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</si>
  <si>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</si>
  <si>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</si>
  <si>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</si>
  <si>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</si>
  <si>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</si>
  <si>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</si>
  <si>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5"/>
  </si>
  <si>
    <t>小児初期救急センター運営事業</t>
    <phoneticPr fontId="5"/>
  </si>
  <si>
    <t>共同利用型病院運営事業</t>
    <phoneticPr fontId="5"/>
  </si>
  <si>
    <t>ヘリコプター等添乗医師等確保事業</t>
    <phoneticPr fontId="5"/>
  </si>
  <si>
    <t>救急・周産期医療情報システム機能強化事業</t>
    <phoneticPr fontId="5"/>
  </si>
  <si>
    <t>救命救急センター運営事業</t>
    <phoneticPr fontId="5"/>
  </si>
  <si>
    <t>小児救命救急センター運営事業</t>
    <phoneticPr fontId="5"/>
  </si>
  <si>
    <t>救急患者退院コーディネーター事業</t>
    <phoneticPr fontId="5"/>
  </si>
  <si>
    <t>ドクターヘリ導入促進事業</t>
    <phoneticPr fontId="5"/>
  </si>
  <si>
    <t>救急救命士病院実習受入促進事業</t>
    <phoneticPr fontId="5"/>
  </si>
  <si>
    <t>周産期医療対策事業</t>
    <phoneticPr fontId="5"/>
  </si>
  <si>
    <t>周産期母子医療センター運営事業</t>
    <phoneticPr fontId="5"/>
  </si>
  <si>
    <t>外国人看護師候補者就労研修支援事業</t>
    <phoneticPr fontId="5"/>
  </si>
  <si>
    <t>看護職員就業相談員派遣面接相談事業</t>
    <phoneticPr fontId="5"/>
  </si>
  <si>
    <t>休日夜間急患センター設備整備事業</t>
    <phoneticPr fontId="5"/>
  </si>
  <si>
    <t>医療連携体制推進事業</t>
    <phoneticPr fontId="5"/>
  </si>
  <si>
    <t>歯科医療安全管理体制推進特別事業</t>
    <phoneticPr fontId="5"/>
  </si>
  <si>
    <t>小児救急遠隔医療設備整備事業</t>
    <phoneticPr fontId="5"/>
  </si>
  <si>
    <t>小児医療施設設備整備事業</t>
    <phoneticPr fontId="5"/>
  </si>
  <si>
    <t>周産期医療施設設備整備事業</t>
    <phoneticPr fontId="5"/>
  </si>
  <si>
    <t>基幹災害拠点病院設備整備事業</t>
    <phoneticPr fontId="5"/>
  </si>
  <si>
    <t>地域災害拠点病院設備整備事業</t>
    <phoneticPr fontId="5"/>
  </si>
  <si>
    <t>院内感染対策設備整備事業</t>
    <phoneticPr fontId="5"/>
  </si>
  <si>
    <t>病院群輪番制病院及び共同利用型病院設備整備事業</t>
    <phoneticPr fontId="5"/>
  </si>
  <si>
    <t>小児集中治療室設備整備事業</t>
    <phoneticPr fontId="5"/>
  </si>
  <si>
    <t>小児救急医療拠点病院設備整備事業</t>
    <phoneticPr fontId="5"/>
  </si>
  <si>
    <t>高度救命救急センター設備整備事業</t>
    <phoneticPr fontId="5"/>
  </si>
  <si>
    <t>救命救急センター設備整備事業</t>
    <phoneticPr fontId="5"/>
  </si>
  <si>
    <t>小児初期救急センター設備整備事業</t>
    <phoneticPr fontId="5"/>
  </si>
  <si>
    <t>地域療育支援施設設備整備事業</t>
    <phoneticPr fontId="5"/>
  </si>
  <si>
    <t>医療機関アクセス支援車整備事業</t>
    <phoneticPr fontId="5"/>
  </si>
  <si>
    <t>ＮＢＣ災害・テロ対策設備整備事業</t>
    <phoneticPr fontId="5"/>
  </si>
  <si>
    <t>航空搬送拠点臨時医療施設設備整備事業</t>
    <phoneticPr fontId="5"/>
  </si>
  <si>
    <t>ＨＬＡ検査センター設備整備事業</t>
    <phoneticPr fontId="5"/>
  </si>
  <si>
    <t>人工腎臓装置不足地域設備整備事業</t>
    <phoneticPr fontId="5"/>
  </si>
  <si>
    <t>環境調整室設備整備事業</t>
    <phoneticPr fontId="5"/>
  </si>
  <si>
    <t>内視鏡訓練施設設備整備事業</t>
    <phoneticPr fontId="5"/>
  </si>
  <si>
    <t>アスベスト除去等整備促進事業</t>
    <phoneticPr fontId="5"/>
  </si>
  <si>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</si>
  <si>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</si>
  <si>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</si>
  <si>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</si>
  <si>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</si>
  <si>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</si>
  <si>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</si>
  <si>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5"/>
  </si>
  <si>
    <t>ダミー２（名前の定義用）</t>
    <rPh sb="5" eb="7">
      <t>ナマエ</t>
    </rPh>
    <rPh sb="8" eb="10">
      <t>テイギ</t>
    </rPh>
    <rPh sb="10" eb="11">
      <t>ヨウ</t>
    </rPh>
    <phoneticPr fontId="5"/>
  </si>
  <si>
    <t>ダミー３</t>
    <phoneticPr fontId="5"/>
  </si>
  <si>
    <t>比率規定有</t>
    <rPh sb="0" eb="2">
      <t>ヒリツ</t>
    </rPh>
    <rPh sb="2" eb="4">
      <t>キテイ</t>
    </rPh>
    <rPh sb="4" eb="5">
      <t>アリ</t>
    </rPh>
    <phoneticPr fontId="5"/>
  </si>
  <si>
    <t>＊U～Zは要綱指定様式上に項目なし</t>
    <rPh sb="5" eb="7">
      <t>ヨウコウ</t>
    </rPh>
    <rPh sb="7" eb="9">
      <t>シテイ</t>
    </rPh>
    <rPh sb="9" eb="11">
      <t>ヨウシキ</t>
    </rPh>
    <rPh sb="11" eb="12">
      <t>ジョウ</t>
    </rPh>
    <rPh sb="13" eb="15">
      <t>コウモク</t>
    </rPh>
    <phoneticPr fontId="5"/>
  </si>
  <si>
    <t>G補助額</t>
    <phoneticPr fontId="5"/>
  </si>
  <si>
    <t>C補助額</t>
    <phoneticPr fontId="5"/>
  </si>
  <si>
    <t>計算方法</t>
    <rPh sb="0" eb="2">
      <t>ケイサン</t>
    </rPh>
    <rPh sb="2" eb="4">
      <t>ホウホウ</t>
    </rPh>
    <phoneticPr fontId="5"/>
  </si>
  <si>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5"/>
  </si>
  <si>
    <t>ＮＩＣＵ等長期入院児支援事業</t>
    <phoneticPr fontId="5"/>
  </si>
  <si>
    <t>_２_ウ_ＮＩＣＵ等長期入院児支援事業_ア_地域療育支援施設運営事業_イ_日中一時支援事業</t>
    <phoneticPr fontId="5"/>
  </si>
  <si>
    <t>歯科医療安全管理体制推進特別事業</t>
    <phoneticPr fontId="5"/>
  </si>
  <si>
    <t>_５_院内感染地域支援ネットワ_ク事業</t>
    <phoneticPr fontId="5"/>
  </si>
  <si>
    <t>_</t>
  </si>
  <si>
    <t>_</t>
    <phoneticPr fontId="5"/>
  </si>
  <si>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</si>
  <si>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5"/>
  </si>
  <si>
    <t>歯科医療安全管理体制推進特別事業</t>
    <phoneticPr fontId="5"/>
  </si>
  <si>
    <t>助産師出向等支援導入事業</t>
    <rPh sb="5" eb="6">
      <t>ナド</t>
    </rPh>
    <phoneticPr fontId="5"/>
  </si>
  <si>
    <t>助産師出向等支援導入事業</t>
    <rPh sb="5" eb="6">
      <t>ナド</t>
    </rPh>
    <phoneticPr fontId="5"/>
  </si>
  <si>
    <t>歯科医療安全管理体制推進特別事業</t>
    <phoneticPr fontId="5"/>
  </si>
  <si>
    <t>ＮＩＣＵ等長期入院児支援事業</t>
    <phoneticPr fontId="5"/>
  </si>
  <si>
    <t>母体救命強化加算</t>
    <rPh sb="0" eb="2">
      <t>ボタイ</t>
    </rPh>
    <rPh sb="2" eb="4">
      <t>キュウメイ</t>
    </rPh>
    <rPh sb="4" eb="6">
      <t>キョウカ</t>
    </rPh>
    <rPh sb="6" eb="8">
      <t>カサン</t>
    </rPh>
    <phoneticPr fontId="5"/>
  </si>
  <si>
    <t>システム端末等</t>
  </si>
  <si>
    <t>システム端末等</t>
    <phoneticPr fontId="5"/>
  </si>
  <si>
    <t>災害拠点精神科病院設備等整備事業</t>
    <phoneticPr fontId="5"/>
  </si>
  <si>
    <t>災害拠点精神科病院設備等整備事業</t>
    <phoneticPr fontId="5"/>
  </si>
  <si>
    <t>災害拠点精神科病院設備等整備事業</t>
    <phoneticPr fontId="5"/>
  </si>
  <si>
    <t>_１_イ_共同利用型病院運営事業</t>
    <phoneticPr fontId="5"/>
  </si>
  <si>
    <t>_１_コ_救急・周産期医療情報システム機能強化事業</t>
    <phoneticPr fontId="5"/>
  </si>
  <si>
    <t>_２_ア_周産期医療対策事業</t>
    <phoneticPr fontId="5"/>
  </si>
  <si>
    <t>_３_ウ_助産師出向支援導入事業</t>
    <phoneticPr fontId="5"/>
  </si>
  <si>
    <t>_４_歯科医療安全管理体制推進特別事業</t>
    <phoneticPr fontId="5"/>
  </si>
  <si>
    <t>_７_ア_エ_救命救急センター設備整備事業</t>
    <phoneticPr fontId="5"/>
  </si>
  <si>
    <t>_７_イ_小児救急遠隔医療設備整備事業</t>
    <phoneticPr fontId="5"/>
  </si>
  <si>
    <t>_７_オ_イ_地域災害拠点病院設備整備事業</t>
    <phoneticPr fontId="5"/>
  </si>
  <si>
    <t>_７_ア_ウ_病院群輪番制病院及び共同利用型病院設備整備事業</t>
    <phoneticPr fontId="5"/>
  </si>
  <si>
    <t>_７_ケ_環境調整室設備整備事業</t>
    <phoneticPr fontId="5"/>
  </si>
  <si>
    <t>_１_ア_小児初期救急センター運営事業</t>
    <phoneticPr fontId="5"/>
  </si>
  <si>
    <t>_１_ウ_ヘリコプター等添乗医師等確保事業</t>
    <phoneticPr fontId="5"/>
  </si>
  <si>
    <t>_１_エ_救命救急センター運営事業</t>
    <phoneticPr fontId="5"/>
  </si>
  <si>
    <t>_１_オ_小児救命救急センター運営事業</t>
    <phoneticPr fontId="5"/>
  </si>
  <si>
    <t>_１_サ_救急患者退院コーディネーター事業</t>
    <phoneticPr fontId="5"/>
  </si>
  <si>
    <t>_１_カ_ドクターヘリ導入促進事業</t>
    <phoneticPr fontId="5"/>
  </si>
  <si>
    <t>_１_キ_救急救命士病院実習受入促進事業</t>
    <phoneticPr fontId="5"/>
  </si>
  <si>
    <t>_２_イ_周産期母子医療センター運営事業</t>
    <phoneticPr fontId="5"/>
  </si>
  <si>
    <t>_３_ア_外国人看護師候補者就労研修支援事業</t>
    <phoneticPr fontId="5"/>
  </si>
  <si>
    <t>_３_イ_看護職員就業相談員派遣面接相談事業</t>
    <phoneticPr fontId="5"/>
  </si>
  <si>
    <t>_６_医療連携体制推進事業</t>
    <phoneticPr fontId="5"/>
  </si>
  <si>
    <t>_７_ア_ア_休日夜間急患センター設備整備事業</t>
    <phoneticPr fontId="5"/>
  </si>
  <si>
    <t>_７_ア_イ_小児初期救急センター設備整備事業</t>
    <phoneticPr fontId="5"/>
  </si>
  <si>
    <t>_７_ア_オ_高度救命救急センター設備整備事業</t>
    <phoneticPr fontId="5"/>
  </si>
  <si>
    <t>_７_ア_カ_小児救急医療拠点病院設備整備事業</t>
    <phoneticPr fontId="5"/>
  </si>
  <si>
    <t>_７_ウ_ア_小児医療施設設備整備事業</t>
    <phoneticPr fontId="5"/>
  </si>
  <si>
    <t>_７_ウ_イ_周産期医療施設設備整備事業</t>
    <phoneticPr fontId="5"/>
  </si>
  <si>
    <t>_７_オ_ア_基幹災害拠点病院設備整備事業</t>
    <phoneticPr fontId="5"/>
  </si>
  <si>
    <t>_７_ク_院内感染対策設備整備事業</t>
    <phoneticPr fontId="5"/>
  </si>
  <si>
    <t>_７_ア_キ_小児集中治療室設備整備事業</t>
    <phoneticPr fontId="5"/>
  </si>
  <si>
    <t>_７_ウ_ウ_地域療育支援施設設備整備事業</t>
    <phoneticPr fontId="5"/>
  </si>
  <si>
    <t>_７_サ_医療機関アクセス支援車整備事業</t>
    <phoneticPr fontId="5"/>
  </si>
  <si>
    <t>_７_オ_ウ_ＮＢＣ災害・テロ対策設備整備事業</t>
    <phoneticPr fontId="5"/>
  </si>
  <si>
    <t>_７_オ_エ_航空搬送拠点臨時医療施設設備整備事業</t>
    <phoneticPr fontId="5"/>
  </si>
  <si>
    <t>_７_カ_人工腎臓装置不足地域設備整備事業</t>
    <phoneticPr fontId="5"/>
  </si>
  <si>
    <t>_７_キ_ＨＬＡ検査センター設備整備事業</t>
    <phoneticPr fontId="5"/>
  </si>
  <si>
    <t>_７_コ_内視鏡訓練施設設備整備事業</t>
    <phoneticPr fontId="5"/>
  </si>
  <si>
    <t>_８_アスベスト除去等整備促進事業</t>
    <phoneticPr fontId="5"/>
  </si>
  <si>
    <t>災害拠点精神科病院設備等整備事業</t>
    <phoneticPr fontId="5"/>
  </si>
  <si>
    <t>_７_オ_オ_災害拠点精神科病院設備等整備事業</t>
    <phoneticPr fontId="5"/>
  </si>
  <si>
    <t>_７_オ_オ_災害拠点精神科病院設備等整備事業</t>
    <phoneticPr fontId="5"/>
  </si>
  <si>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5"/>
  </si>
  <si>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</si>
  <si>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</si>
  <si>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</si>
  <si>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</si>
  <si>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</si>
  <si>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</si>
  <si>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</si>
  <si>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</si>
  <si>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</si>
  <si>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</si>
  <si>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</si>
  <si>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</si>
  <si>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</si>
  <si>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</si>
  <si>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</si>
  <si>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</si>
  <si>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</si>
  <si>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</si>
  <si>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</si>
  <si>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</si>
  <si>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</si>
  <si>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</si>
  <si>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</si>
  <si>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</si>
  <si>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</si>
  <si>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</si>
  <si>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</si>
  <si>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</si>
  <si>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</si>
  <si>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</si>
  <si>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</si>
  <si>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</si>
  <si>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</si>
  <si>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</si>
  <si>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</si>
  <si>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</si>
  <si>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</si>
  <si>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</si>
  <si>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</si>
  <si>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</si>
  <si>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</si>
  <si>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</si>
  <si>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</si>
  <si>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</si>
  <si>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</si>
  <si>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</si>
  <si>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</si>
  <si>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</si>
  <si>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5"/>
  </si>
  <si>
    <t>帰国者・接触者相談センター等の設置支援</t>
    <rPh sb="0" eb="3">
      <t>キコクシャ</t>
    </rPh>
    <rPh sb="4" eb="7">
      <t>セッショクシャ</t>
    </rPh>
    <rPh sb="7" eb="9">
      <t>ソウダン</t>
    </rPh>
    <rPh sb="13" eb="14">
      <t>トウ</t>
    </rPh>
    <rPh sb="15" eb="17">
      <t>セッチ</t>
    </rPh>
    <rPh sb="17" eb="19">
      <t>シエン</t>
    </rPh>
    <phoneticPr fontId="4"/>
  </si>
  <si>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4"/>
  </si>
  <si>
    <t>新型コロナウイルス感染症患者の入院医療機関の設備整備支援</t>
    <rPh sb="15" eb="17">
      <t>ニュウイン</t>
    </rPh>
    <rPh sb="17" eb="19">
      <t>イリョウ</t>
    </rPh>
    <rPh sb="19" eb="21">
      <t>キカン</t>
    </rPh>
    <rPh sb="22" eb="24">
      <t>セツビ</t>
    </rPh>
    <rPh sb="24" eb="26">
      <t>セイビ</t>
    </rPh>
    <phoneticPr fontId="4"/>
  </si>
  <si>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4"/>
  </si>
  <si>
    <t>ＰＣＲ検査機器等の設備整備支援</t>
    <rPh sb="7" eb="8">
      <t>トウ</t>
    </rPh>
    <phoneticPr fontId="4"/>
  </si>
  <si>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</si>
  <si>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</si>
  <si>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</si>
  <si>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</si>
  <si>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</si>
  <si>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</si>
  <si>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</si>
  <si>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</si>
  <si>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4"/>
  </si>
  <si>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</si>
  <si>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</si>
  <si>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</si>
  <si>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</si>
  <si>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</si>
  <si>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</si>
  <si>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5"/>
  </si>
  <si>
    <t>事業における寄付金その他収入額</t>
    <rPh sb="0" eb="2">
      <t>ジギョウ</t>
    </rPh>
    <phoneticPr fontId="5"/>
  </si>
  <si>
    <t>別表の第２欄に定める基準額　　　</t>
    <phoneticPr fontId="5"/>
  </si>
  <si>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5"/>
  </si>
  <si>
    <t xml:space="preserve">別表の第２に定める対象経費の支出予定額　　 </t>
    <rPh sb="6" eb="7">
      <t>サダ</t>
    </rPh>
    <rPh sb="9" eb="11">
      <t>タイショウ</t>
    </rPh>
    <phoneticPr fontId="5"/>
  </si>
  <si>
    <t>別表の第２に定める対象経費における寄付金その他収入額</t>
    <rPh sb="0" eb="2">
      <t>ベッピョウ</t>
    </rPh>
    <rPh sb="3" eb="4">
      <t>ダイ</t>
    </rPh>
    <rPh sb="6" eb="7">
      <t>サダ</t>
    </rPh>
    <rPh sb="9" eb="11">
      <t>タイショウ</t>
    </rPh>
    <rPh sb="11" eb="13">
      <t>ケイヒ</t>
    </rPh>
    <phoneticPr fontId="5"/>
  </si>
  <si>
    <t>別表２の第４欄に定める交付率</t>
    <rPh sb="8" eb="9">
      <t>サダ</t>
    </rPh>
    <rPh sb="11" eb="14">
      <t>コウフリツ</t>
    </rPh>
    <phoneticPr fontId="5"/>
  </si>
  <si>
    <t>（A)</t>
    <phoneticPr fontId="5"/>
  </si>
  <si>
    <t>（B)</t>
    <phoneticPr fontId="5"/>
  </si>
  <si>
    <t>（C)</t>
    <phoneticPr fontId="5"/>
  </si>
  <si>
    <t>（D)＝（B)-（C)</t>
    <phoneticPr fontId="5"/>
  </si>
  <si>
    <t>（F）</t>
    <phoneticPr fontId="5"/>
  </si>
  <si>
    <t>（E)-(F)</t>
    <phoneticPr fontId="5"/>
  </si>
  <si>
    <t>（E)=（A)or（D)
※1,000円未満切捨</t>
    <rPh sb="19" eb="20">
      <t>エン</t>
    </rPh>
    <rPh sb="20" eb="22">
      <t>ミマン</t>
    </rPh>
    <rPh sb="22" eb="23">
      <t>キ</t>
    </rPh>
    <rPh sb="23" eb="24">
      <t>ス</t>
    </rPh>
    <phoneticPr fontId="5"/>
  </si>
  <si>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5"/>
  </si>
  <si>
    <t>派遣事業費
（総額）</t>
    <rPh sb="0" eb="2">
      <t>ハケン</t>
    </rPh>
    <rPh sb="2" eb="5">
      <t>ジギョウヒ</t>
    </rPh>
    <rPh sb="7" eb="9">
      <t>ソウガク</t>
    </rPh>
    <phoneticPr fontId="5"/>
  </si>
  <si>
    <t>搬送調整本部経費
（総額）</t>
    <rPh sb="0" eb="2">
      <t>ハンソウ</t>
    </rPh>
    <rPh sb="2" eb="4">
      <t>チョウセイ</t>
    </rPh>
    <rPh sb="4" eb="6">
      <t>ホンブ</t>
    </rPh>
    <rPh sb="6" eb="8">
      <t>ケイヒ</t>
    </rPh>
    <rPh sb="10" eb="12">
      <t>ソウガク</t>
    </rPh>
    <phoneticPr fontId="5"/>
  </si>
  <si>
    <t>調整本部時間数
（時間数）</t>
    <rPh sb="0" eb="2">
      <t>チョウセイ</t>
    </rPh>
    <rPh sb="2" eb="4">
      <t>ホンブ</t>
    </rPh>
    <rPh sb="4" eb="7">
      <t>ジカンスウ</t>
    </rPh>
    <rPh sb="9" eb="12">
      <t>ジカンスウ</t>
    </rPh>
    <phoneticPr fontId="5"/>
  </si>
  <si>
    <t>搬送同乗医師経費
（総額）</t>
    <rPh sb="0" eb="2">
      <t>ハンソウ</t>
    </rPh>
    <rPh sb="2" eb="4">
      <t>ドウジョウ</t>
    </rPh>
    <rPh sb="4" eb="6">
      <t>イシ</t>
    </rPh>
    <rPh sb="6" eb="8">
      <t>ケイヒ</t>
    </rPh>
    <rPh sb="10" eb="12">
      <t>ソウガク</t>
    </rPh>
    <phoneticPr fontId="5"/>
  </si>
  <si>
    <t>搬送同乗時間数
（時間数）</t>
    <rPh sb="0" eb="2">
      <t>ハンソウ</t>
    </rPh>
    <rPh sb="2" eb="4">
      <t>ドウジョウ</t>
    </rPh>
    <rPh sb="4" eb="7">
      <t>ジカンスウ</t>
    </rPh>
    <rPh sb="9" eb="12">
      <t>ジカンスウ</t>
    </rPh>
    <phoneticPr fontId="5"/>
  </si>
  <si>
    <t>医師派遣事業費
（総額）</t>
    <rPh sb="0" eb="2">
      <t>イシ</t>
    </rPh>
    <rPh sb="2" eb="4">
      <t>ハケン</t>
    </rPh>
    <rPh sb="4" eb="7">
      <t>ジギョウヒ</t>
    </rPh>
    <rPh sb="9" eb="11">
      <t>ソウガク</t>
    </rPh>
    <phoneticPr fontId="5"/>
  </si>
  <si>
    <t>医師派遣時間数
（１時間単位）</t>
    <rPh sb="0" eb="2">
      <t>イシ</t>
    </rPh>
    <rPh sb="2" eb="4">
      <t>ハケン</t>
    </rPh>
    <rPh sb="4" eb="7">
      <t>ジカンスウ</t>
    </rPh>
    <rPh sb="10" eb="12">
      <t>ジカン</t>
    </rPh>
    <rPh sb="12" eb="14">
      <t>タンイ</t>
    </rPh>
    <phoneticPr fontId="5"/>
  </si>
  <si>
    <t>看護師派遣事業費
（総額）</t>
    <rPh sb="0" eb="3">
      <t>カンゴシ</t>
    </rPh>
    <rPh sb="3" eb="5">
      <t>ハケン</t>
    </rPh>
    <rPh sb="5" eb="8">
      <t>ジギョウヒ</t>
    </rPh>
    <rPh sb="10" eb="12">
      <t>ソウガク</t>
    </rPh>
    <phoneticPr fontId="5"/>
  </si>
  <si>
    <t>看護師派遣時間数
（１時間単位）</t>
    <rPh sb="0" eb="3">
      <t>カンゴシ</t>
    </rPh>
    <rPh sb="3" eb="5">
      <t>ハケン</t>
    </rPh>
    <rPh sb="5" eb="8">
      <t>ジカンスウ</t>
    </rPh>
    <rPh sb="11" eb="13">
      <t>ジカン</t>
    </rPh>
    <rPh sb="13" eb="15">
      <t>タンイ</t>
    </rPh>
    <phoneticPr fontId="5"/>
  </si>
  <si>
    <t>民間救急所要経費
（総額）</t>
    <rPh sb="0" eb="2">
      <t>ミンカン</t>
    </rPh>
    <rPh sb="2" eb="4">
      <t>キュウキュウ</t>
    </rPh>
    <rPh sb="4" eb="6">
      <t>ショヨウ</t>
    </rPh>
    <rPh sb="6" eb="8">
      <t>ケイヒ</t>
    </rPh>
    <rPh sb="10" eb="12">
      <t>ソウガク</t>
    </rPh>
    <phoneticPr fontId="5"/>
  </si>
  <si>
    <t>搬送用バッグ導入費</t>
    <rPh sb="0" eb="3">
      <t>ハンソウヨウ</t>
    </rPh>
    <rPh sb="6" eb="9">
      <t>ドウニュウヒ</t>
    </rPh>
    <phoneticPr fontId="5"/>
  </si>
  <si>
    <t>搬送用バッグ数</t>
    <rPh sb="0" eb="3">
      <t>ハンソウヨウ</t>
    </rPh>
    <rPh sb="6" eb="7">
      <t>スウ</t>
    </rPh>
    <phoneticPr fontId="5"/>
  </si>
  <si>
    <t>消耗品費</t>
    <rPh sb="0" eb="3">
      <t>ショウモウヒン</t>
    </rPh>
    <rPh sb="3" eb="4">
      <t>ヒ</t>
    </rPh>
    <phoneticPr fontId="5"/>
  </si>
  <si>
    <t>搬送患者数
（総数）</t>
    <rPh sb="0" eb="2">
      <t>ハンソウ</t>
    </rPh>
    <rPh sb="2" eb="5">
      <t>カンジャスウ</t>
    </rPh>
    <rPh sb="7" eb="9">
      <t>ソウスウ</t>
    </rPh>
    <phoneticPr fontId="5"/>
  </si>
  <si>
    <t>調整員派遣事業費
（総額）</t>
    <rPh sb="0" eb="2">
      <t>チョウセイ</t>
    </rPh>
    <rPh sb="2" eb="3">
      <t>イン</t>
    </rPh>
    <rPh sb="3" eb="5">
      <t>ハケン</t>
    </rPh>
    <rPh sb="5" eb="8">
      <t>ジギョウヒ</t>
    </rPh>
    <rPh sb="10" eb="12">
      <t>ソウガク</t>
    </rPh>
    <phoneticPr fontId="5"/>
  </si>
  <si>
    <t>調整員派遣時間数
（１時間単位）</t>
    <rPh sb="0" eb="2">
      <t>チョウセイ</t>
    </rPh>
    <rPh sb="2" eb="3">
      <t>イン</t>
    </rPh>
    <rPh sb="3" eb="5">
      <t>ハケン</t>
    </rPh>
    <rPh sb="5" eb="8">
      <t>ジカンスウ</t>
    </rPh>
    <rPh sb="11" eb="13">
      <t>ジカン</t>
    </rPh>
    <rPh sb="13" eb="15">
      <t>タンイ</t>
    </rPh>
    <phoneticPr fontId="5"/>
  </si>
  <si>
    <t>燃料費他活動に係る経費</t>
    <rPh sb="0" eb="3">
      <t>ネンリョウヒ</t>
    </rPh>
    <rPh sb="3" eb="4">
      <t>ホカ</t>
    </rPh>
    <rPh sb="4" eb="6">
      <t>カツドウ</t>
    </rPh>
    <rPh sb="7" eb="8">
      <t>カカ</t>
    </rPh>
    <rPh sb="9" eb="11">
      <t>ケイヒ</t>
    </rPh>
    <phoneticPr fontId="5"/>
  </si>
  <si>
    <t>都道府県拠点向け補助件数</t>
    <rPh sb="0" eb="4">
      <t>トドウフケン</t>
    </rPh>
    <rPh sb="4" eb="6">
      <t>キョテン</t>
    </rPh>
    <rPh sb="6" eb="7">
      <t>ム</t>
    </rPh>
    <rPh sb="8" eb="10">
      <t>ホジョ</t>
    </rPh>
    <rPh sb="10" eb="12">
      <t>ケンスウ</t>
    </rPh>
    <phoneticPr fontId="5"/>
  </si>
  <si>
    <t>都道府県拠点総事業費</t>
    <rPh sb="0" eb="4">
      <t>トドウフケン</t>
    </rPh>
    <rPh sb="4" eb="6">
      <t>キョテン</t>
    </rPh>
    <rPh sb="6" eb="7">
      <t>ソウ</t>
    </rPh>
    <rPh sb="7" eb="10">
      <t>ジギョウヒ</t>
    </rPh>
    <phoneticPr fontId="5"/>
  </si>
  <si>
    <t>二次医療圏拠点向け補助件数</t>
    <rPh sb="0" eb="2">
      <t>ニジ</t>
    </rPh>
    <rPh sb="2" eb="5">
      <t>イリョウケン</t>
    </rPh>
    <rPh sb="5" eb="7">
      <t>キョテン</t>
    </rPh>
    <rPh sb="7" eb="8">
      <t>ム</t>
    </rPh>
    <rPh sb="9" eb="11">
      <t>ホジョ</t>
    </rPh>
    <rPh sb="11" eb="13">
      <t>ケンスウ</t>
    </rPh>
    <phoneticPr fontId="5"/>
  </si>
  <si>
    <t>二次医療圏拠点総事業費</t>
    <rPh sb="0" eb="2">
      <t>ニジ</t>
    </rPh>
    <rPh sb="2" eb="5">
      <t>イリョウケン</t>
    </rPh>
    <rPh sb="5" eb="7">
      <t>キョテン</t>
    </rPh>
    <rPh sb="7" eb="8">
      <t>ソウ</t>
    </rPh>
    <rPh sb="8" eb="11">
      <t>ジギョウヒ</t>
    </rPh>
    <phoneticPr fontId="5"/>
  </si>
  <si>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5"/>
  </si>
  <si>
    <t>医師派遣日数
（１日単位）</t>
    <rPh sb="0" eb="2">
      <t>イシ</t>
    </rPh>
    <rPh sb="2" eb="4">
      <t>ハケン</t>
    </rPh>
    <rPh sb="4" eb="6">
      <t>ニッスウ</t>
    </rPh>
    <rPh sb="9" eb="10">
      <t>ニチ</t>
    </rPh>
    <rPh sb="10" eb="12">
      <t>タンイ</t>
    </rPh>
    <phoneticPr fontId="5"/>
  </si>
  <si>
    <t>医療従事者派遣日数
（１日単位）</t>
    <rPh sb="0" eb="2">
      <t>イリョウ</t>
    </rPh>
    <rPh sb="2" eb="5">
      <t>ジュウジシャ</t>
    </rPh>
    <rPh sb="5" eb="7">
      <t>ハケン</t>
    </rPh>
    <rPh sb="7" eb="9">
      <t>ニッスウ</t>
    </rPh>
    <rPh sb="12" eb="13">
      <t>ニチ</t>
    </rPh>
    <rPh sb="13" eb="15">
      <t>タンイ</t>
    </rPh>
    <phoneticPr fontId="5"/>
  </si>
  <si>
    <t>総事業費</t>
    <rPh sb="0" eb="1">
      <t>ソウ</t>
    </rPh>
    <rPh sb="1" eb="4">
      <t>ジギョウヒ</t>
    </rPh>
    <phoneticPr fontId="5"/>
  </si>
  <si>
    <t>消毒等に係る経費
（上限額600,000円）</t>
    <rPh sb="0" eb="2">
      <t>ショウドク</t>
    </rPh>
    <rPh sb="2" eb="3">
      <t>トウ</t>
    </rPh>
    <rPh sb="4" eb="5">
      <t>カカ</t>
    </rPh>
    <rPh sb="6" eb="8">
      <t>ケイヒ</t>
    </rPh>
    <rPh sb="10" eb="13">
      <t>ジョウゲンガク</t>
    </rPh>
    <rPh sb="20" eb="21">
      <t>エン</t>
    </rPh>
    <phoneticPr fontId="5"/>
  </si>
  <si>
    <t>HEPAフィルター付空気清浄機購入台数（２台まで）</t>
    <rPh sb="15" eb="17">
      <t>コウニュウ</t>
    </rPh>
    <rPh sb="17" eb="19">
      <t>ダイスウ</t>
    </rPh>
    <rPh sb="18" eb="19">
      <t>スウ</t>
    </rPh>
    <rPh sb="21" eb="22">
      <t>ダイ</t>
    </rPh>
    <phoneticPr fontId="5"/>
  </si>
  <si>
    <t>事業区分</t>
    <rPh sb="0" eb="2">
      <t>ジギョウ</t>
    </rPh>
    <rPh sb="2" eb="4">
      <t>クブン</t>
    </rPh>
    <phoneticPr fontId="5"/>
  </si>
  <si>
    <t>別紙２に掲げる対象経費の支出予定額を証する資料</t>
    <phoneticPr fontId="5"/>
  </si>
  <si>
    <t>　標記について、次のとおり提出する。</t>
    <phoneticPr fontId="5"/>
  </si>
  <si>
    <t>事業概要</t>
    <rPh sb="0" eb="2">
      <t>ジギョウ</t>
    </rPh>
    <rPh sb="2" eb="4">
      <t>ガイヨウ</t>
    </rPh>
    <phoneticPr fontId="5"/>
  </si>
  <si>
    <t>総事業費</t>
    <rPh sb="0" eb="1">
      <t>ソウ</t>
    </rPh>
    <rPh sb="1" eb="4">
      <t>ジギョウヒ</t>
    </rPh>
    <phoneticPr fontId="5"/>
  </si>
  <si>
    <t>合計</t>
    <rPh sb="0" eb="2">
      <t>ゴウケイ</t>
    </rPh>
    <phoneticPr fontId="5"/>
  </si>
  <si>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4"/>
  </si>
  <si>
    <t>新型コロナウイルス感染症対策事業</t>
    <rPh sb="12" eb="14">
      <t>タイサク</t>
    </rPh>
    <rPh sb="14" eb="16">
      <t>ジギョウ</t>
    </rPh>
    <phoneticPr fontId="4"/>
  </si>
  <si>
    <t>新型コロナウイルス感染症の影響に対応した医療機関の地域医療支援体制構築事業</t>
    <rPh sb="11" eb="12">
      <t>ショウ</t>
    </rPh>
    <phoneticPr fontId="5"/>
  </si>
  <si>
    <t>DMAT・DPAT等医療チーム派遣事業</t>
    <phoneticPr fontId="5"/>
  </si>
  <si>
    <t>・DMAT･DPAT等医療チームの派遣見込みチーム数（　　　　　）チーム</t>
    <rPh sb="17" eb="19">
      <t>ハケン</t>
    </rPh>
    <phoneticPr fontId="5"/>
  </si>
  <si>
    <t>第２号様式</t>
    <rPh sb="0" eb="1">
      <t>ダイ</t>
    </rPh>
    <rPh sb="2" eb="3">
      <t>ゴウ</t>
    </rPh>
    <rPh sb="3" eb="5">
      <t>ヨウシキ</t>
    </rPh>
    <phoneticPr fontId="5"/>
  </si>
  <si>
    <t>事業者名　　</t>
    <phoneticPr fontId="5"/>
  </si>
  <si>
    <t>事業者名　　</t>
    <phoneticPr fontId="5"/>
  </si>
  <si>
    <t>１　申　請　額</t>
    <phoneticPr fontId="5"/>
  </si>
  <si>
    <t>１　精　算　額</t>
    <phoneticPr fontId="5"/>
  </si>
  <si>
    <t>４　添付書類</t>
    <phoneticPr fontId="5"/>
  </si>
  <si>
    <t>・総事業費及び寄付金その他収入額を証する資料</t>
    <phoneticPr fontId="5"/>
  </si>
  <si>
    <t>・契約書の写し、納品書の写し等</t>
    <rPh sb="15" eb="16">
      <t>トウ</t>
    </rPh>
    <phoneticPr fontId="5"/>
  </si>
  <si>
    <t>第４号様式</t>
    <phoneticPr fontId="5"/>
  </si>
  <si>
    <t>　２　補助金等に係る予算の執行の適正化に関する法律（昭和３０年法律第１７
　　９号）第１５条の規定による確定額又は事業実績報告による精算額</t>
    <phoneticPr fontId="5"/>
  </si>
  <si>
    <t>　４　添付書類
　　記載内容を確認するための書類（確定申告書の写し、課税売上割合等が把握
　できる資料、特定収入の割合を確認できる資料）を添付する。</t>
    <phoneticPr fontId="5"/>
  </si>
  <si>
    <t>第５号様式</t>
    <phoneticPr fontId="5"/>
  </si>
  <si>
    <t xml:space="preserve">  </t>
    <phoneticPr fontId="5"/>
  </si>
  <si>
    <t>殿</t>
    <phoneticPr fontId="5"/>
  </si>
  <si>
    <t>　</t>
    <phoneticPr fontId="5"/>
  </si>
  <si>
    <t>　２　補助金等に係る予算の執行の適正化に関する法律（昭和３０年法律第１７
　　９号）第１５条の規定による確定額又は事業実績報告による精算額</t>
    <phoneticPr fontId="5"/>
  </si>
  <si>
    <t>　４　添付書類
　　記載内容を確認するための書類（確定申告書の写し、課税売上割合等が把握
　できる資料、特定収入の割合を確認できる資料）を添付する。</t>
    <phoneticPr fontId="5"/>
  </si>
  <si>
    <t>第６号様式</t>
    <phoneticPr fontId="5"/>
  </si>
  <si>
    <t>備考</t>
    <rPh sb="0" eb="2">
      <t>ビコウ</t>
    </rPh>
    <phoneticPr fontId="5"/>
  </si>
  <si>
    <t>変更前交付決定額</t>
    <rPh sb="0" eb="3">
      <t>ヘンコウマエ</t>
    </rPh>
    <rPh sb="3" eb="5">
      <t>コウフ</t>
    </rPh>
    <rPh sb="5" eb="8">
      <t>ケッテイガク</t>
    </rPh>
    <phoneticPr fontId="5"/>
  </si>
  <si>
    <t>事業計画変更後交付申請額</t>
    <rPh sb="0" eb="2">
      <t>ジギョウ</t>
    </rPh>
    <rPh sb="2" eb="4">
      <t>ケイカク</t>
    </rPh>
    <rPh sb="4" eb="7">
      <t>ヘンコウゴ</t>
    </rPh>
    <rPh sb="7" eb="9">
      <t>コウフ</t>
    </rPh>
    <rPh sb="9" eb="12">
      <t>シンセイガク</t>
    </rPh>
    <phoneticPr fontId="5"/>
  </si>
  <si>
    <t>差額</t>
    <rPh sb="0" eb="2">
      <t>サガク</t>
    </rPh>
    <phoneticPr fontId="5"/>
  </si>
  <si>
    <t>事業実施計画書変更理由書</t>
    <rPh sb="0" eb="2">
      <t>ジギョウ</t>
    </rPh>
    <rPh sb="2" eb="4">
      <t>ジッシ</t>
    </rPh>
    <rPh sb="4" eb="7">
      <t>ケイカクショ</t>
    </rPh>
    <rPh sb="7" eb="9">
      <t>ヘンコウ</t>
    </rPh>
    <rPh sb="9" eb="12">
      <t>リユウショ</t>
    </rPh>
    <phoneticPr fontId="5"/>
  </si>
  <si>
    <t>DMAT・DPAT等医療チーム派遣事業</t>
    <phoneticPr fontId="5"/>
  </si>
  <si>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5"/>
  </si>
  <si>
    <t>別紙１（補足資料）</t>
    <rPh sb="0" eb="2">
      <t>ベッシ</t>
    </rPh>
    <rPh sb="4" eb="6">
      <t>ホソク</t>
    </rPh>
    <rPh sb="6" eb="8">
      <t>シリョウ</t>
    </rPh>
    <phoneticPr fontId="5"/>
  </si>
  <si>
    <t>香川県知事　殿</t>
    <rPh sb="0" eb="3">
      <t>カガワケン</t>
    </rPh>
    <rPh sb="3" eb="5">
      <t>チジ</t>
    </rPh>
    <phoneticPr fontId="5"/>
  </si>
  <si>
    <t>　標記について、次により補助金を交付されるよう関係書類を添えて申請する。</t>
    <rPh sb="12" eb="14">
      <t>ホジョ</t>
    </rPh>
    <rPh sb="14" eb="15">
      <t>キン</t>
    </rPh>
    <phoneticPr fontId="5"/>
  </si>
  <si>
    <t>香川県知事　殿</t>
    <rPh sb="0" eb="3">
      <t>カガワケン</t>
    </rPh>
    <rPh sb="3" eb="5">
      <t>チジ</t>
    </rPh>
    <phoneticPr fontId="5"/>
  </si>
  <si>
    <t>香川県知事　　殿</t>
    <rPh sb="0" eb="3">
      <t>カガワケン</t>
    </rPh>
    <rPh sb="3" eb="5">
      <t>チジ</t>
    </rPh>
    <phoneticPr fontId="5"/>
  </si>
  <si>
    <t>第１号様式</t>
    <rPh sb="0" eb="1">
      <t>ダイ</t>
    </rPh>
    <rPh sb="2" eb="3">
      <t>ゴウ</t>
    </rPh>
    <rPh sb="3" eb="5">
      <t>ヨウシキ</t>
    </rPh>
    <phoneticPr fontId="5"/>
  </si>
  <si>
    <t>１　事業内容の変更概要及び理由</t>
    <rPh sb="2" eb="4">
      <t>ジギョウ</t>
    </rPh>
    <rPh sb="4" eb="6">
      <t>ナイヨウ</t>
    </rPh>
    <rPh sb="7" eb="9">
      <t>ヘンコウ</t>
    </rPh>
    <rPh sb="9" eb="11">
      <t>ガイヨウ</t>
    </rPh>
    <rPh sb="11" eb="12">
      <t>オヨ</t>
    </rPh>
    <rPh sb="13" eb="15">
      <t>リユウ</t>
    </rPh>
    <phoneticPr fontId="5"/>
  </si>
  <si>
    <t>基準額</t>
    <rPh sb="0" eb="2">
      <t>キジュン</t>
    </rPh>
    <rPh sb="2" eb="3">
      <t>ガク</t>
    </rPh>
    <phoneticPr fontId="5"/>
  </si>
  <si>
    <t>選定額</t>
    <rPh sb="0" eb="2">
      <t>センテイ</t>
    </rPh>
    <rPh sb="2" eb="3">
      <t>ガク</t>
    </rPh>
    <phoneticPr fontId="5"/>
  </si>
  <si>
    <t>新型コロナウイルス感染症重点医療機関体制整備事業</t>
    <rPh sb="0" eb="2">
      <t>シンガタ</t>
    </rPh>
    <rPh sb="9" eb="12">
      <t>カンセンショウ</t>
    </rPh>
    <rPh sb="12" eb="14">
      <t>ジュウテン</t>
    </rPh>
    <rPh sb="14" eb="16">
      <t>イリョウ</t>
    </rPh>
    <rPh sb="16" eb="18">
      <t>キカン</t>
    </rPh>
    <rPh sb="18" eb="20">
      <t>タイセイ</t>
    </rPh>
    <rPh sb="20" eb="22">
      <t>セイビ</t>
    </rPh>
    <rPh sb="22" eb="24">
      <t>ジギョウ</t>
    </rPh>
    <phoneticPr fontId="5"/>
  </si>
  <si>
    <t>新型コロナウイルス感染症重点医療機関等設備整備事業</t>
    <rPh sb="0" eb="2">
      <t>シンガタ</t>
    </rPh>
    <rPh sb="9" eb="12">
      <t>カンセンショウ</t>
    </rPh>
    <rPh sb="12" eb="14">
      <t>ジュウテン</t>
    </rPh>
    <rPh sb="14" eb="16">
      <t>イリョウ</t>
    </rPh>
    <rPh sb="16" eb="18">
      <t>キカン</t>
    </rPh>
    <rPh sb="18" eb="19">
      <t>トウ</t>
    </rPh>
    <rPh sb="19" eb="21">
      <t>セツビ</t>
    </rPh>
    <rPh sb="21" eb="23">
      <t>セイビ</t>
    </rPh>
    <rPh sb="23" eb="25">
      <t>ジギョウ</t>
    </rPh>
    <phoneticPr fontId="5"/>
  </si>
  <si>
    <t>事業者（　　　　　　　　　　）</t>
    <rPh sb="0" eb="3">
      <t>ジギョウシャ</t>
    </rPh>
    <phoneticPr fontId="5"/>
  </si>
  <si>
    <t>うち交付申請額</t>
    <rPh sb="2" eb="4">
      <t>コウフ</t>
    </rPh>
    <rPh sb="4" eb="6">
      <t>シンセイ</t>
    </rPh>
    <rPh sb="6" eb="7">
      <t>ガク</t>
    </rPh>
    <phoneticPr fontId="5"/>
  </si>
  <si>
    <t>経費所要額調</t>
    <rPh sb="0" eb="2">
      <t>ケイヒ</t>
    </rPh>
    <rPh sb="2" eb="4">
      <t>ショヨウ</t>
    </rPh>
    <rPh sb="4" eb="5">
      <t>ガク</t>
    </rPh>
    <rPh sb="5" eb="6">
      <t>シラベ</t>
    </rPh>
    <phoneticPr fontId="5"/>
  </si>
  <si>
    <t>（Ａ）</t>
    <phoneticPr fontId="5"/>
  </si>
  <si>
    <t>（Ｂ)</t>
    <phoneticPr fontId="5"/>
  </si>
  <si>
    <t>（Ｃ)</t>
    <phoneticPr fontId="5"/>
  </si>
  <si>
    <t>差引事業費
（Ａ）－（Ｂ）</t>
    <rPh sb="0" eb="2">
      <t>サシヒキ</t>
    </rPh>
    <rPh sb="2" eb="4">
      <t>ジギョウ</t>
    </rPh>
    <rPh sb="4" eb="5">
      <t>ヒ</t>
    </rPh>
    <phoneticPr fontId="5"/>
  </si>
  <si>
    <t>（Ｄ)</t>
    <phoneticPr fontId="5"/>
  </si>
  <si>
    <t>（Ｅ）</t>
    <phoneticPr fontId="5"/>
  </si>
  <si>
    <t>（Ｆ）</t>
    <phoneticPr fontId="5"/>
  </si>
  <si>
    <t>（Ｇ）</t>
    <phoneticPr fontId="5"/>
  </si>
  <si>
    <t>備考</t>
    <rPh sb="0" eb="2">
      <t>ビコウ</t>
    </rPh>
    <phoneticPr fontId="5"/>
  </si>
  <si>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5"/>
  </si>
  <si>
    <t>（事業者名　　　　　　　　　）</t>
    <rPh sb="1" eb="3">
      <t>ジギョウ</t>
    </rPh>
    <rPh sb="3" eb="4">
      <t>シャ</t>
    </rPh>
    <rPh sb="4" eb="5">
      <t>メイ</t>
    </rPh>
    <phoneticPr fontId="5"/>
  </si>
  <si>
    <t>補助率</t>
    <rPh sb="0" eb="3">
      <t>ホジョリツ</t>
    </rPh>
    <phoneticPr fontId="5"/>
  </si>
  <si>
    <t>　　　２　（Ｅ）欄は、（Ｃ）と（Ｄ）とを比較して少ない方の額を記入すること。</t>
    <rPh sb="8" eb="9">
      <t>ラン</t>
    </rPh>
    <rPh sb="20" eb="22">
      <t>ヒカク</t>
    </rPh>
    <rPh sb="24" eb="25">
      <t>スク</t>
    </rPh>
    <rPh sb="27" eb="28">
      <t>ホウ</t>
    </rPh>
    <rPh sb="29" eb="30">
      <t>ガク</t>
    </rPh>
    <rPh sb="31" eb="33">
      <t>キニュウ</t>
    </rPh>
    <phoneticPr fontId="5"/>
  </si>
  <si>
    <t>県費補助
所要額
（Ｅ）×（Ｆ）</t>
    <rPh sb="0" eb="2">
      <t>ケンピ</t>
    </rPh>
    <rPh sb="2" eb="4">
      <t>ホジョ</t>
    </rPh>
    <rPh sb="5" eb="7">
      <t>ショヨウ</t>
    </rPh>
    <rPh sb="7" eb="8">
      <t>ガク</t>
    </rPh>
    <phoneticPr fontId="5"/>
  </si>
  <si>
    <t>①派遣先医療機関等及び住所：
②派遣人数：医師　名、薬剤師　名
③派遣期間：
④コロナ対応等により地域で担うべき
　　　医療機能を担えないとする期間：</t>
    <rPh sb="1" eb="3">
      <t>ハケン</t>
    </rPh>
    <rPh sb="3" eb="4">
      <t>サキ</t>
    </rPh>
    <rPh sb="4" eb="6">
      <t>イリョウ</t>
    </rPh>
    <rPh sb="6" eb="8">
      <t>キカン</t>
    </rPh>
    <rPh sb="8" eb="9">
      <t>トウ</t>
    </rPh>
    <rPh sb="9" eb="10">
      <t>オヨ</t>
    </rPh>
    <rPh sb="11" eb="13">
      <t>ジュウショ</t>
    </rPh>
    <rPh sb="16" eb="18">
      <t>ハケン</t>
    </rPh>
    <rPh sb="18" eb="20">
      <t>ニンズウ</t>
    </rPh>
    <rPh sb="21" eb="23">
      <t>イシ</t>
    </rPh>
    <rPh sb="24" eb="25">
      <t>メイ</t>
    </rPh>
    <rPh sb="26" eb="29">
      <t>ヤクザイシ</t>
    </rPh>
    <rPh sb="30" eb="31">
      <t>メイ</t>
    </rPh>
    <rPh sb="33" eb="35">
      <t>ハケン</t>
    </rPh>
    <rPh sb="35" eb="37">
      <t>キカン</t>
    </rPh>
    <rPh sb="43" eb="45">
      <t>タイオウ</t>
    </rPh>
    <rPh sb="45" eb="46">
      <t>トウ</t>
    </rPh>
    <rPh sb="49" eb="51">
      <t>チイキ</t>
    </rPh>
    <rPh sb="52" eb="53">
      <t>ニナ</t>
    </rPh>
    <rPh sb="60" eb="62">
      <t>イリョウ</t>
    </rPh>
    <rPh sb="62" eb="64">
      <t>キノウ</t>
    </rPh>
    <rPh sb="65" eb="66">
      <t>ニナ</t>
    </rPh>
    <rPh sb="72" eb="74">
      <t>キカン</t>
    </rPh>
    <phoneticPr fontId="5"/>
  </si>
  <si>
    <t>　　</t>
    <phoneticPr fontId="5"/>
  </si>
  <si>
    <t>【宿泊療養施設への医療従事者派遣】
①派遣先及び住所：
②派遣延べ人数：医師　　人、看護師　　人
③派遣期間：　日</t>
    <rPh sb="1" eb="3">
      <t>シュクハク</t>
    </rPh>
    <rPh sb="3" eb="5">
      <t>リョウヨウ</t>
    </rPh>
    <rPh sb="5" eb="7">
      <t>シセツ</t>
    </rPh>
    <rPh sb="9" eb="11">
      <t>イリョウ</t>
    </rPh>
    <rPh sb="11" eb="14">
      <t>ジュウジシャ</t>
    </rPh>
    <rPh sb="14" eb="16">
      <t>ハケン</t>
    </rPh>
    <rPh sb="19" eb="21">
      <t>ハケン</t>
    </rPh>
    <rPh sb="21" eb="22">
      <t>サキ</t>
    </rPh>
    <rPh sb="22" eb="23">
      <t>オヨ</t>
    </rPh>
    <rPh sb="24" eb="26">
      <t>ジュウショ</t>
    </rPh>
    <rPh sb="29" eb="31">
      <t>ハケン</t>
    </rPh>
    <rPh sb="31" eb="32">
      <t>ノ</t>
    </rPh>
    <rPh sb="33" eb="35">
      <t>ニンズウ</t>
    </rPh>
    <rPh sb="36" eb="38">
      <t>イシ</t>
    </rPh>
    <rPh sb="40" eb="41">
      <t>ニン</t>
    </rPh>
    <rPh sb="42" eb="45">
      <t>カンゴシ</t>
    </rPh>
    <rPh sb="47" eb="48">
      <t>ニン</t>
    </rPh>
    <rPh sb="50" eb="52">
      <t>ハケン</t>
    </rPh>
    <rPh sb="52" eb="54">
      <t>キカン</t>
    </rPh>
    <rPh sb="56" eb="57">
      <t>ニチ</t>
    </rPh>
    <phoneticPr fontId="5"/>
  </si>
  <si>
    <t>①香川県新型コロナウイルス感染症患者搬送調整本部への派遣期間：　日
②患者の搬送件数：　件
③医療機関等への派遣期間：　日</t>
    <rPh sb="1" eb="4">
      <t>カガワケン</t>
    </rPh>
    <rPh sb="4" eb="6">
      <t>シンガタ</t>
    </rPh>
    <rPh sb="13" eb="15">
      <t>カンセン</t>
    </rPh>
    <rPh sb="15" eb="16">
      <t>ショウ</t>
    </rPh>
    <rPh sb="16" eb="18">
      <t>カンジャ</t>
    </rPh>
    <rPh sb="18" eb="20">
      <t>ハンソウ</t>
    </rPh>
    <rPh sb="20" eb="22">
      <t>チョウセイ</t>
    </rPh>
    <rPh sb="22" eb="24">
      <t>ホンブ</t>
    </rPh>
    <rPh sb="26" eb="28">
      <t>ハケン</t>
    </rPh>
    <rPh sb="28" eb="30">
      <t>キカン</t>
    </rPh>
    <rPh sb="32" eb="33">
      <t>ニチ</t>
    </rPh>
    <rPh sb="35" eb="37">
      <t>カンジャ</t>
    </rPh>
    <rPh sb="38" eb="40">
      <t>ハンソウ</t>
    </rPh>
    <rPh sb="40" eb="42">
      <t>ケンスウ</t>
    </rPh>
    <rPh sb="44" eb="45">
      <t>ケン</t>
    </rPh>
    <rPh sb="47" eb="49">
      <t>イリョウ</t>
    </rPh>
    <rPh sb="49" eb="51">
      <t>キカン</t>
    </rPh>
    <rPh sb="51" eb="52">
      <t>ナド</t>
    </rPh>
    <rPh sb="54" eb="56">
      <t>ハケン</t>
    </rPh>
    <rPh sb="56" eb="58">
      <t>キカン</t>
    </rPh>
    <rPh sb="60" eb="61">
      <t>ニチ</t>
    </rPh>
    <phoneticPr fontId="5"/>
  </si>
  <si>
    <t>様式１</t>
    <rPh sb="0" eb="2">
      <t>ヨウシキ</t>
    </rPh>
    <phoneticPr fontId="5"/>
  </si>
  <si>
    <t>金　　　　　　　　　円</t>
    <phoneticPr fontId="5"/>
  </si>
  <si>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5"/>
  </si>
  <si>
    <t>経費所要額精算書</t>
    <rPh sb="0" eb="2">
      <t>ケイヒ</t>
    </rPh>
    <rPh sb="2" eb="4">
      <t>ショヨウ</t>
    </rPh>
    <rPh sb="4" eb="5">
      <t>ガク</t>
    </rPh>
    <rPh sb="5" eb="7">
      <t>セイサン</t>
    </rPh>
    <rPh sb="7" eb="8">
      <t>ショ</t>
    </rPh>
    <phoneticPr fontId="5"/>
  </si>
  <si>
    <t>補助交付決定額</t>
    <rPh sb="0" eb="2">
      <t>ホジョ</t>
    </rPh>
    <rPh sb="2" eb="4">
      <t>コウフ</t>
    </rPh>
    <rPh sb="4" eb="6">
      <t>ケッテイ</t>
    </rPh>
    <rPh sb="6" eb="7">
      <t>ガク</t>
    </rPh>
    <phoneticPr fontId="5"/>
  </si>
  <si>
    <t>（Ｈ）</t>
    <phoneticPr fontId="5"/>
  </si>
  <si>
    <t>補助受入済額</t>
    <rPh sb="0" eb="2">
      <t>ホジョ</t>
    </rPh>
    <rPh sb="2" eb="4">
      <t>ウケイレ</t>
    </rPh>
    <rPh sb="4" eb="5">
      <t>ズ</t>
    </rPh>
    <rPh sb="5" eb="6">
      <t>ガク</t>
    </rPh>
    <phoneticPr fontId="5"/>
  </si>
  <si>
    <t>（Ｉ）</t>
    <phoneticPr fontId="5"/>
  </si>
  <si>
    <t>（Ｊ）</t>
    <phoneticPr fontId="5"/>
  </si>
  <si>
    <t>差引過不足額
（Ｉ）－（Ｇ）</t>
    <rPh sb="0" eb="2">
      <t>サシヒキ</t>
    </rPh>
    <rPh sb="2" eb="5">
      <t>カブソク</t>
    </rPh>
    <rPh sb="5" eb="6">
      <t>ガク</t>
    </rPh>
    <phoneticPr fontId="5"/>
  </si>
  <si>
    <t>（Ｋ）</t>
    <phoneticPr fontId="5"/>
  </si>
  <si>
    <t>新型コロナウイルス感染症患者が発生したことにより休業・診療縮小を余儀なくされた医療機関等が再開するための事業
①休業期間：</t>
    <rPh sb="0" eb="2">
      <t>シンガタ</t>
    </rPh>
    <rPh sb="9" eb="14">
      <t>カンセンショウカンジャ</t>
    </rPh>
    <rPh sb="15" eb="17">
      <t>ハッセイ</t>
    </rPh>
    <rPh sb="24" eb="26">
      <t>キュウギョウ</t>
    </rPh>
    <rPh sb="27" eb="29">
      <t>シンリョウ</t>
    </rPh>
    <rPh sb="29" eb="31">
      <t>シュクショウ</t>
    </rPh>
    <rPh sb="32" eb="34">
      <t>ヨギ</t>
    </rPh>
    <rPh sb="39" eb="41">
      <t>イリョウ</t>
    </rPh>
    <rPh sb="41" eb="43">
      <t>キカン</t>
    </rPh>
    <rPh sb="43" eb="44">
      <t>トウ</t>
    </rPh>
    <rPh sb="45" eb="47">
      <t>サイカイ</t>
    </rPh>
    <rPh sb="52" eb="54">
      <t>ジギョウ</t>
    </rPh>
    <rPh sb="56" eb="58">
      <t>キュウギョウ</t>
    </rPh>
    <rPh sb="58" eb="60">
      <t>キカン</t>
    </rPh>
    <phoneticPr fontId="5"/>
  </si>
  <si>
    <t>３　経費所要額精算書</t>
    <rPh sb="2" eb="4">
      <t>ケイヒ</t>
    </rPh>
    <rPh sb="4" eb="6">
      <t>ショヨウ</t>
    </rPh>
    <rPh sb="6" eb="7">
      <t>ガク</t>
    </rPh>
    <rPh sb="7" eb="9">
      <t>セイサン</t>
    </rPh>
    <rPh sb="9" eb="10">
      <t>ショ</t>
    </rPh>
    <phoneticPr fontId="5"/>
  </si>
  <si>
    <t>県</t>
    <rPh sb="0" eb="1">
      <t>ケン</t>
    </rPh>
    <phoneticPr fontId="5"/>
  </si>
  <si>
    <t>市町</t>
    <rPh sb="0" eb="1">
      <t>シ</t>
    </rPh>
    <rPh sb="1" eb="2">
      <t>チョウ</t>
    </rPh>
    <phoneticPr fontId="5"/>
  </si>
  <si>
    <t>　１　「県」の「交付決定の額」は、交付決定通知書の交付決定の額を記入すること。</t>
    <rPh sb="4" eb="5">
      <t>ケン</t>
    </rPh>
    <phoneticPr fontId="5"/>
  </si>
  <si>
    <t>　２　「市町」の「科目」は、歳入にあっては、款、項、目、節を、歳出にあっては、款、項、目をそれぞれ記入すること。なお、歳出については、前記１の額に対応する経費</t>
    <rPh sb="4" eb="5">
      <t>シ</t>
    </rPh>
    <rPh sb="5" eb="6">
      <t>チョウ</t>
    </rPh>
    <phoneticPr fontId="5"/>
  </si>
  <si>
    <t>　５　補助事業等の市町の歳出予算額の繰越が行われた場合における翌年度に行われる当該補助事業等に係る補助金についての調書の作成は、本表に準じること。この場合において</t>
    <rPh sb="9" eb="11">
      <t>シチョウ</t>
    </rPh>
    <phoneticPr fontId="5"/>
  </si>
  <si>
    <t>　　市町の歳入の科目に「前年度繰越額」を掲げる場合は、その「予算現額」及び「歳入済額」の数字下欄に補助額を内書（　　）をもって附記すること。</t>
    <rPh sb="2" eb="4">
      <t>シチョウ</t>
    </rPh>
    <phoneticPr fontId="5"/>
  </si>
  <si>
    <t>市　町　長</t>
    <rPh sb="0" eb="1">
      <t>シ</t>
    </rPh>
    <rPh sb="2" eb="3">
      <t>マチ</t>
    </rPh>
    <rPh sb="4" eb="5">
      <t>チョウ</t>
    </rPh>
    <phoneticPr fontId="5"/>
  </si>
  <si>
    <t>　　補助事業者名　　</t>
    <phoneticPr fontId="5"/>
  </si>
  <si>
    <r>
      <t>　３　消費税及び地方消費税の申告により確定した消費税及び地方消費税に係る
　　仕入控除税額</t>
    </r>
    <r>
      <rPr>
        <sz val="12"/>
        <color theme="3" tint="0.39997558519241921"/>
        <rFont val="ＭＳ 明朝"/>
        <family val="1"/>
        <charset val="128"/>
      </rPr>
      <t>（要県費補助金等返還相当額）</t>
    </r>
    <rPh sb="47" eb="48">
      <t>ケン</t>
    </rPh>
    <rPh sb="48" eb="49">
      <t>ヒ</t>
    </rPh>
    <phoneticPr fontId="5"/>
  </si>
  <si>
    <t>香川県新型コロナウイルス感染症緊急包括支援補助金（医療分）に関する事業実施計画</t>
    <rPh sb="0" eb="3">
      <t>カガワケン</t>
    </rPh>
    <rPh sb="21" eb="24">
      <t>ホジョキン</t>
    </rPh>
    <rPh sb="25" eb="27">
      <t>イリョウ</t>
    </rPh>
    <rPh sb="27" eb="28">
      <t>ブン</t>
    </rPh>
    <rPh sb="33" eb="35">
      <t>ジギョウ</t>
    </rPh>
    <rPh sb="35" eb="37">
      <t>ジッシ</t>
    </rPh>
    <phoneticPr fontId="5"/>
  </si>
  <si>
    <t>【医療従事者の宿泊費補助】
①宿泊施設及び住所：
②宿泊日数（宿泊機関）：　　日
③宿泊単価：　　　円
③宿泊単価</t>
    <rPh sb="1" eb="3">
      <t>イリョウ</t>
    </rPh>
    <rPh sb="3" eb="6">
      <t>ジュウジシャ</t>
    </rPh>
    <rPh sb="7" eb="9">
      <t>シュクハク</t>
    </rPh>
    <rPh sb="9" eb="10">
      <t>ヒ</t>
    </rPh>
    <rPh sb="10" eb="12">
      <t>ホジョ</t>
    </rPh>
    <rPh sb="15" eb="17">
      <t>シュクハク</t>
    </rPh>
    <rPh sb="17" eb="19">
      <t>シセツ</t>
    </rPh>
    <rPh sb="19" eb="20">
      <t>オヨ</t>
    </rPh>
    <rPh sb="21" eb="23">
      <t>ジュウショ</t>
    </rPh>
    <rPh sb="26" eb="28">
      <t>シュクハク</t>
    </rPh>
    <rPh sb="28" eb="30">
      <t>ニッスウ</t>
    </rPh>
    <rPh sb="31" eb="33">
      <t>シュクハク</t>
    </rPh>
    <rPh sb="33" eb="35">
      <t>キカン</t>
    </rPh>
    <rPh sb="39" eb="40">
      <t>ニチ</t>
    </rPh>
    <rPh sb="42" eb="44">
      <t>シュクハク</t>
    </rPh>
    <rPh sb="44" eb="46">
      <t>タンカ</t>
    </rPh>
    <rPh sb="50" eb="51">
      <t>エン</t>
    </rPh>
    <rPh sb="54" eb="56">
      <t>シュクハク</t>
    </rPh>
    <rPh sb="56" eb="58">
      <t>タンカ</t>
    </rPh>
    <phoneticPr fontId="5"/>
  </si>
  <si>
    <t>新型コロナウイルス感染症により休業等となった医療機関等に対する継続・再開支援事業</t>
    <rPh sb="11" eb="12">
      <t>ショウ</t>
    </rPh>
    <rPh sb="26" eb="27">
      <t>トウ</t>
    </rPh>
    <rPh sb="31" eb="33">
      <t>ケイゾク</t>
    </rPh>
    <phoneticPr fontId="4"/>
  </si>
  <si>
    <t>香川県新型コロナウイルス感染症緊急包括支援補助金（医療分）に関する事業実績</t>
    <rPh sb="0" eb="3">
      <t>カガワケン</t>
    </rPh>
    <rPh sb="21" eb="24">
      <t>ホジョキン</t>
    </rPh>
    <rPh sb="25" eb="27">
      <t>イリョウ</t>
    </rPh>
    <rPh sb="27" eb="28">
      <t>ブン</t>
    </rPh>
    <rPh sb="33" eb="35">
      <t>ジギョウ</t>
    </rPh>
    <rPh sb="35" eb="37">
      <t>ジッセキ</t>
    </rPh>
    <phoneticPr fontId="5"/>
  </si>
  <si>
    <t>２　経費所要額調</t>
    <rPh sb="2" eb="4">
      <t>ケイヒ</t>
    </rPh>
    <rPh sb="4" eb="6">
      <t>ショヨウ</t>
    </rPh>
    <rPh sb="6" eb="7">
      <t>ガク</t>
    </rPh>
    <rPh sb="7" eb="8">
      <t>シラベ</t>
    </rPh>
    <phoneticPr fontId="5"/>
  </si>
  <si>
    <t>差引補助受入
未済額
（Ｉ）－（Ｈ）</t>
    <rPh sb="0" eb="2">
      <t>サシヒキ</t>
    </rPh>
    <rPh sb="2" eb="4">
      <t>ホジョ</t>
    </rPh>
    <rPh sb="4" eb="6">
      <t>ウケイレ</t>
    </rPh>
    <rPh sb="7" eb="9">
      <t>ミサイ</t>
    </rPh>
    <rPh sb="9" eb="10">
      <t>ガク</t>
    </rPh>
    <phoneticPr fontId="5"/>
  </si>
  <si>
    <r>
      <t>２　香川県新型コロナウイルス感染症緊急包括支援補助金（医療分）に関する
　　事業実施計画</t>
    </r>
    <r>
      <rPr>
        <sz val="12"/>
        <color rgb="FFFF0000"/>
        <rFont val="ＭＳ 明朝"/>
        <family val="1"/>
        <charset val="128"/>
      </rPr>
      <t>（様式１）</t>
    </r>
    <rPh sb="2" eb="5">
      <t>カガワケン</t>
    </rPh>
    <rPh sb="23" eb="25">
      <t>ホジョ</t>
    </rPh>
    <rPh sb="27" eb="29">
      <t>イリョウ</t>
    </rPh>
    <rPh sb="29" eb="30">
      <t>ブン</t>
    </rPh>
    <rPh sb="45" eb="47">
      <t>ヨウシキ</t>
    </rPh>
    <phoneticPr fontId="5"/>
  </si>
  <si>
    <t>事業計画書について、申請時より事業計画、所要額に変更が生じる場合の理由をご記載ください。</t>
    <rPh sb="0" eb="2">
      <t>ジギョウ</t>
    </rPh>
    <rPh sb="2" eb="5">
      <t>ケイカクショ</t>
    </rPh>
    <rPh sb="10" eb="13">
      <t>シンセイジ</t>
    </rPh>
    <rPh sb="15" eb="17">
      <t>ジギョウ</t>
    </rPh>
    <rPh sb="17" eb="19">
      <t>ケイカク</t>
    </rPh>
    <rPh sb="20" eb="22">
      <t>ショヨウ</t>
    </rPh>
    <rPh sb="22" eb="23">
      <t>ガク</t>
    </rPh>
    <rPh sb="24" eb="26">
      <t>ヘンコウ</t>
    </rPh>
    <rPh sb="27" eb="28">
      <t>ショウ</t>
    </rPh>
    <rPh sb="30" eb="32">
      <t>バアイ</t>
    </rPh>
    <rPh sb="33" eb="35">
      <t>リユウ</t>
    </rPh>
    <rPh sb="37" eb="39">
      <t>キサイ</t>
    </rPh>
    <phoneticPr fontId="5"/>
  </si>
  <si>
    <r>
      <t>３　経費所要額調</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8">
      <t>シラベ</t>
    </rPh>
    <rPh sb="9" eb="11">
      <t>ヨウシキ</t>
    </rPh>
    <phoneticPr fontId="5"/>
  </si>
  <si>
    <t>様式２</t>
    <rPh sb="0" eb="2">
      <t>ヨウシキ</t>
    </rPh>
    <phoneticPr fontId="5"/>
  </si>
  <si>
    <t>　　　（第１号様式の様式１及び別紙１（補足資料）により作成すること。）</t>
    <rPh sb="4" eb="5">
      <t>ダイ</t>
    </rPh>
    <rPh sb="6" eb="7">
      <t>ゴウ</t>
    </rPh>
    <rPh sb="7" eb="9">
      <t>ヨウシキ</t>
    </rPh>
    <rPh sb="10" eb="12">
      <t>ヨウシキ</t>
    </rPh>
    <rPh sb="13" eb="14">
      <t>オヨ</t>
    </rPh>
    <rPh sb="15" eb="17">
      <t>ベッシ</t>
    </rPh>
    <rPh sb="19" eb="21">
      <t>ホソク</t>
    </rPh>
    <rPh sb="21" eb="23">
      <t>シリョウ</t>
    </rPh>
    <rPh sb="27" eb="29">
      <t>サクセイ</t>
    </rPh>
    <phoneticPr fontId="5"/>
  </si>
  <si>
    <t>　　　（第１号様式の様式２により作成すること。）</t>
    <rPh sb="4" eb="5">
      <t>ダイ</t>
    </rPh>
    <rPh sb="6" eb="7">
      <t>ゴウ</t>
    </rPh>
    <rPh sb="7" eb="9">
      <t>ヨウシキ</t>
    </rPh>
    <rPh sb="10" eb="12">
      <t>ヨウシキ</t>
    </rPh>
    <rPh sb="16" eb="18">
      <t>サクセイ</t>
    </rPh>
    <phoneticPr fontId="5"/>
  </si>
  <si>
    <t>　　　年　　月　　日●●第  号をもって交付決定を受けた香川県新型コロナウイルス感染症緊急包括支援補助金（医療分）に係る事業実績については、次の関係書類を添えて報告する。</t>
    <rPh sb="12" eb="13">
      <t>ダイ</t>
    </rPh>
    <rPh sb="28" eb="31">
      <t>カガワケン</t>
    </rPh>
    <rPh sb="49" eb="51">
      <t>ホジョ</t>
    </rPh>
    <rPh sb="53" eb="55">
      <t>イリョウ</t>
    </rPh>
    <rPh sb="55" eb="56">
      <t>ブン</t>
    </rPh>
    <phoneticPr fontId="5"/>
  </si>
  <si>
    <t xml:space="preserve">（様式２） </t>
    <rPh sb="1" eb="3">
      <t>ヨウシキ</t>
    </rPh>
    <phoneticPr fontId="5"/>
  </si>
  <si>
    <r>
      <t>２　香川県新型コロナウイルス感染症緊急包括支援補助金（医療分）に関する
　　事業実施実績　　　　　　　　　　　　　　</t>
    </r>
    <r>
      <rPr>
        <sz val="12"/>
        <color rgb="FFFF0000"/>
        <rFont val="ＭＳ 明朝"/>
        <family val="1"/>
        <charset val="128"/>
      </rPr>
      <t>　　　　　　　　　　　　  （様式１）</t>
    </r>
    <rPh sb="2" eb="5">
      <t>カガワケン</t>
    </rPh>
    <rPh sb="23" eb="25">
      <t>ホジョ</t>
    </rPh>
    <rPh sb="27" eb="29">
      <t>イリョウ</t>
    </rPh>
    <rPh sb="29" eb="30">
      <t>ブン</t>
    </rPh>
    <rPh sb="42" eb="44">
      <t>ジッセキ</t>
    </rPh>
    <rPh sb="73" eb="75">
      <t>ヨウシキ</t>
    </rPh>
    <phoneticPr fontId="5"/>
  </si>
  <si>
    <t>・様式２に掲げる対象経費の支出額を証する資料</t>
    <rPh sb="2" eb="4">
      <t>ヨウシキ</t>
    </rPh>
    <phoneticPr fontId="5"/>
  </si>
  <si>
    <t>　　　３　 添付書類：必要に応じて、事業ごとに添付書類を別に定める。</t>
    <rPh sb="6" eb="8">
      <t>テンプ</t>
    </rPh>
    <rPh sb="8" eb="10">
      <t>ショルイ</t>
    </rPh>
    <rPh sb="11" eb="13">
      <t>ヒツヨウ</t>
    </rPh>
    <rPh sb="14" eb="15">
      <t>オウ</t>
    </rPh>
    <rPh sb="18" eb="20">
      <t>ジギョウ</t>
    </rPh>
    <rPh sb="23" eb="25">
      <t>テンプ</t>
    </rPh>
    <rPh sb="25" eb="27">
      <t>ショルイ</t>
    </rPh>
    <rPh sb="28" eb="29">
      <t>ベツ</t>
    </rPh>
    <rPh sb="30" eb="31">
      <t>サダ</t>
    </rPh>
    <phoneticPr fontId="5"/>
  </si>
  <si>
    <t>　　　３　 必要に応じて、事業ごとに添付書類を別に定める。</t>
    <rPh sb="6" eb="8">
      <t>ヒツヨウ</t>
    </rPh>
    <rPh sb="9" eb="10">
      <t>オウ</t>
    </rPh>
    <rPh sb="13" eb="15">
      <t>ジギョウ</t>
    </rPh>
    <rPh sb="18" eb="20">
      <t>テンプ</t>
    </rPh>
    <rPh sb="20" eb="22">
      <t>ショルイ</t>
    </rPh>
    <rPh sb="23" eb="24">
      <t>ベツ</t>
    </rPh>
    <rPh sb="25" eb="26">
      <t>サダ</t>
    </rPh>
    <phoneticPr fontId="5"/>
  </si>
  <si>
    <t>新型コロナウイルスワクチン接種体制支援事業</t>
    <rPh sb="0" eb="2">
      <t>シンガタ</t>
    </rPh>
    <rPh sb="13" eb="21">
      <t>セッシュタイセイシエンジギョウ</t>
    </rPh>
    <phoneticPr fontId="5"/>
  </si>
  <si>
    <t>感染症検査機関等設備整備事業</t>
    <rPh sb="0" eb="3">
      <t>カンセンショウ</t>
    </rPh>
    <rPh sb="3" eb="5">
      <t>ケンサ</t>
    </rPh>
    <rPh sb="5" eb="7">
      <t>キカン</t>
    </rPh>
    <rPh sb="7" eb="8">
      <t>トウ</t>
    </rPh>
    <rPh sb="12" eb="14">
      <t>ジギョウ</t>
    </rPh>
    <phoneticPr fontId="4"/>
  </si>
  <si>
    <t>新型コロナウイルス感染症を疑う患者受入れのための救急・周産期・小児医療体制確保事業</t>
    <phoneticPr fontId="5"/>
  </si>
  <si>
    <t>新型コロナウイルス感染症を疑う患者受入れのために行う院内感染防止対策事業</t>
    <rPh sb="24" eb="25">
      <t>オコナ</t>
    </rPh>
    <rPh sb="26" eb="28">
      <t>インナイ</t>
    </rPh>
    <rPh sb="28" eb="30">
      <t>カンセン</t>
    </rPh>
    <rPh sb="30" eb="32">
      <t>ボウシ</t>
    </rPh>
    <rPh sb="32" eb="34">
      <t>タイサク</t>
    </rPh>
    <rPh sb="34" eb="36">
      <t>ジギョウ</t>
    </rPh>
    <phoneticPr fontId="5"/>
  </si>
  <si>
    <t>新型コロナウイルス感染症患者等入院医療機関等における外国人患者の受入れ体制確保事業</t>
    <phoneticPr fontId="5"/>
  </si>
  <si>
    <t>院内等での感染拡大を防ぎながら、外国人患者の受入れにあたり必要な多様な言語や宗教・文化的背景への配慮等外国人特有の課題に対応した入院治療・療養が可能な体制整備事業</t>
    <rPh sb="79" eb="81">
      <t>ジギョウ</t>
    </rPh>
    <phoneticPr fontId="5"/>
  </si>
  <si>
    <t>【自宅療養者への食料品等の提供】
①提供する内容：
②1人あたりの金額：　　　　円
③提供人数：　　　　　人</t>
    <rPh sb="1" eb="3">
      <t>ジタク</t>
    </rPh>
    <rPh sb="3" eb="5">
      <t>リョウヨウ</t>
    </rPh>
    <rPh sb="5" eb="6">
      <t>シャ</t>
    </rPh>
    <rPh sb="8" eb="11">
      <t>ショクリョウヒン</t>
    </rPh>
    <rPh sb="11" eb="12">
      <t>トウ</t>
    </rPh>
    <rPh sb="13" eb="15">
      <t>テイキョウ</t>
    </rPh>
    <rPh sb="18" eb="20">
      <t>テイキョウ</t>
    </rPh>
    <rPh sb="22" eb="24">
      <t>ナイヨウ</t>
    </rPh>
    <rPh sb="28" eb="29">
      <t>ニン</t>
    </rPh>
    <rPh sb="33" eb="35">
      <t>キンガク</t>
    </rPh>
    <rPh sb="40" eb="41">
      <t>エン</t>
    </rPh>
    <rPh sb="43" eb="45">
      <t>テイキョウ</t>
    </rPh>
    <rPh sb="45" eb="47">
      <t>ニンズウ</t>
    </rPh>
    <rPh sb="53" eb="54">
      <t>ニン</t>
    </rPh>
    <phoneticPr fontId="5"/>
  </si>
  <si>
    <t>新型コロナウイルス感染症の検査を実施する機関が行う設備整備事業</t>
    <rPh sb="0" eb="2">
      <t>シンガタ</t>
    </rPh>
    <rPh sb="9" eb="12">
      <t>カンセンショウ</t>
    </rPh>
    <rPh sb="13" eb="15">
      <t>ケンサ</t>
    </rPh>
    <rPh sb="16" eb="18">
      <t>ジッシ</t>
    </rPh>
    <rPh sb="20" eb="22">
      <t>キカン</t>
    </rPh>
    <rPh sb="23" eb="24">
      <t>オコナ</t>
    </rPh>
    <rPh sb="25" eb="27">
      <t>セツビ</t>
    </rPh>
    <rPh sb="27" eb="29">
      <t>セイビ</t>
    </rPh>
    <rPh sb="29" eb="31">
      <t>ジギョウ</t>
    </rPh>
    <phoneticPr fontId="5"/>
  </si>
  <si>
    <r>
      <t>　　　年　　月　　日●●第  号をもって交付決定を受けた令和</t>
    </r>
    <r>
      <rPr>
        <sz val="12"/>
        <color rgb="FFFF0000"/>
        <rFont val="ＭＳ 明朝"/>
        <family val="1"/>
        <charset val="128"/>
      </rPr>
      <t>５</t>
    </r>
    <r>
      <rPr>
        <sz val="12"/>
        <rFont val="ＭＳ 明朝"/>
        <family val="1"/>
        <charset val="128"/>
      </rPr>
      <t>年度香川県新型コロナウイルス感染症緊急包括支援補助金（医療分）に係る消費税及び地方消費税に係る仕入控除税額については、次のとおり報告する。</t>
    </r>
    <rPh sb="28" eb="30">
      <t>レイワ</t>
    </rPh>
    <rPh sb="31" eb="33">
      <t>ネンド</t>
    </rPh>
    <rPh sb="33" eb="36">
      <t>カガワケン</t>
    </rPh>
    <rPh sb="54" eb="56">
      <t>ホジョ</t>
    </rPh>
    <rPh sb="58" eb="60">
      <t>イリョウ</t>
    </rPh>
    <rPh sb="60" eb="61">
      <t>ブン</t>
    </rPh>
    <phoneticPr fontId="5"/>
  </si>
  <si>
    <r>
      <t>　　　年　　月　　日　第　　　号で交付決定を受けた令和</t>
    </r>
    <r>
      <rPr>
        <sz val="12"/>
        <color rgb="FFFF0000"/>
        <rFont val="ＭＳ 明朝"/>
        <family val="1"/>
        <charset val="128"/>
      </rPr>
      <t>５</t>
    </r>
    <r>
      <rPr>
        <sz val="12"/>
        <rFont val="ＭＳ 明朝"/>
        <family val="1"/>
        <charset val="128"/>
      </rPr>
      <t>年度香川県新型コロナウイルス感染症緊急包括支援補助金（医療分）について、交付決定通知により付された条件に基づき、下記のとおり報告する。</t>
    </r>
    <phoneticPr fontId="5"/>
  </si>
  <si>
    <t>　　令和５年度香川県新型コロナウイルス感染症緊急包括支援補助金（医療分）
　　に関する事業内容の変更承認申請について</t>
    <rPh sb="2" eb="4">
      <t>レイワ</t>
    </rPh>
    <rPh sb="5" eb="7">
      <t>ネンド</t>
    </rPh>
    <rPh sb="7" eb="10">
      <t>カガワケン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43" eb="45">
      <t>ジギョウ</t>
    </rPh>
    <rPh sb="45" eb="47">
      <t>ナイヨウ</t>
    </rPh>
    <rPh sb="48" eb="50">
      <t>ヘンコウ</t>
    </rPh>
    <rPh sb="50" eb="52">
      <t>ショウニン</t>
    </rPh>
    <rPh sb="52" eb="54">
      <t>シンセイ</t>
    </rPh>
    <phoneticPr fontId="5"/>
  </si>
  <si>
    <t>令和５年度香川県新型コロナウイルス感染症緊急包括支援補助金（医療分）調書</t>
    <rPh sb="0" eb="2">
      <t>レイワ</t>
    </rPh>
    <rPh sb="3" eb="5">
      <t>ネンド</t>
    </rPh>
    <rPh sb="5" eb="8">
      <t>カガワケン</t>
    </rPh>
    <rPh sb="8" eb="10">
      <t>シンガタ</t>
    </rPh>
    <rPh sb="17" eb="20">
      <t>カンセンショウ</t>
    </rPh>
    <rPh sb="20" eb="22">
      <t>キンキュウ</t>
    </rPh>
    <rPh sb="22" eb="24">
      <t>ホウカツ</t>
    </rPh>
    <rPh sb="24" eb="26">
      <t>シエン</t>
    </rPh>
    <rPh sb="26" eb="29">
      <t>ホジョキン</t>
    </rPh>
    <rPh sb="30" eb="32">
      <t>イリョウ</t>
    </rPh>
    <rPh sb="32" eb="33">
      <t>ブン</t>
    </rPh>
    <rPh sb="34" eb="36">
      <t>チョウショ</t>
    </rPh>
    <phoneticPr fontId="5"/>
  </si>
  <si>
    <r>
      <t xml:space="preserve">【病床確保】
</t>
    </r>
    <r>
      <rPr>
        <sz val="10"/>
        <rFont val="ＭＳ ゴシック"/>
        <family val="3"/>
        <charset val="128"/>
      </rPr>
      <t>その他の医療機関ICU　 床　日 重症・中等症　床　日その他病床　床　日</t>
    </r>
    <rPh sb="1" eb="3">
      <t>ビョウショウ</t>
    </rPh>
    <rPh sb="3" eb="5">
      <t>カクホ</t>
    </rPh>
    <rPh sb="9" eb="10">
      <t>タ</t>
    </rPh>
    <rPh sb="11" eb="13">
      <t>イリョウ</t>
    </rPh>
    <rPh sb="13" eb="15">
      <t>キカン</t>
    </rPh>
    <rPh sb="24" eb="26">
      <t>ジュウショウ</t>
    </rPh>
    <rPh sb="27" eb="30">
      <t>チュウトウショウ</t>
    </rPh>
    <phoneticPr fontId="5"/>
  </si>
  <si>
    <t>外来対応医療機関設備整備事業
（旧帰国者・接触者外来等設備整備事業）</t>
    <rPh sb="0" eb="2">
      <t>ガイライ</t>
    </rPh>
    <rPh sb="2" eb="4">
      <t>タイオウ</t>
    </rPh>
    <rPh sb="4" eb="8">
      <t>イリョウキカン</t>
    </rPh>
    <rPh sb="8" eb="14">
      <t>セツビセイビジギョウ</t>
    </rPh>
    <rPh sb="16" eb="17">
      <t>キュウ</t>
    </rPh>
    <rPh sb="17" eb="20">
      <t>キコクシャ</t>
    </rPh>
    <rPh sb="21" eb="24">
      <t>セッショクシャ</t>
    </rPh>
    <rPh sb="24" eb="26">
      <t>ガイライ</t>
    </rPh>
    <rPh sb="26" eb="27">
      <t>トウ</t>
    </rPh>
    <rPh sb="27" eb="29">
      <t>セツビ</t>
    </rPh>
    <rPh sb="29" eb="31">
      <t>セイビ</t>
    </rPh>
    <rPh sb="31" eb="33">
      <t>ジギョウ</t>
    </rPh>
    <phoneticPr fontId="4"/>
  </si>
  <si>
    <t>外来対応医療機関確保事業</t>
    <rPh sb="0" eb="8">
      <t>ガイライタイオウイリョウキカン</t>
    </rPh>
    <rPh sb="8" eb="12">
      <t>カクホジギョウ</t>
    </rPh>
    <phoneticPr fontId="5"/>
  </si>
  <si>
    <t>令和５年度香川県新型コロナウイルス感染症緊急包括支援補助金（医療分）交付申請書</t>
    <rPh sb="0" eb="2">
      <t>レイワ</t>
    </rPh>
    <rPh sb="3" eb="5">
      <t>ネンド</t>
    </rPh>
    <rPh sb="5" eb="8">
      <t>カガワケン</t>
    </rPh>
    <rPh sb="26" eb="28">
      <t>ホジョ</t>
    </rPh>
    <rPh sb="30" eb="32">
      <t>イリョウ</t>
    </rPh>
    <rPh sb="32" eb="33">
      <t>ブン</t>
    </rPh>
    <rPh sb="34" eb="36">
      <t>コウフ</t>
    </rPh>
    <rPh sb="36" eb="39">
      <t>シンセイショ</t>
    </rPh>
    <phoneticPr fontId="5"/>
  </si>
  <si>
    <t>新型コロナウイルス感染症患者等入院医療機関等設備整備事業
（旧新型コロナウイルス感染症患者等入院医療機関設備整備事業）</t>
    <rPh sb="14" eb="15">
      <t>トウ</t>
    </rPh>
    <rPh sb="15" eb="17">
      <t>ニュウイン</t>
    </rPh>
    <rPh sb="17" eb="19">
      <t>イリョウ</t>
    </rPh>
    <rPh sb="19" eb="21">
      <t>キカン</t>
    </rPh>
    <rPh sb="21" eb="22">
      <t>トウ</t>
    </rPh>
    <rPh sb="22" eb="24">
      <t>セツビ</t>
    </rPh>
    <rPh sb="24" eb="26">
      <t>セイビ</t>
    </rPh>
    <rPh sb="26" eb="28">
      <t>ジギョウ</t>
    </rPh>
    <rPh sb="30" eb="31">
      <t>キュウ</t>
    </rPh>
    <rPh sb="31" eb="33">
      <t>シンガタ</t>
    </rPh>
    <rPh sb="40" eb="43">
      <t>カンセンショウ</t>
    </rPh>
    <rPh sb="43" eb="46">
      <t>カンジャトウ</t>
    </rPh>
    <rPh sb="46" eb="52">
      <t>ニュウインイリョウキカン</t>
    </rPh>
    <rPh sb="52" eb="56">
      <t>セツビセイビ</t>
    </rPh>
    <rPh sb="56" eb="58">
      <t>ジギョウ</t>
    </rPh>
    <phoneticPr fontId="4"/>
  </si>
  <si>
    <t>令和５年度香川県新型コロナウイルス感染症緊急包括支援補助金（医療分）
事業実績報告書</t>
    <rPh sb="0" eb="2">
      <t>レイワ</t>
    </rPh>
    <rPh sb="3" eb="5">
      <t>ネンド</t>
    </rPh>
    <rPh sb="5" eb="8">
      <t>カガワケン</t>
    </rPh>
    <rPh sb="26" eb="28">
      <t>ホジョ</t>
    </rPh>
    <rPh sb="30" eb="32">
      <t>イリョウ</t>
    </rPh>
    <rPh sb="32" eb="33">
      <t>ブン</t>
    </rPh>
    <rPh sb="41" eb="42">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</si>
</sst>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quot;金&quot;#,##0&quot;円&quot;_ ;[Red]\-#,##0\ "/>
    <numFmt numFmtId="178" formatCode="#;\-#;&quot;&quot;;@"/>
    <numFmt numFmtId="179" formatCode="#,##0.000_ "/>
    <numFmt numFmtId="180" formatCode="#,##0;&quot;▲ &quot;#,##0"/>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2"/>
      <color theme="3" tint="0.39997558519241921"/>
      <name val="ＭＳ 明朝"/>
      <family val="1"/>
      <charset val="128"/>
    </font>
    <font>
      <sz val="14"/>
      <name val="ＭＳ ゴシック"/>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11">
    <xf numFmtId="0" fontId="0" fillId="0" borderId="0"/>
    <xf numFmtId="38" fontId="4" fillId="0" borderId="0" applyFont="0" applyFill="0" applyBorder="0" applyAlignment="0" applyProtection="0"/>
    <xf numFmtId="0" fontId="13" fillId="0" borderId="0"/>
    <xf numFmtId="0" fontId="32" fillId="0" borderId="0"/>
    <xf numFmtId="38" fontId="32"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0">
    <xf numFmtId="0" fontId="0" fillId="0" borderId="0" xfId="0"/>
    <xf numFmtId="0" fontId="6" fillId="0" borderId="0" xfId="0" applyFont="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176" fontId="6" fillId="0" borderId="2" xfId="0" applyNumberFormat="1" applyFont="1" applyBorder="1" applyAlignment="1">
      <alignment vertical="center"/>
    </xf>
    <xf numFmtId="176" fontId="6" fillId="0" borderId="4" xfId="0" applyNumberFormat="1" applyFont="1" applyBorder="1" applyAlignment="1">
      <alignment vertical="center"/>
    </xf>
    <xf numFmtId="176" fontId="6" fillId="2" borderId="2" xfId="0" applyNumberFormat="1" applyFont="1" applyFill="1" applyBorder="1" applyAlignment="1">
      <alignment vertical="center"/>
    </xf>
    <xf numFmtId="176" fontId="6" fillId="2" borderId="4" xfId="0" applyNumberFormat="1" applyFont="1" applyFill="1" applyBorder="1" applyAlignment="1">
      <alignment vertical="center"/>
    </xf>
    <xf numFmtId="176" fontId="6" fillId="0" borderId="7" xfId="0" applyNumberFormat="1" applyFont="1" applyBorder="1" applyAlignment="1">
      <alignment vertical="center"/>
    </xf>
    <xf numFmtId="176" fontId="6" fillId="0" borderId="6" xfId="0" applyNumberFormat="1" applyFont="1" applyBorder="1" applyAlignment="1">
      <alignment vertical="center"/>
    </xf>
    <xf numFmtId="0" fontId="7" fillId="0" borderId="0" xfId="0" applyFont="1" applyAlignment="1">
      <alignment vertical="center"/>
    </xf>
    <xf numFmtId="0" fontId="7" fillId="2" borderId="0" xfId="0" applyFont="1" applyFill="1" applyAlignment="1">
      <alignment vertical="center"/>
    </xf>
    <xf numFmtId="0" fontId="7" fillId="2" borderId="0" xfId="0" applyFont="1" applyFill="1" applyAlignment="1">
      <alignment horizontal="right" vertical="center"/>
    </xf>
    <xf numFmtId="0" fontId="7" fillId="0" borderId="0" xfId="0" applyFont="1" applyFill="1" applyAlignment="1">
      <alignment vertical="center"/>
    </xf>
    <xf numFmtId="0" fontId="7" fillId="0" borderId="0" xfId="0" applyFont="1" applyAlignment="1">
      <alignment horizontal="centerContinuous" vertical="center"/>
    </xf>
    <xf numFmtId="0" fontId="8" fillId="0" borderId="0" xfId="0" applyFont="1" applyAlignment="1">
      <alignment vertical="center"/>
    </xf>
    <xf numFmtId="0" fontId="7" fillId="0" borderId="0" xfId="0" applyFont="1" applyAlignment="1">
      <alignment horizontal="left" vertical="center" indent="1"/>
    </xf>
    <xf numFmtId="0" fontId="7" fillId="0" borderId="0" xfId="0" applyFont="1" applyBorder="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10" fillId="3" borderId="5" xfId="0" applyFont="1" applyFill="1" applyBorder="1" applyAlignment="1">
      <alignment vertical="center" wrapText="1"/>
    </xf>
    <xf numFmtId="0" fontId="10" fillId="4" borderId="5" xfId="0" applyFont="1" applyFill="1" applyBorder="1" applyAlignment="1">
      <alignment vertical="center" wrapText="1"/>
    </xf>
    <xf numFmtId="0" fontId="10" fillId="5" borderId="5" xfId="0" applyFont="1" applyFill="1" applyBorder="1" applyAlignment="1">
      <alignment vertical="center" wrapText="1"/>
    </xf>
    <xf numFmtId="0" fontId="10" fillId="6" borderId="1" xfId="0" applyFont="1" applyFill="1" applyBorder="1" applyAlignment="1">
      <alignment vertical="center" wrapText="1"/>
    </xf>
    <xf numFmtId="0" fontId="10" fillId="7" borderId="1" xfId="0" applyFont="1" applyFill="1" applyBorder="1" applyAlignment="1">
      <alignment vertical="center" wrapText="1"/>
    </xf>
    <xf numFmtId="0" fontId="10" fillId="8" borderId="1" xfId="0" applyFont="1" applyFill="1" applyBorder="1" applyAlignment="1">
      <alignment vertical="center" wrapText="1"/>
    </xf>
    <xf numFmtId="0" fontId="10" fillId="9" borderId="1" xfId="0" applyFont="1" applyFill="1" applyBorder="1" applyAlignment="1">
      <alignment vertical="center" wrapText="1"/>
    </xf>
    <xf numFmtId="0" fontId="10" fillId="0" borderId="8" xfId="0" applyFont="1" applyBorder="1" applyAlignment="1">
      <alignment vertical="center" wrapText="1"/>
    </xf>
    <xf numFmtId="0" fontId="10" fillId="3" borderId="1" xfId="0" applyFont="1" applyFill="1" applyBorder="1" applyAlignment="1">
      <alignment vertical="center" wrapText="1"/>
    </xf>
    <xf numFmtId="0" fontId="10" fillId="4" borderId="1" xfId="0" applyFont="1" applyFill="1" applyBorder="1" applyAlignment="1">
      <alignment vertical="center" wrapText="1"/>
    </xf>
    <xf numFmtId="0" fontId="10" fillId="5" borderId="1" xfId="0" applyFont="1" applyFill="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0" xfId="0" applyFont="1" applyFill="1" applyBorder="1" applyAlignment="1">
      <alignment vertical="center" wrapText="1"/>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0" xfId="0" applyFont="1" applyAlignment="1">
      <alignment vertical="center"/>
    </xf>
    <xf numFmtId="0" fontId="10" fillId="10" borderId="1" xfId="0" applyFont="1" applyFill="1" applyBorder="1" applyAlignment="1">
      <alignment vertical="center" wrapText="1"/>
    </xf>
    <xf numFmtId="0" fontId="9" fillId="0" borderId="0" xfId="0" applyFont="1" applyAlignment="1">
      <alignment vertical="center"/>
    </xf>
    <xf numFmtId="0" fontId="10" fillId="3" borderId="6" xfId="0" applyFont="1" applyFill="1" applyBorder="1" applyAlignment="1">
      <alignment vertical="center" wrapText="1"/>
    </xf>
    <xf numFmtId="0" fontId="10" fillId="4" borderId="6" xfId="0" applyFont="1" applyFill="1" applyBorder="1" applyAlignment="1">
      <alignment vertical="center" wrapText="1"/>
    </xf>
    <xf numFmtId="0" fontId="10" fillId="4" borderId="4" xfId="0" applyFont="1" applyFill="1" applyBorder="1" applyAlignment="1">
      <alignment vertical="center" wrapText="1"/>
    </xf>
    <xf numFmtId="0" fontId="10" fillId="0" borderId="0" xfId="0" applyFont="1" applyFill="1" applyAlignment="1">
      <alignment vertical="center"/>
    </xf>
    <xf numFmtId="0" fontId="10" fillId="9" borderId="5" xfId="0" applyFont="1" applyFill="1" applyBorder="1" applyAlignment="1">
      <alignment vertical="center" wrapText="1"/>
    </xf>
    <xf numFmtId="0" fontId="10" fillId="9" borderId="6" xfId="0" applyFont="1" applyFill="1" applyBorder="1" applyAlignment="1">
      <alignment vertical="center" wrapText="1"/>
    </xf>
    <xf numFmtId="0" fontId="10" fillId="9" borderId="4" xfId="0" applyFont="1" applyFill="1" applyBorder="1" applyAlignment="1">
      <alignment vertical="center" wrapText="1"/>
    </xf>
    <xf numFmtId="0" fontId="10" fillId="0" borderId="0" xfId="0" applyFont="1" applyBorder="1" applyAlignment="1">
      <alignment vertical="center"/>
    </xf>
    <xf numFmtId="12" fontId="10" fillId="0" borderId="1" xfId="0" applyNumberFormat="1" applyFont="1" applyBorder="1" applyAlignment="1">
      <alignment horizontal="center" vertical="center" wrapText="1"/>
    </xf>
    <xf numFmtId="0" fontId="10" fillId="0" borderId="4" xfId="0" applyFont="1" applyBorder="1" applyAlignment="1">
      <alignment vertical="center" wrapText="1"/>
    </xf>
    <xf numFmtId="0" fontId="10" fillId="0" borderId="1" xfId="0" applyFont="1" applyBorder="1" applyAlignment="1">
      <alignment horizontal="center" vertical="center" wrapText="1"/>
    </xf>
    <xf numFmtId="0" fontId="10" fillId="0" borderId="0" xfId="0" applyFont="1" applyFill="1" applyAlignment="1">
      <alignment vertical="center" wrapText="1"/>
    </xf>
    <xf numFmtId="0" fontId="10" fillId="0" borderId="6" xfId="0" applyFont="1" applyBorder="1" applyAlignment="1">
      <alignment vertical="center" wrapText="1"/>
    </xf>
    <xf numFmtId="0" fontId="10" fillId="10" borderId="5" xfId="0" applyFont="1" applyFill="1" applyBorder="1" applyAlignment="1">
      <alignment vertical="center" wrapText="1"/>
    </xf>
    <xf numFmtId="0" fontId="10" fillId="0" borderId="0" xfId="0" applyFont="1" applyFill="1" applyAlignment="1">
      <alignment horizontal="centerContinuous" vertical="center"/>
    </xf>
    <xf numFmtId="0" fontId="10" fillId="0" borderId="0" xfId="0" applyFont="1" applyFill="1" applyBorder="1" applyAlignment="1">
      <alignment vertical="center"/>
    </xf>
    <xf numFmtId="0" fontId="10" fillId="2" borderId="0" xfId="0" applyFont="1" applyFill="1" applyBorder="1" applyAlignment="1">
      <alignment horizontal="right"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Fill="1"/>
    <xf numFmtId="0" fontId="10" fillId="2" borderId="1" xfId="0" applyFont="1" applyFill="1" applyBorder="1" applyAlignment="1">
      <alignment vertical="center" wrapText="1" shrinkToFit="1"/>
    </xf>
    <xf numFmtId="0" fontId="10" fillId="2" borderId="1" xfId="0" applyFont="1" applyFill="1" applyBorder="1" applyAlignment="1">
      <alignment vertical="center" wrapText="1"/>
    </xf>
    <xf numFmtId="0" fontId="10" fillId="2" borderId="6" xfId="0" applyFont="1" applyFill="1" applyBorder="1" applyAlignment="1">
      <alignment vertical="center" wrapText="1"/>
    </xf>
    <xf numFmtId="0" fontId="10" fillId="2" borderId="6" xfId="0" applyFont="1" applyFill="1" applyBorder="1" applyAlignment="1">
      <alignment vertical="center" wrapText="1" shrinkToFit="1"/>
    </xf>
    <xf numFmtId="0" fontId="10" fillId="0" borderId="5" xfId="0" applyFont="1" applyFill="1" applyBorder="1" applyAlignment="1">
      <alignment horizontal="center" vertical="center"/>
    </xf>
    <xf numFmtId="0" fontId="10" fillId="0" borderId="5"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right" vertical="center"/>
    </xf>
    <xf numFmtId="0" fontId="10" fillId="0" borderId="5" xfId="0" applyFont="1" applyFill="1" applyBorder="1" applyAlignment="1">
      <alignmen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3" fontId="10" fillId="0" borderId="6" xfId="0" applyNumberFormat="1" applyFont="1" applyFill="1" applyBorder="1" applyAlignment="1">
      <alignment vertical="center"/>
    </xf>
    <xf numFmtId="0" fontId="10" fillId="0" borderId="1" xfId="0" applyFont="1" applyFill="1" applyBorder="1" applyAlignment="1">
      <alignment vertical="center" wrapText="1"/>
    </xf>
    <xf numFmtId="178" fontId="10" fillId="0" borderId="1" xfId="0" applyNumberFormat="1" applyFont="1" applyFill="1" applyBorder="1" applyAlignment="1">
      <alignment vertical="center" wrapText="1"/>
    </xf>
    <xf numFmtId="178" fontId="10" fillId="0" borderId="7" xfId="0" applyNumberFormat="1" applyFont="1" applyFill="1" applyBorder="1" applyAlignment="1">
      <alignment vertical="center" wrapText="1"/>
    </xf>
    <xf numFmtId="178" fontId="10" fillId="0" borderId="14" xfId="0" applyNumberFormat="1" applyFont="1" applyFill="1" applyBorder="1" applyAlignment="1">
      <alignment vertical="center" wrapText="1"/>
    </xf>
    <xf numFmtId="38" fontId="10" fillId="0" borderId="12" xfId="1" applyFont="1" applyFill="1" applyBorder="1" applyAlignment="1">
      <alignment vertical="center"/>
    </xf>
    <xf numFmtId="38" fontId="10" fillId="0" borderId="13" xfId="1" applyFont="1" applyFill="1" applyBorder="1" applyAlignment="1">
      <alignment vertical="center"/>
    </xf>
    <xf numFmtId="38" fontId="10" fillId="0" borderId="1" xfId="1" applyFont="1" applyFill="1" applyBorder="1" applyAlignment="1">
      <alignment vertical="center"/>
    </xf>
    <xf numFmtId="38" fontId="10" fillId="0" borderId="16" xfId="1" applyFont="1" applyFill="1" applyBorder="1" applyAlignment="1">
      <alignment vertical="center"/>
    </xf>
    <xf numFmtId="38" fontId="10" fillId="0" borderId="15" xfId="1" applyFont="1" applyFill="1" applyBorder="1" applyAlignment="1">
      <alignment vertical="center"/>
    </xf>
    <xf numFmtId="38" fontId="10" fillId="0" borderId="14" xfId="1" applyFont="1" applyFill="1" applyBorder="1" applyAlignment="1">
      <alignment vertical="center"/>
    </xf>
    <xf numFmtId="38" fontId="10" fillId="0" borderId="9" xfId="1" applyFont="1" applyFill="1" applyBorder="1" applyAlignment="1">
      <alignment horizontal="center" vertical="center"/>
    </xf>
    <xf numFmtId="38" fontId="10" fillId="0" borderId="7" xfId="1" applyFont="1" applyFill="1" applyBorder="1" applyAlignment="1">
      <alignment vertical="center"/>
    </xf>
    <xf numFmtId="38" fontId="10" fillId="0" borderId="6" xfId="1" applyFont="1" applyFill="1" applyBorder="1" applyAlignment="1">
      <alignment vertical="center"/>
    </xf>
    <xf numFmtId="3" fontId="10" fillId="2" borderId="6" xfId="0" applyNumberFormat="1" applyFont="1" applyFill="1" applyBorder="1" applyAlignment="1">
      <alignment vertical="center" wrapText="1"/>
    </xf>
    <xf numFmtId="3" fontId="10" fillId="0" borderId="6" xfId="0" applyNumberFormat="1" applyFont="1" applyFill="1" applyBorder="1" applyAlignment="1">
      <alignment vertical="center" wrapText="1"/>
    </xf>
    <xf numFmtId="12" fontId="10" fillId="0" borderId="6" xfId="0" quotePrefix="1" applyNumberFormat="1" applyFont="1" applyFill="1" applyBorder="1" applyAlignment="1">
      <alignment horizontal="center" vertical="center" wrapText="1"/>
    </xf>
    <xf numFmtId="3" fontId="10" fillId="2" borderId="7" xfId="0" applyNumberFormat="1" applyFont="1" applyFill="1" applyBorder="1" applyAlignment="1">
      <alignment vertical="center" wrapText="1"/>
    </xf>
    <xf numFmtId="3" fontId="10" fillId="2" borderId="1" xfId="0" applyNumberFormat="1" applyFont="1" applyFill="1" applyBorder="1" applyAlignment="1">
      <alignment vertical="center" wrapText="1"/>
    </xf>
    <xf numFmtId="3" fontId="10" fillId="2" borderId="14" xfId="0" applyNumberFormat="1"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vertical="center"/>
    </xf>
    <xf numFmtId="0" fontId="10" fillId="0" borderId="0" xfId="0" applyFont="1" applyFill="1" applyAlignment="1">
      <alignment wrapText="1"/>
    </xf>
    <xf numFmtId="3" fontId="10" fillId="0" borderId="7" xfId="0" applyNumberFormat="1" applyFont="1" applyFill="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4" xfId="0" applyFont="1" applyFill="1" applyBorder="1" applyAlignment="1">
      <alignment vertical="center"/>
    </xf>
    <xf numFmtId="0" fontId="10" fillId="0" borderId="9" xfId="0" applyFont="1" applyFill="1" applyBorder="1" applyAlignment="1">
      <alignment horizontal="center" vertical="center"/>
    </xf>
    <xf numFmtId="179" fontId="10" fillId="0" borderId="7" xfId="0" applyNumberFormat="1" applyFont="1" applyFill="1" applyBorder="1" applyAlignment="1">
      <alignment vertical="center" wrapText="1"/>
    </xf>
    <xf numFmtId="3" fontId="10" fillId="0" borderId="7" xfId="0" applyNumberFormat="1" applyFont="1" applyFill="1" applyBorder="1" applyAlignment="1">
      <alignment vertical="center" wrapText="1"/>
    </xf>
    <xf numFmtId="0" fontId="10" fillId="0" borderId="6" xfId="0" applyFont="1" applyFill="1" applyBorder="1" applyAlignment="1">
      <alignment horizontal="right" vertical="center" wrapText="1"/>
    </xf>
    <xf numFmtId="0" fontId="10" fillId="2" borderId="7" xfId="0" applyFont="1" applyFill="1" applyBorder="1" applyAlignment="1">
      <alignment vertical="center" wrapText="1"/>
    </xf>
    <xf numFmtId="38" fontId="10" fillId="0" borderId="17" xfId="1" applyFont="1" applyFill="1" applyBorder="1" applyAlignment="1">
      <alignment vertical="center"/>
    </xf>
    <xf numFmtId="38" fontId="10" fillId="0" borderId="3" xfId="1" applyFont="1" applyFill="1" applyBorder="1" applyAlignment="1">
      <alignment vertical="center"/>
    </xf>
    <xf numFmtId="38" fontId="10" fillId="0" borderId="5" xfId="1" applyFont="1" applyFill="1" applyBorder="1" applyAlignment="1">
      <alignment vertical="center"/>
    </xf>
    <xf numFmtId="0" fontId="10" fillId="0" borderId="17" xfId="0" applyFont="1" applyFill="1" applyBorder="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Border="1" applyAlignment="1">
      <alignment horizontal="right" vertical="center"/>
    </xf>
    <xf numFmtId="0" fontId="10" fillId="0" borderId="14" xfId="0" applyFont="1" applyFill="1" applyBorder="1" applyAlignment="1">
      <alignment vertical="center" wrapText="1"/>
    </xf>
    <xf numFmtId="3" fontId="10" fillId="0" borderId="9" xfId="0" applyNumberFormat="1" applyFont="1" applyFill="1" applyBorder="1" applyAlignment="1">
      <alignment vertical="center" wrapText="1"/>
    </xf>
    <xf numFmtId="0" fontId="10" fillId="0" borderId="6" xfId="0" applyFont="1" applyFill="1" applyBorder="1" applyAlignment="1">
      <alignment vertical="center"/>
    </xf>
    <xf numFmtId="3" fontId="10" fillId="0" borderId="9" xfId="0" applyNumberFormat="1" applyFont="1" applyFill="1" applyBorder="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178" fontId="10" fillId="0" borderId="6" xfId="0" applyNumberFormat="1" applyFont="1" applyFill="1" applyBorder="1" applyAlignment="1">
      <alignment vertical="center" wrapText="1"/>
    </xf>
    <xf numFmtId="177" fontId="7" fillId="0" borderId="0" xfId="0" applyNumberFormat="1" applyFont="1" applyFill="1" applyBorder="1" applyAlignment="1">
      <alignment horizontal="left" vertical="center"/>
    </xf>
    <xf numFmtId="0" fontId="6"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3" fillId="0" borderId="21" xfId="0" applyFont="1" applyBorder="1" applyAlignment="1">
      <alignment horizontal="center" vertical="center" wrapText="1"/>
    </xf>
    <xf numFmtId="0" fontId="15" fillId="0" borderId="0" xfId="2" applyFont="1"/>
    <xf numFmtId="0" fontId="16" fillId="0" borderId="0" xfId="2" applyFont="1"/>
    <xf numFmtId="0" fontId="13" fillId="0" borderId="0" xfId="2" applyFont="1" applyAlignment="1"/>
    <xf numFmtId="0" fontId="16" fillId="0" borderId="0" xfId="2" applyFont="1" applyAlignment="1">
      <alignment vertical="center"/>
    </xf>
    <xf numFmtId="0" fontId="16" fillId="15" borderId="18" xfId="2" applyFont="1" applyFill="1" applyBorder="1" applyAlignment="1">
      <alignment horizontal="center" vertical="center"/>
    </xf>
    <xf numFmtId="0" fontId="20" fillId="0" borderId="0" xfId="2" applyFont="1"/>
    <xf numFmtId="0" fontId="13" fillId="0" borderId="0" xfId="2" applyFont="1"/>
    <xf numFmtId="20" fontId="13" fillId="0" borderId="0" xfId="2" applyNumberFormat="1" applyFont="1"/>
    <xf numFmtId="0" fontId="21"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3" fillId="0" borderId="18" xfId="0" applyFont="1" applyBorder="1" applyAlignment="1">
      <alignment horizontal="center" vertical="center" wrapText="1"/>
    </xf>
    <xf numFmtId="0" fontId="23" fillId="0" borderId="22" xfId="0" applyFont="1" applyBorder="1" applyAlignment="1">
      <alignment horizontal="left" vertical="center" wrapText="1"/>
    </xf>
    <xf numFmtId="0" fontId="23" fillId="0" borderId="25" xfId="0" applyFont="1" applyBorder="1" applyAlignment="1">
      <alignment horizontal="left" vertical="center" wrapText="1"/>
    </xf>
    <xf numFmtId="0" fontId="23" fillId="0" borderId="24" xfId="0" applyFont="1" applyBorder="1" applyAlignment="1">
      <alignment horizontal="left" vertical="center" wrapText="1"/>
    </xf>
    <xf numFmtId="0" fontId="23" fillId="0" borderId="18" xfId="0" applyFont="1" applyBorder="1" applyAlignment="1">
      <alignment horizontal="left" vertical="center" wrapText="1"/>
    </xf>
    <xf numFmtId="0" fontId="23" fillId="0" borderId="0" xfId="0" applyFont="1"/>
    <xf numFmtId="0" fontId="22" fillId="0" borderId="1" xfId="0" applyFont="1" applyFill="1" applyBorder="1" applyAlignment="1">
      <alignment vertical="center" wrapText="1"/>
    </xf>
    <xf numFmtId="0" fontId="24" fillId="0" borderId="0" xfId="0" applyFont="1" applyBorder="1" applyAlignment="1">
      <alignment horizontal="center" vertical="center" wrapText="1"/>
    </xf>
    <xf numFmtId="0" fontId="23" fillId="0" borderId="35" xfId="0" applyFont="1" applyBorder="1" applyAlignment="1">
      <alignment vertical="center" wrapText="1"/>
    </xf>
    <xf numFmtId="0" fontId="10" fillId="0" borderId="1" xfId="0" applyFont="1" applyFill="1" applyBorder="1" applyAlignment="1">
      <alignment vertical="center"/>
    </xf>
    <xf numFmtId="0" fontId="22"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0" fillId="0" borderId="0" xfId="0" applyAlignment="1">
      <alignment vertical="center"/>
    </xf>
    <xf numFmtId="0" fontId="15" fillId="0" borderId="0" xfId="0" applyFont="1"/>
    <xf numFmtId="0" fontId="16" fillId="0" borderId="0" xfId="0" applyFont="1"/>
    <xf numFmtId="0" fontId="16" fillId="11" borderId="18" xfId="2" applyFont="1" applyFill="1" applyBorder="1" applyAlignment="1">
      <alignment horizontal="center" vertical="center"/>
    </xf>
    <xf numFmtId="0" fontId="16" fillId="12" borderId="18" xfId="2" applyFont="1" applyFill="1" applyBorder="1" applyAlignment="1">
      <alignment horizontal="center" vertical="center"/>
    </xf>
    <xf numFmtId="0" fontId="16" fillId="13" borderId="18" xfId="2" applyFont="1" applyFill="1" applyBorder="1" applyAlignment="1">
      <alignment horizontal="center" vertical="center"/>
    </xf>
    <xf numFmtId="0" fontId="16" fillId="0" borderId="0" xfId="2" applyFont="1" applyAlignment="1">
      <alignment horizontal="center" vertical="center"/>
    </xf>
    <xf numFmtId="0" fontId="16" fillId="0" borderId="18" xfId="2" applyFont="1" applyFill="1" applyBorder="1" applyAlignment="1">
      <alignment horizontal="center" vertical="center"/>
    </xf>
    <xf numFmtId="0" fontId="16" fillId="0" borderId="22" xfId="2" applyFont="1" applyFill="1" applyBorder="1" applyAlignment="1">
      <alignment horizontal="center" vertical="center"/>
    </xf>
    <xf numFmtId="0" fontId="16" fillId="0" borderId="1" xfId="2" applyFont="1" applyFill="1" applyBorder="1" applyAlignment="1">
      <alignment horizontal="center" vertical="center"/>
    </xf>
    <xf numFmtId="0" fontId="16" fillId="11" borderId="19"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4"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4" fillId="0" borderId="27" xfId="0" applyFont="1" applyFill="1" applyBorder="1" applyAlignment="1">
      <alignment horizontal="center" vertical="center" wrapText="1"/>
    </xf>
    <xf numFmtId="0" fontId="25" fillId="0" borderId="28" xfId="0" applyFont="1" applyFill="1" applyBorder="1" applyAlignment="1">
      <alignment horizontal="left" vertical="center" wrapText="1"/>
    </xf>
    <xf numFmtId="0" fontId="26" fillId="0" borderId="29" xfId="0" applyFont="1" applyFill="1" applyBorder="1" applyAlignment="1">
      <alignment horizontal="center" vertical="center" wrapText="1"/>
    </xf>
    <xf numFmtId="0" fontId="25" fillId="0" borderId="30" xfId="0" applyFont="1" applyFill="1" applyBorder="1" applyAlignment="1">
      <alignment horizontal="left" vertical="center" wrapText="1"/>
    </xf>
    <xf numFmtId="0" fontId="26"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4" fillId="0" borderId="36" xfId="0" applyFont="1" applyFill="1" applyBorder="1" applyAlignment="1">
      <alignment horizontal="center" vertical="center" wrapText="1"/>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4" xfId="0" applyFont="1" applyFill="1" applyBorder="1" applyAlignment="1">
      <alignment vertical="center" wrapText="1"/>
    </xf>
    <xf numFmtId="0" fontId="10" fillId="0" borderId="8" xfId="0" applyFont="1" applyFill="1" applyBorder="1" applyAlignment="1">
      <alignment horizontal="center" vertical="center"/>
    </xf>
    <xf numFmtId="0" fontId="10" fillId="0" borderId="4" xfId="0" applyFont="1" applyFill="1" applyBorder="1" applyAlignment="1">
      <alignment horizontal="right" vertical="center"/>
    </xf>
    <xf numFmtId="38" fontId="10" fillId="0" borderId="6" xfId="1" applyFont="1" applyFill="1" applyBorder="1" applyAlignment="1">
      <alignment vertical="center" wrapText="1"/>
    </xf>
    <xf numFmtId="3" fontId="10" fillId="0" borderId="1" xfId="0" applyNumberFormat="1" applyFont="1" applyFill="1" applyBorder="1" applyAlignment="1">
      <alignment vertical="center" wrapText="1"/>
    </xf>
    <xf numFmtId="3" fontId="10" fillId="0" borderId="38" xfId="0" applyNumberFormat="1" applyFont="1" applyFill="1" applyBorder="1" applyAlignment="1">
      <alignment vertical="center" wrapText="1"/>
    </xf>
    <xf numFmtId="38" fontId="10" fillId="0" borderId="14" xfId="1" applyFont="1" applyFill="1" applyBorder="1" applyAlignment="1">
      <alignment vertical="center" wrapText="1"/>
    </xf>
    <xf numFmtId="3" fontId="10" fillId="2" borderId="38" xfId="0" applyNumberFormat="1" applyFont="1" applyFill="1" applyBorder="1" applyAlignment="1">
      <alignment vertical="center" wrapText="1"/>
    </xf>
    <xf numFmtId="0" fontId="16" fillId="13" borderId="19" xfId="2" applyFont="1" applyFill="1" applyBorder="1" applyAlignment="1">
      <alignment horizontal="center" vertical="center"/>
    </xf>
    <xf numFmtId="0" fontId="19" fillId="14" borderId="19" xfId="2" applyFont="1" applyFill="1" applyBorder="1" applyAlignment="1">
      <alignment horizontal="center" vertical="center"/>
    </xf>
    <xf numFmtId="0" fontId="16" fillId="0" borderId="39" xfId="2" applyFont="1" applyFill="1" applyBorder="1" applyAlignment="1">
      <alignment horizontal="center" vertical="center"/>
    </xf>
    <xf numFmtId="0" fontId="16" fillId="11" borderId="1" xfId="2" applyFont="1" applyFill="1" applyBorder="1" applyAlignment="1">
      <alignment horizontal="center" vertical="center"/>
    </xf>
    <xf numFmtId="0" fontId="16" fillId="12" borderId="1" xfId="2" applyFont="1" applyFill="1" applyBorder="1" applyAlignment="1">
      <alignment horizontal="center" vertical="center"/>
    </xf>
    <xf numFmtId="0" fontId="16" fillId="14" borderId="1" xfId="2" applyFont="1" applyFill="1" applyBorder="1" applyAlignment="1">
      <alignment horizontal="center" vertical="center"/>
    </xf>
    <xf numFmtId="0" fontId="15" fillId="11" borderId="1" xfId="2" applyFont="1" applyFill="1" applyBorder="1" applyAlignment="1">
      <alignment horizontal="center" vertical="center"/>
    </xf>
    <xf numFmtId="0" fontId="17" fillId="11" borderId="1" xfId="2" applyFont="1" applyFill="1" applyBorder="1" applyAlignment="1">
      <alignment horizontal="center" vertical="center"/>
    </xf>
    <xf numFmtId="0" fontId="16" fillId="13" borderId="1" xfId="2" applyFont="1" applyFill="1" applyBorder="1" applyAlignment="1">
      <alignment horizontal="center" vertical="center"/>
    </xf>
    <xf numFmtId="0" fontId="18" fillId="14" borderId="1" xfId="2" applyFont="1" applyFill="1" applyBorder="1" applyAlignment="1">
      <alignment horizontal="center" vertical="center"/>
    </xf>
    <xf numFmtId="0" fontId="19"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3"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3"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4" fillId="16" borderId="32" xfId="0" applyFont="1" applyFill="1" applyBorder="1" applyAlignment="1">
      <alignment horizontal="center" vertical="center" wrapText="1"/>
    </xf>
    <xf numFmtId="0" fontId="23"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4" fillId="16" borderId="19" xfId="0" applyFont="1" applyFill="1" applyBorder="1" applyAlignment="1">
      <alignment horizontal="center" vertical="center" wrapText="1"/>
    </xf>
    <xf numFmtId="0" fontId="23"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4" fillId="16" borderId="27" xfId="0" applyFont="1" applyFill="1" applyBorder="1" applyAlignment="1">
      <alignment horizontal="center" vertical="center" wrapText="1"/>
    </xf>
    <xf numFmtId="0" fontId="23" fillId="16" borderId="24" xfId="0" applyFont="1" applyFill="1" applyBorder="1" applyAlignment="1">
      <alignment horizontal="left" vertical="center" wrapText="1"/>
    </xf>
    <xf numFmtId="0" fontId="25" fillId="16" borderId="28" xfId="0" applyFont="1" applyFill="1" applyBorder="1" applyAlignment="1">
      <alignment horizontal="left" vertical="center" wrapText="1"/>
    </xf>
    <xf numFmtId="0" fontId="26" fillId="16" borderId="29" xfId="0" applyFont="1" applyFill="1" applyBorder="1" applyAlignment="1">
      <alignment horizontal="center" vertical="center" wrapText="1"/>
    </xf>
    <xf numFmtId="0" fontId="25" fillId="16" borderId="30" xfId="0" applyFont="1" applyFill="1" applyBorder="1" applyAlignment="1">
      <alignment horizontal="left" vertical="center" wrapText="1"/>
    </xf>
    <xf numFmtId="0" fontId="26" fillId="16" borderId="31" xfId="0" applyFont="1" applyFill="1" applyBorder="1" applyAlignment="1">
      <alignment horizontal="center" vertical="center" wrapText="1"/>
    </xf>
    <xf numFmtId="0" fontId="14" fillId="16" borderId="27" xfId="0" applyFont="1" applyFill="1" applyBorder="1" applyAlignment="1">
      <alignment horizontal="left" vertical="center" wrapText="1"/>
    </xf>
    <xf numFmtId="0" fontId="26"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4" fillId="0" borderId="39" xfId="0" applyFont="1" applyFill="1" applyBorder="1" applyAlignment="1">
      <alignment horizontal="center" vertical="center" wrapText="1"/>
    </xf>
    <xf numFmtId="0" fontId="23" fillId="0" borderId="40" xfId="0" applyFont="1" applyBorder="1" applyAlignment="1">
      <alignment vertical="center" wrapText="1"/>
    </xf>
    <xf numFmtId="0" fontId="10" fillId="0" borderId="0" xfId="0" applyFont="1" applyFill="1" applyAlignment="1">
      <alignment horizontal="center" vertical="center"/>
    </xf>
    <xf numFmtId="178" fontId="10" fillId="0" borderId="13" xfId="0" applyNumberFormat="1" applyFont="1" applyFill="1" applyBorder="1" applyAlignment="1">
      <alignment vertical="center" wrapText="1"/>
    </xf>
    <xf numFmtId="0" fontId="10" fillId="2" borderId="13" xfId="0" applyFont="1" applyFill="1" applyBorder="1" applyAlignment="1">
      <alignment vertical="center" wrapText="1"/>
    </xf>
    <xf numFmtId="3" fontId="10" fillId="2" borderId="13" xfId="0" applyNumberFormat="1" applyFont="1" applyFill="1" applyBorder="1" applyAlignment="1">
      <alignment vertical="center" wrapText="1"/>
    </xf>
    <xf numFmtId="38" fontId="10" fillId="0" borderId="1" xfId="1" applyFont="1" applyFill="1" applyBorder="1" applyAlignment="1">
      <alignment vertical="center" wrapText="1"/>
    </xf>
    <xf numFmtId="178" fontId="10" fillId="0" borderId="41" xfId="0" applyNumberFormat="1" applyFont="1" applyFill="1" applyBorder="1" applyAlignment="1">
      <alignment vertical="center" wrapText="1"/>
    </xf>
    <xf numFmtId="0" fontId="10" fillId="2" borderId="41" xfId="0" applyFont="1" applyFill="1" applyBorder="1" applyAlignment="1">
      <alignment vertical="center" wrapText="1"/>
    </xf>
    <xf numFmtId="3" fontId="10" fillId="2" borderId="41" xfId="0" applyNumberFormat="1" applyFont="1" applyFill="1" applyBorder="1" applyAlignment="1">
      <alignment vertical="center" wrapText="1"/>
    </xf>
    <xf numFmtId="38" fontId="10" fillId="0" borderId="7" xfId="0" applyNumberFormat="1" applyFont="1" applyFill="1" applyBorder="1" applyAlignment="1">
      <alignment vertical="center" wrapText="1"/>
    </xf>
    <xf numFmtId="3" fontId="10" fillId="0" borderId="0" xfId="0" applyNumberFormat="1" applyFont="1" applyFill="1" applyAlignment="1">
      <alignment vertical="center" wrapText="1"/>
    </xf>
    <xf numFmtId="179" fontId="10" fillId="2" borderId="7" xfId="0" applyNumberFormat="1" applyFont="1" applyFill="1" applyBorder="1" applyAlignment="1" applyProtection="1">
      <alignment horizontal="center" vertical="center" wrapText="1"/>
    </xf>
    <xf numFmtId="0" fontId="29" fillId="0" borderId="0" xfId="0" applyFont="1" applyFill="1" applyAlignment="1">
      <alignment vertical="center"/>
    </xf>
    <xf numFmtId="12" fontId="10" fillId="0" borderId="1" xfId="0" quotePrefix="1" applyNumberFormat="1" applyFont="1" applyFill="1" applyBorder="1" applyAlignment="1">
      <alignment horizontal="center" vertical="center" wrapText="1"/>
    </xf>
    <xf numFmtId="3" fontId="10" fillId="0" borderId="13" xfId="0" applyNumberFormat="1" applyFont="1" applyFill="1" applyBorder="1" applyAlignment="1">
      <alignment vertical="center" wrapText="1"/>
    </xf>
    <xf numFmtId="179" fontId="10" fillId="0" borderId="13" xfId="0" applyNumberFormat="1" applyFont="1" applyFill="1" applyBorder="1" applyAlignment="1">
      <alignment vertical="center" wrapText="1"/>
    </xf>
    <xf numFmtId="12" fontId="10" fillId="0" borderId="38" xfId="0" quotePrefix="1" applyNumberFormat="1" applyFont="1" applyFill="1" applyBorder="1" applyAlignment="1">
      <alignment horizontal="center" vertical="center" wrapText="1"/>
    </xf>
    <xf numFmtId="3" fontId="10" fillId="0" borderId="41" xfId="0" applyNumberFormat="1" applyFont="1" applyFill="1" applyBorder="1" applyAlignment="1">
      <alignment vertical="center" wrapText="1"/>
    </xf>
    <xf numFmtId="179" fontId="10" fillId="0" borderId="41" xfId="0" applyNumberFormat="1" applyFont="1" applyFill="1" applyBorder="1" applyAlignment="1">
      <alignment vertical="center" wrapText="1"/>
    </xf>
    <xf numFmtId="179" fontId="10" fillId="2" borderId="13" xfId="0" applyNumberFormat="1" applyFont="1" applyFill="1" applyBorder="1" applyAlignment="1" applyProtection="1">
      <alignment horizontal="center" vertical="center" wrapText="1"/>
    </xf>
    <xf numFmtId="179" fontId="10" fillId="2" borderId="41" xfId="0" applyNumberFormat="1" applyFont="1" applyFill="1" applyBorder="1" applyAlignment="1" applyProtection="1">
      <alignment horizontal="center" vertical="center" wrapText="1"/>
    </xf>
    <xf numFmtId="0" fontId="23" fillId="0" borderId="24" xfId="0" applyFont="1" applyFill="1" applyBorder="1" applyAlignment="1">
      <alignment horizontal="left" vertical="center" wrapText="1"/>
    </xf>
    <xf numFmtId="0" fontId="23" fillId="0" borderId="0" xfId="0" applyFont="1" applyAlignment="1">
      <alignment horizontal="left"/>
    </xf>
    <xf numFmtId="0" fontId="0" fillId="0" borderId="24" xfId="0" applyFont="1" applyBorder="1" applyAlignment="1">
      <alignment vertical="center" wrapText="1"/>
    </xf>
    <xf numFmtId="0" fontId="23"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10" fillId="0" borderId="0" xfId="0" applyFont="1" applyFill="1" applyAlignment="1">
      <alignment horizontal="center" vertical="center"/>
    </xf>
    <xf numFmtId="0" fontId="27" fillId="0" borderId="0" xfId="0" applyFont="1" applyFill="1" applyAlignment="1">
      <alignment vertical="center" wrapText="1"/>
    </xf>
    <xf numFmtId="0" fontId="28" fillId="0" borderId="12" xfId="0" applyFont="1" applyFill="1" applyBorder="1" applyAlignment="1">
      <alignment horizontal="center" vertical="center"/>
    </xf>
    <xf numFmtId="0" fontId="28" fillId="0" borderId="1" xfId="0" applyFont="1" applyFill="1" applyBorder="1" applyAlignment="1">
      <alignment horizontal="center" vertical="center"/>
    </xf>
    <xf numFmtId="0" fontId="10" fillId="6" borderId="5" xfId="0" applyFont="1" applyFill="1" applyBorder="1" applyAlignment="1">
      <alignment vertical="center" wrapText="1"/>
    </xf>
    <xf numFmtId="0" fontId="10" fillId="0" borderId="6" xfId="0" quotePrefix="1" applyFont="1" applyFill="1" applyBorder="1" applyAlignment="1">
      <alignment horizontal="center" vertical="center" wrapText="1"/>
    </xf>
    <xf numFmtId="0" fontId="11" fillId="0" borderId="1" xfId="0" applyFont="1" applyBorder="1" applyAlignment="1">
      <alignment horizontal="center" wrapText="1"/>
    </xf>
    <xf numFmtId="0" fontId="11" fillId="0" borderId="0" xfId="0" applyFont="1" applyAlignment="1">
      <alignment horizontal="center" wrapText="1"/>
    </xf>
    <xf numFmtId="0" fontId="11" fillId="0" borderId="0" xfId="0" applyFont="1"/>
    <xf numFmtId="0" fontId="11" fillId="17" borderId="5" xfId="0" applyFont="1" applyFill="1" applyBorder="1" applyAlignment="1">
      <alignment horizontal="center"/>
    </xf>
    <xf numFmtId="0" fontId="11" fillId="0" borderId="0" xfId="0" applyFont="1" applyAlignment="1">
      <alignment horizontal="center"/>
    </xf>
    <xf numFmtId="0" fontId="11" fillId="17" borderId="1" xfId="0" applyFont="1" applyFill="1" applyBorder="1" applyAlignment="1">
      <alignment horizont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7" xfId="0" applyFont="1" applyBorder="1" applyAlignment="1">
      <alignment horizontal="center"/>
    </xf>
    <xf numFmtId="0" fontId="11" fillId="17" borderId="1" xfId="0" applyFont="1" applyFill="1" applyBorder="1" applyAlignment="1">
      <alignment horizontal="center" wrapText="1"/>
    </xf>
    <xf numFmtId="0" fontId="11" fillId="0" borderId="9" xfId="0" applyFont="1" applyBorder="1" applyAlignment="1">
      <alignment horizontal="center"/>
    </xf>
    <xf numFmtId="0" fontId="11" fillId="0" borderId="0" xfId="0" applyFont="1" applyAlignment="1">
      <alignment vertical="center" wrapText="1"/>
    </xf>
    <xf numFmtId="0" fontId="0" fillId="0" borderId="0" xfId="0" applyFont="1"/>
    <xf numFmtId="0" fontId="10" fillId="2" borderId="0" xfId="0" applyFont="1" applyFill="1" applyBorder="1" applyAlignment="1">
      <alignment vertical="center" wrapText="1" shrinkToFit="1"/>
    </xf>
    <xf numFmtId="0" fontId="10" fillId="2" borderId="0" xfId="0" applyFont="1" applyFill="1" applyBorder="1" applyAlignment="1">
      <alignment vertical="center" wrapText="1"/>
    </xf>
    <xf numFmtId="0" fontId="10" fillId="2" borderId="1" xfId="0" applyFont="1" applyFill="1" applyBorder="1" applyAlignment="1">
      <alignment horizontal="center" vertical="center" wrapText="1" shrinkToFit="1"/>
    </xf>
    <xf numFmtId="0" fontId="7" fillId="0" borderId="0" xfId="0" applyFont="1" applyAlignment="1">
      <alignment vertical="center" wrapText="1"/>
    </xf>
    <xf numFmtId="0" fontId="7" fillId="17" borderId="0" xfId="0" applyFont="1" applyFill="1" applyAlignment="1">
      <alignment vertical="center"/>
    </xf>
    <xf numFmtId="0" fontId="7" fillId="17" borderId="0" xfId="0" applyFont="1" applyFill="1" applyAlignment="1">
      <alignment horizontal="right" vertical="center"/>
    </xf>
    <xf numFmtId="177" fontId="7" fillId="0" borderId="0" xfId="0" applyNumberFormat="1" applyFont="1" applyAlignment="1">
      <alignment vertical="center"/>
    </xf>
    <xf numFmtId="0" fontId="8" fillId="0" borderId="0" xfId="0" applyFont="1" applyAlignment="1">
      <alignment horizontal="left" vertical="center" indent="1"/>
    </xf>
    <xf numFmtId="176" fontId="6" fillId="17" borderId="2" xfId="0" applyNumberFormat="1" applyFont="1" applyFill="1" applyBorder="1" applyAlignment="1">
      <alignment vertical="center"/>
    </xf>
    <xf numFmtId="176" fontId="6" fillId="17" borderId="4" xfId="0" applyNumberFormat="1" applyFont="1" applyFill="1" applyBorder="1" applyAlignment="1">
      <alignment vertical="center"/>
    </xf>
    <xf numFmtId="0" fontId="7" fillId="17" borderId="0" xfId="0" applyFont="1" applyFill="1" applyAlignment="1">
      <alignment horizontal="right" vertical="center"/>
    </xf>
    <xf numFmtId="0" fontId="33" fillId="0" borderId="0" xfId="0" applyFont="1" applyAlignment="1">
      <alignment vertical="center"/>
    </xf>
    <xf numFmtId="0" fontId="33" fillId="0" borderId="0" xfId="0" applyFont="1" applyAlignment="1">
      <alignment vertical="top"/>
    </xf>
    <xf numFmtId="0" fontId="34" fillId="0" borderId="0" xfId="0" applyFont="1" applyAlignment="1">
      <alignment vertical="center"/>
    </xf>
    <xf numFmtId="0" fontId="34" fillId="0" borderId="0" xfId="0" applyFont="1"/>
    <xf numFmtId="0" fontId="36" fillId="0" borderId="0" xfId="0" applyFont="1" applyAlignment="1">
      <alignment horizontal="left" vertical="center"/>
    </xf>
    <xf numFmtId="0" fontId="36" fillId="0" borderId="0" xfId="0" applyFont="1" applyAlignment="1">
      <alignment horizontal="right" vertical="center"/>
    </xf>
    <xf numFmtId="0" fontId="34" fillId="0" borderId="1" xfId="0" applyFont="1" applyBorder="1" applyAlignment="1">
      <alignment horizontal="left" vertical="center"/>
    </xf>
    <xf numFmtId="38" fontId="34" fillId="17" borderId="1" xfId="1" applyFont="1" applyFill="1" applyBorder="1" applyAlignment="1">
      <alignment horizontal="right" vertical="center"/>
    </xf>
    <xf numFmtId="0" fontId="34" fillId="0" borderId="0" xfId="0" quotePrefix="1" applyFont="1"/>
    <xf numFmtId="0" fontId="34" fillId="0" borderId="1" xfId="0" applyFont="1" applyBorder="1" applyAlignment="1">
      <alignment vertical="center"/>
    </xf>
    <xf numFmtId="180" fontId="34" fillId="0" borderId="1" xfId="0" applyNumberFormat="1" applyFont="1" applyFill="1" applyBorder="1" applyAlignment="1">
      <alignment horizontal="right" vertical="center"/>
    </xf>
    <xf numFmtId="0" fontId="31" fillId="0" borderId="0" xfId="0" applyFont="1" applyAlignment="1">
      <alignment vertical="center"/>
    </xf>
    <xf numFmtId="0" fontId="31" fillId="0" borderId="0" xfId="0" applyFont="1" applyFill="1" applyAlignment="1">
      <alignment vertical="center"/>
    </xf>
    <xf numFmtId="0" fontId="31" fillId="0" borderId="0" xfId="0" applyFont="1" applyAlignment="1">
      <alignment horizontal="right" vertical="center"/>
    </xf>
    <xf numFmtId="0" fontId="10" fillId="2" borderId="44" xfId="0" applyFont="1" applyFill="1" applyBorder="1" applyAlignment="1">
      <alignment horizontal="center" vertical="center" wrapText="1" shrinkToFit="1"/>
    </xf>
    <xf numFmtId="0" fontId="10" fillId="2" borderId="45" xfId="0" applyFont="1" applyFill="1" applyBorder="1" applyAlignment="1">
      <alignment horizontal="center" vertical="center" wrapText="1" shrinkToFit="1"/>
    </xf>
    <xf numFmtId="0" fontId="10" fillId="2" borderId="46" xfId="0" applyFont="1" applyFill="1" applyBorder="1" applyAlignment="1">
      <alignment horizontal="center" vertical="center" wrapText="1" shrinkToFit="1"/>
    </xf>
    <xf numFmtId="0" fontId="10" fillId="2" borderId="44" xfId="0" applyFont="1" applyFill="1" applyBorder="1" applyAlignment="1">
      <alignment vertical="top" wrapText="1" shrinkToFit="1"/>
    </xf>
    <xf numFmtId="0" fontId="10" fillId="2" borderId="45" xfId="0" applyFont="1" applyFill="1" applyBorder="1" applyAlignment="1">
      <alignment vertical="top" wrapText="1" shrinkToFit="1"/>
    </xf>
    <xf numFmtId="0" fontId="21" fillId="0" borderId="0" xfId="0" applyFont="1" applyFill="1" applyAlignment="1">
      <alignment vertical="center"/>
    </xf>
    <xf numFmtId="0" fontId="24" fillId="0"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horizontal="center" vertical="center"/>
    </xf>
    <xf numFmtId="0" fontId="10" fillId="0" borderId="5" xfId="0" applyFont="1" applyFill="1" applyBorder="1" applyAlignment="1">
      <alignment horizontal="center" vertical="center" shrinkToFit="1"/>
    </xf>
    <xf numFmtId="0" fontId="33" fillId="0" borderId="0" xfId="0" applyFont="1" applyAlignment="1">
      <alignment horizontal="right" vertical="center"/>
    </xf>
    <xf numFmtId="0" fontId="30" fillId="0" borderId="0" xfId="0" applyFont="1" applyFill="1" applyAlignment="1">
      <alignment vertical="center"/>
    </xf>
    <xf numFmtId="0" fontId="10" fillId="0" borderId="0" xfId="0" applyFont="1" applyFill="1" applyAlignment="1">
      <alignment horizontal="center" vertical="center"/>
    </xf>
    <xf numFmtId="0" fontId="10" fillId="0" borderId="0" xfId="0" applyFont="1" applyFill="1" applyAlignment="1">
      <alignment horizontal="center" vertical="center"/>
    </xf>
    <xf numFmtId="0" fontId="33" fillId="0" borderId="0" xfId="0" applyFont="1" applyAlignment="1">
      <alignment horizontal="left" vertical="center"/>
    </xf>
    <xf numFmtId="0" fontId="10" fillId="2" borderId="44" xfId="0" applyFont="1" applyFill="1" applyBorder="1" applyAlignment="1">
      <alignment horizontal="left" vertical="top" wrapText="1" shrinkToFit="1"/>
    </xf>
    <xf numFmtId="0" fontId="10" fillId="2" borderId="45" xfId="0" applyFont="1" applyFill="1" applyBorder="1" applyAlignment="1">
      <alignment horizontal="left" vertical="top" wrapText="1" shrinkToFit="1"/>
    </xf>
    <xf numFmtId="0" fontId="10" fillId="2" borderId="47" xfId="0" applyFont="1" applyFill="1" applyBorder="1" applyAlignment="1">
      <alignment vertical="top" wrapText="1" shrinkToFit="1"/>
    </xf>
    <xf numFmtId="0" fontId="10" fillId="2" borderId="47" xfId="0" applyFont="1" applyFill="1" applyBorder="1" applyAlignment="1">
      <alignment horizontal="center" vertical="center" wrapText="1" shrinkToFit="1"/>
    </xf>
    <xf numFmtId="0" fontId="10" fillId="2" borderId="47" xfId="0" applyFont="1" applyFill="1" applyBorder="1" applyAlignment="1">
      <alignment horizontal="left" vertical="top" wrapText="1" shrinkToFit="1"/>
    </xf>
    <xf numFmtId="0" fontId="10" fillId="2" borderId="5" xfId="0" applyFont="1" applyFill="1" applyBorder="1" applyAlignment="1">
      <alignment horizontal="left" vertical="center" wrapText="1" shrinkToFit="1"/>
    </xf>
    <xf numFmtId="0" fontId="10" fillId="2" borderId="5" xfId="0" applyFont="1" applyFill="1" applyBorder="1" applyAlignment="1">
      <alignment horizontal="center" vertical="center" wrapText="1" shrinkToFit="1"/>
    </xf>
    <xf numFmtId="0" fontId="10" fillId="2" borderId="46" xfId="0" applyFont="1" applyFill="1" applyBorder="1" applyAlignment="1">
      <alignment vertical="top" wrapText="1" shrinkToFit="1"/>
    </xf>
    <xf numFmtId="0" fontId="7" fillId="17" borderId="0" xfId="0" applyFont="1" applyFill="1" applyAlignment="1">
      <alignment horizontal="right" vertical="center"/>
    </xf>
    <xf numFmtId="0" fontId="34" fillId="17" borderId="0" xfId="0" applyFont="1" applyFill="1" applyAlignment="1">
      <alignment horizontal="center" vertical="center"/>
    </xf>
    <xf numFmtId="177" fontId="7" fillId="17" borderId="0" xfId="0" applyNumberFormat="1" applyFont="1" applyFill="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center" wrapText="1"/>
    </xf>
    <xf numFmtId="0" fontId="0" fillId="0" borderId="0" xfId="0" applyAlignment="1">
      <alignment vertical="center"/>
    </xf>
    <xf numFmtId="0" fontId="9" fillId="0" borderId="0" xfId="0" applyFont="1" applyFill="1" applyAlignment="1">
      <alignment horizontal="left" vertical="center" wrapText="1"/>
    </xf>
    <xf numFmtId="0" fontId="10" fillId="2" borderId="0" xfId="0" applyFont="1" applyFill="1" applyBorder="1" applyAlignment="1">
      <alignment horizontal="center" vertical="center"/>
    </xf>
    <xf numFmtId="0" fontId="30" fillId="0" borderId="0" xfId="0" applyFont="1" applyFill="1" applyAlignment="1">
      <alignment horizontal="center" vertical="center"/>
    </xf>
    <xf numFmtId="0" fontId="10" fillId="2" borderId="5" xfId="0" applyFont="1" applyFill="1" applyBorder="1" applyAlignment="1">
      <alignment horizontal="left" vertical="center" wrapText="1" shrinkToFit="1"/>
    </xf>
    <xf numFmtId="0" fontId="10" fillId="2" borderId="6" xfId="0" applyFont="1" applyFill="1" applyBorder="1" applyAlignment="1">
      <alignment horizontal="left" vertical="center" wrapText="1" shrinkToFit="1"/>
    </xf>
    <xf numFmtId="0" fontId="10" fillId="2" borderId="5" xfId="0" applyFont="1" applyFill="1" applyBorder="1" applyAlignment="1">
      <alignment horizontal="center" vertical="center" wrapText="1" shrinkToFit="1"/>
    </xf>
    <xf numFmtId="0" fontId="10" fillId="2" borderId="6" xfId="0" applyFont="1" applyFill="1" applyBorder="1" applyAlignment="1">
      <alignment horizontal="center" vertical="center" wrapText="1" shrinkToFit="1"/>
    </xf>
    <xf numFmtId="0" fontId="10" fillId="2" borderId="4" xfId="0" applyFont="1" applyFill="1" applyBorder="1" applyAlignment="1">
      <alignment horizontal="left" vertical="center" wrapText="1" shrinkToFit="1"/>
    </xf>
    <xf numFmtId="0" fontId="0" fillId="0" borderId="6" xfId="0" applyFont="1" applyBorder="1" applyAlignment="1">
      <alignment horizontal="left" vertical="center" wrapText="1" shrinkToFit="1"/>
    </xf>
    <xf numFmtId="0" fontId="38" fillId="0" borderId="0" xfId="0" applyFont="1" applyFill="1" applyAlignment="1">
      <alignment horizontal="center" vertical="center"/>
    </xf>
    <xf numFmtId="0" fontId="21" fillId="0" borderId="0" xfId="0" applyFont="1" applyFill="1" applyAlignment="1">
      <alignment vertical="center"/>
    </xf>
    <xf numFmtId="0" fontId="23" fillId="0" borderId="0" xfId="0" applyFont="1" applyAlignment="1">
      <alignment vertical="center"/>
    </xf>
    <xf numFmtId="58" fontId="7" fillId="17" borderId="0" xfId="0" applyNumberFormat="1" applyFont="1" applyFill="1" applyAlignment="1">
      <alignment horizontal="right" vertical="center"/>
    </xf>
    <xf numFmtId="0" fontId="7" fillId="17" borderId="0" xfId="0" applyFont="1" applyFill="1" applyAlignment="1">
      <alignment vertical="center" wrapText="1"/>
    </xf>
    <xf numFmtId="0" fontId="34" fillId="17" borderId="12" xfId="0" applyFont="1" applyFill="1" applyBorder="1" applyAlignment="1">
      <alignment horizontal="left" vertical="top"/>
    </xf>
    <xf numFmtId="0" fontId="34" fillId="17" borderId="11" xfId="0" applyFont="1" applyFill="1" applyBorder="1" applyAlignment="1">
      <alignment horizontal="left" vertical="top"/>
    </xf>
    <xf numFmtId="0" fontId="34" fillId="17" borderId="13" xfId="0" applyFont="1" applyFill="1" applyBorder="1" applyAlignment="1">
      <alignment horizontal="left" vertical="top"/>
    </xf>
    <xf numFmtId="0" fontId="35" fillId="0" borderId="0" xfId="0" applyFont="1" applyAlignment="1">
      <alignment horizontal="center" vertical="center"/>
    </xf>
    <xf numFmtId="0" fontId="34" fillId="17" borderId="0" xfId="0" applyFont="1" applyFill="1" applyAlignment="1">
      <alignment horizontal="center" vertical="center" wrapText="1"/>
    </xf>
    <xf numFmtId="177" fontId="12" fillId="17" borderId="0" xfId="0" applyNumberFormat="1" applyFont="1" applyFill="1" applyBorder="1" applyAlignment="1">
      <alignment horizontal="right" vertical="center"/>
    </xf>
    <xf numFmtId="0" fontId="7" fillId="17" borderId="0" xfId="0" applyFont="1" applyFill="1" applyAlignment="1">
      <alignment horizontal="left" vertical="center" shrinkToFit="1"/>
    </xf>
    <xf numFmtId="0" fontId="7" fillId="0" borderId="0" xfId="0" applyFont="1" applyBorder="1" applyAlignment="1">
      <alignment vertical="center" wrapText="1"/>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17" borderId="0" xfId="0" applyFont="1" applyFill="1" applyAlignment="1">
      <alignment horizontal="center" vertical="center"/>
    </xf>
    <xf numFmtId="0" fontId="6" fillId="17" borderId="0" xfId="0" applyFont="1" applyFill="1" applyBorder="1" applyAlignment="1">
      <alignment horizontal="righ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10" fillId="0" borderId="0" xfId="0" applyFont="1" applyFill="1" applyAlignment="1">
      <alignment horizontal="center" vertical="center"/>
    </xf>
    <xf numFmtId="0" fontId="10" fillId="17" borderId="0" xfId="0" applyFont="1" applyFill="1" applyBorder="1" applyAlignment="1">
      <alignment horizontal="right" vertical="center"/>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0" fillId="0" borderId="0" xfId="0" applyFont="1" applyAlignment="1">
      <alignment horizontal="center"/>
    </xf>
    <xf numFmtId="0" fontId="11" fillId="0" borderId="4" xfId="0" applyFont="1" applyBorder="1" applyAlignment="1">
      <alignment horizontal="left" vertical="center" wrapText="1"/>
    </xf>
    <xf numFmtId="0" fontId="28" fillId="0" borderId="0" xfId="0" applyFont="1" applyFill="1" applyAlignment="1">
      <alignment horizontal="left" vertical="center" wrapText="1"/>
    </xf>
    <xf numFmtId="0" fontId="10" fillId="0" borderId="0" xfId="0" applyFont="1" applyFill="1" applyBorder="1" applyAlignment="1">
      <alignment horizontal="right" vertical="center"/>
    </xf>
    <xf numFmtId="0" fontId="11" fillId="0" borderId="0" xfId="0" applyFont="1" applyFill="1" applyAlignment="1">
      <alignment horizontal="center" vertical="center"/>
    </xf>
    <xf numFmtId="0" fontId="7" fillId="2" borderId="0" xfId="0" applyFont="1" applyFill="1" applyAlignment="1">
      <alignment vertical="center" wrapText="1"/>
    </xf>
    <xf numFmtId="0" fontId="7" fillId="2" borderId="0" xfId="0" applyFont="1" applyFill="1" applyAlignment="1">
      <alignment horizontal="center" vertical="center"/>
    </xf>
    <xf numFmtId="177" fontId="7" fillId="2" borderId="0" xfId="0" applyNumberFormat="1" applyFont="1" applyFill="1" applyBorder="1" applyAlignment="1">
      <alignment horizontal="left" vertical="center"/>
    </xf>
    <xf numFmtId="0" fontId="7" fillId="2" borderId="0" xfId="0" applyFont="1" applyFill="1" applyAlignment="1">
      <alignment horizontal="right" vertical="center"/>
    </xf>
    <xf numFmtId="177" fontId="12" fillId="2" borderId="0" xfId="0" applyNumberFormat="1" applyFont="1" applyFill="1" applyBorder="1" applyAlignment="1">
      <alignment horizontal="right" vertical="center"/>
    </xf>
    <xf numFmtId="0" fontId="7" fillId="2" borderId="0" xfId="0" applyFont="1" applyFill="1" applyAlignment="1">
      <alignment horizontal="left" vertical="center" shrinkToFit="1"/>
    </xf>
    <xf numFmtId="0" fontId="6" fillId="2" borderId="0" xfId="0" applyFont="1" applyFill="1" applyBorder="1" applyAlignment="1">
      <alignment horizontal="right" vertical="center"/>
    </xf>
    <xf numFmtId="0" fontId="6"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6" fillId="0" borderId="0" xfId="2" applyFont="1" applyAlignment="1">
      <alignment horizontal="center" vertical="center"/>
    </xf>
    <xf numFmtId="0" fontId="15" fillId="0" borderId="1" xfId="2" applyFont="1" applyBorder="1" applyAlignment="1">
      <alignment horizontal="center" vertical="center"/>
    </xf>
    <xf numFmtId="0" fontId="15" fillId="0" borderId="5" xfId="2" applyFont="1" applyBorder="1" applyAlignment="1">
      <alignment horizontal="center" vertical="center"/>
    </xf>
  </cellXfs>
  <cellStyles count="11">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37" Type="http://schemas.openxmlformats.org/officeDocument/2006/relationships/usernames" Target="revisions/userNam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36"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 Id="rId35"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4</xdr:col>
      <xdr:colOff>0</xdr:colOff>
      <xdr:row>22</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xdr:row>
      <xdr:rowOff>0</xdr:rowOff>
    </xdr:from>
    <xdr:to>
      <xdr:col>20</xdr:col>
      <xdr:colOff>0</xdr:colOff>
      <xdr:row>22</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xdr:row>
      <xdr:rowOff>0</xdr:rowOff>
    </xdr:from>
    <xdr:to>
      <xdr:col>20</xdr:col>
      <xdr:colOff>0</xdr:colOff>
      <xdr:row>22</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22</xdr:row>
      <xdr:rowOff>0</xdr:rowOff>
    </xdr:from>
    <xdr:to>
      <xdr:col>20</xdr:col>
      <xdr:colOff>0</xdr:colOff>
      <xdr:row>22</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F5C1CC8-FD17-4CF0-809C-009B10DD4DC3}" diskRevisions="1" revisionId="444" version="15">
  <header guid="{FE11A8FC-1EB5-49AD-9D1D-A0DF7BC1E8A4}" dateTime="2023-04-21T13:56:33" maxSheetId="27" userName="SG19100のC20-3448" r:id="rId1">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C4085E10-09AE-45E6-8A5B-297D1DAB6580}" dateTime="2023-04-21T14:11:16" maxSheetId="27" userName="SG19100のC20-3448" r:id="rId2">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D3DEC794-61A4-456D-880A-6F1F2552C5E3}" dateTime="2023-04-21T14:16:36" maxSheetId="27" userName="SG19100のC20-3448" r:id="rId3">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8D0709D9-D328-413D-8635-687A69973616}" dateTime="2023-05-11T22:05:24" maxSheetId="27" userName="SG19100のC20-3448" r:id="rId4" minRId="79">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28FF2DFB-D8B0-457E-910A-DF599FC40D7E}" dateTime="2023-05-16T10:05:51" maxSheetId="27" userName="sg19500のC20-1138" r:id="rId5" minRId="119" maxRId="120">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B5E0C5DE-89ED-408A-9EFB-2FFB82F93B16}" dateTime="2023-05-16T10:08:51" maxSheetId="27" userName="sg19500のC20-1138" r:id="rId6">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2E6AD7DA-981A-4A98-8BA1-F38205994BF8}" dateTime="2023-05-16T10:31:15" maxSheetId="27" userName="SG19100のC20-3448" r:id="rId7">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ECFB0C78-05F1-4BA1-916E-3372833A38AF}" dateTime="2023-05-16T22:32:01" maxSheetId="27" userName="SG19100のC20-3448" r:id="rId8" minRId="238" maxRId="239">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3D6E86DE-41AF-4447-9DEE-63B3C6B6A514}" dateTime="2023-05-18T18:33:56" maxSheetId="27" userName="sg19500のC20-1136" r:id="rId9" minRId="279" maxRId="280">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FFD27F5A-8E66-4837-A56D-590AFF655297}" dateTime="2023-05-18T18:34:59" maxSheetId="27" userName="sg19500のC20-1136" r:id="rId10" minRId="320" maxRId="322">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B521BB37-594E-411F-8D0A-E25C6D304034}" dateTime="2023-05-18T18:36:59" maxSheetId="27" userName="sg19500のC20-1136" r:id="rId11" minRId="323" maxRId="324">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88192CA9-EB7E-41AE-A102-C792FB629D0B}" dateTime="2023-05-18T18:38:01" maxSheetId="27" userName="sg19500のC20-1136" r:id="rId12" minRId="325" maxRId="327">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B5F0B684-3AE1-4322-8263-CD904F74D2EB}" dateTime="2023-05-23T18:14:04" maxSheetId="27" userName="のC20-1744" r:id="rId13">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6088ECE8-17FF-4B4C-83D4-9C289FFDBC97}" dateTime="2023-05-25T22:04:44" maxSheetId="27" userName="SG19100のC20-3448" r:id="rId14">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 guid="{9F5C1CC8-FD17-4CF0-809C-009B10DD4DC3}" dateTime="2023-06-08T18:04:53" maxSheetId="27" userName="SG19700のC20-3990" r:id="rId15">
    <sheetIdMap count="26">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 val="22"/>
      <sheetId val="23"/>
      <sheetId val="24"/>
      <sheetId val="25"/>
      <sheetId val="2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0" sId="3" ref="A24:XFD24" action="insertRow">
    <undo index="0" exp="area" ref3D="1" dr="$A$26:$XFD$36" dn="Z_56B8D68E_28D2_43C6_BAC1_DD142C3064E4_.wvu.Rows" sId="3"/>
    <undo index="0" exp="area" ref3D="1" dr="$A$26:$XFD$36" dn="Z_B3000906_1B45_4EDB_A451_59324876400E_.wvu.Rows" sId="3"/>
    <undo index="0" exp="area" ref3D="1" dr="$A$26:$XFD$36" dn="Z_B13EFCB5_F85A_40A1_B21E_9381DF059A0A_.wvu.Rows" sId="3"/>
  </rrc>
  <rcc rId="321" sId="3">
    <nc r="A24">
      <v>20</v>
    </nc>
  </rcc>
  <rcc rId="322" sId="3" odxf="1" dxf="1">
    <nc r="B24" t="inlineStr">
      <is>
        <t>外来対応医療機関確保事業</t>
        <rPh sb="0" eb="8">
          <t>ガイライタイオウイリョウキカン</t>
        </rPh>
        <rPh sb="8" eb="12">
          <t>カクホジギョウ</t>
        </rPh>
        <phoneticPr fontId="0"/>
      </is>
    </nc>
    <ndxf>
      <font>
        <sz val="10"/>
        <color rgb="FFFF0000"/>
        <name val="ＭＳ ゴシック"/>
        <scheme val="none"/>
      </font>
    </ndxf>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3" sId="8">
    <oc r="B12" t="inlineStr">
      <is>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0"/>
      </is>
    </oc>
    <nc r="B12" t="inlineStr">
      <is>
        <r>
          <t>新型コロナウイルス感染症患者等入院医療機関</t>
        </r>
        <r>
          <rPr>
            <sz val="10"/>
            <color rgb="FFFF0000"/>
            <rFont val="ＭＳ ゴシック"/>
            <family val="3"/>
            <charset val="128"/>
          </rPr>
          <t>等</t>
        </r>
        <r>
          <rPr>
            <sz val="10"/>
            <rFont val="ＭＳ ゴシック"/>
            <family val="3"/>
            <charset val="128"/>
          </rPr>
          <t xml:space="preserve">設備整備事業
</t>
        </r>
        <r>
          <rPr>
            <sz val="10"/>
            <color rgb="FFFF0000"/>
            <rFont val="ＭＳ ゴシック"/>
            <family val="3"/>
            <charset val="128"/>
          </rPr>
          <t>（旧新型コロナウイルス感染症患者等入院医療機関設備整備事業）</t>
        </r>
        <rPh sb="14" eb="15">
          <t>トウ</t>
        </rPh>
        <rPh sb="15" eb="17">
          <t>ニュウイン</t>
        </rPh>
        <rPh sb="17" eb="19">
          <t>イリョウ</t>
        </rPh>
        <rPh sb="19" eb="21">
          <t>キカン</t>
        </rPh>
        <rPh sb="21" eb="22">
          <t>トウ</t>
        </rPh>
        <rPh sb="22" eb="24">
          <t>セツビ</t>
        </rPh>
        <rPh sb="24" eb="26">
          <t>セイビ</t>
        </rPh>
        <rPh sb="26" eb="28">
          <t>ジギョウ</t>
        </rPh>
        <rPh sb="30" eb="31">
          <t>キュウ</t>
        </rPh>
        <rPh sb="31" eb="33">
          <t>シンガタ</t>
        </rPh>
        <rPh sb="40" eb="43">
          <t>カンセンショウ</t>
        </rPh>
        <rPh sb="43" eb="46">
          <t>カンジャトウ</t>
        </rPh>
        <rPh sb="46" eb="52">
          <t>ニュウインイリョウキカン</t>
        </rPh>
        <rPh sb="52" eb="56">
          <t>セツビセイビ</t>
        </rPh>
        <rPh sb="56" eb="58">
          <t>ジギョウ</t>
        </rPh>
        <phoneticPr fontId="0"/>
      </is>
    </nc>
  </rcc>
  <rcc rId="324" sId="8" odxf="1" dxf="1">
    <oc r="B13" t="inlineStr">
      <is>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0"/>
      </is>
    </oc>
    <nc r="B13" t="inlineStr">
      <is>
        <t>外来対応医療機関設備整備事業
（旧帰国者・接触者外来等設備整備事業）</t>
        <rPh sb="0" eb="2">
          <t>ガイライ</t>
        </rPh>
        <rPh sb="2" eb="4">
          <t>タイオウ</t>
        </rPh>
        <rPh sb="4" eb="8">
          <t>イリョウキカン</t>
        </rPh>
        <rPh sb="8" eb="14">
          <t>セツビセイビジギョウ</t>
        </rPh>
        <rPh sb="16" eb="17">
          <t>キュウ</t>
        </rPh>
        <rPh sb="17" eb="20">
          <t>キコクシャ</t>
        </rPh>
        <rPh sb="21" eb="24">
          <t>セッショクシャ</t>
        </rPh>
        <rPh sb="24" eb="26">
          <t>ガイライ</t>
        </rPh>
        <rPh sb="26" eb="27">
          <t>トウ</t>
        </rPh>
        <rPh sb="27" eb="29">
          <t>セツビ</t>
        </rPh>
        <rPh sb="29" eb="31">
          <t>セイビ</t>
        </rPh>
        <rPh sb="31" eb="33">
          <t>ジギョウ</t>
        </rPh>
        <phoneticPr fontId="0"/>
      </is>
    </nc>
    <odxf>
      <font>
        <sz val="10"/>
        <name val="ＭＳ ゴシック"/>
        <scheme val="none"/>
      </font>
    </odxf>
    <ndxf>
      <font>
        <sz val="10"/>
        <color rgb="FFFF0000"/>
        <name val="ＭＳ ゴシック"/>
        <scheme val="none"/>
      </font>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5" sId="8" ref="A24:XFD24" action="insertRow">
    <undo index="0" exp="area" ref3D="1" dr="$A$26:$XFD$36" dn="Z_56B8D68E_28D2_43C6_BAC1_DD142C3064E4_.wvu.Rows" sId="8"/>
    <undo index="0" exp="area" ref3D="1" dr="$A$26:$XFD$36" dn="Z_B3000906_1B45_4EDB_A451_59324876400E_.wvu.Rows" sId="8"/>
    <undo index="0" exp="area" ref3D="1" dr="$A$26:$XFD$36" dn="Z_B13EFCB5_F85A_40A1_B21E_9381DF059A0A_.wvu.Rows" sId="8"/>
  </rrc>
  <rcc rId="326" sId="8">
    <nc r="A24">
      <v>20</v>
    </nc>
  </rcc>
  <rcc rId="327" sId="8" odxf="1" dxf="1">
    <nc r="B24" t="inlineStr">
      <is>
        <t>外来対応医療機関確保事業</t>
        <rPh sb="0" eb="8">
          <t>ガイライタイオウイリョウキカン</t>
        </rPh>
        <rPh sb="8" eb="12">
          <t>カクホジギョウ</t>
        </rPh>
        <phoneticPr fontId="0"/>
      </is>
    </nc>
    <odxf>
      <font>
        <sz val="10"/>
        <name val="ＭＳ ゴシック"/>
        <scheme val="none"/>
      </font>
    </odxf>
    <ndxf>
      <font>
        <sz val="10"/>
        <color rgb="FFFF0000"/>
        <name val="ＭＳ ゴシック"/>
        <scheme val="none"/>
      </font>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C942783_5285_4063_A076_460FB188F421_.wvu.PrintArea" hidden="1" oldHidden="1">
    <formula>'第１号様式（交付申請書）'!$A$1:$I$28</formula>
  </rdn>
  <rdn rId="0" localSheetId="3" customView="1" name="Z_FC942783_5285_4063_A076_460FB188F421_.wvu.PrintArea" hidden="1" oldHidden="1">
    <formula>様式1!$B$1:$E$37</formula>
  </rdn>
  <rdn rId="0" localSheetId="3" customView="1" name="Z_FC942783_5285_4063_A076_460FB188F421_.wvu.PrintTitles" hidden="1" oldHidden="1">
    <formula>様式1!$6:$6</formula>
  </rdn>
  <rdn rId="0" localSheetId="3" customView="1" name="Z_FC942783_5285_4063_A076_460FB188F421_.wvu.Rows" hidden="1" oldHidden="1">
    <formula>様式1!$27:$37</formula>
  </rdn>
  <rdn rId="0" localSheetId="3" customView="1" name="Z_FC942783_5285_4063_A076_460FB188F421_.wvu.FilterData" hidden="1" oldHidden="1">
    <formula>様式1!$A$6:$F$37</formula>
  </rdn>
  <rdn rId="0" localSheetId="4" customView="1" name="Z_FC942783_5285_4063_A076_460FB188F421_.wvu.PrintArea" hidden="1" oldHidden="1">
    <formula>様式２!$B$1:$J$13</formula>
  </rdn>
  <rdn rId="0" localSheetId="4" customView="1" name="Z_FC942783_5285_4063_A076_460FB188F421_.wvu.PrintTitles" hidden="1" oldHidden="1">
    <formula>様式２!$5:$7</formula>
  </rdn>
  <rdn rId="0" localSheetId="4" customView="1" name="Z_FC942783_5285_4063_A076_460FB188F421_.wvu.Cols" hidden="1" oldHidden="1">
    <formula>様式２!$L:$L</formula>
  </rdn>
  <rdn rId="0" localSheetId="4" customView="1" name="Z_FC942783_5285_4063_A076_460FB188F421_.wvu.FilterData" hidden="1" oldHidden="1">
    <formula>様式２!$A$7:$L$10</formula>
  </rdn>
  <rdn rId="0" localSheetId="6" customView="1" name="Z_FC942783_5285_4063_A076_460FB188F421_.wvu.PrintArea" hidden="1" oldHidden="1">
    <formula>' 別紙１（補足資料）'!$A$1:$F$10</formula>
  </rdn>
  <rdn rId="0" localSheetId="7" customView="1" name="Z_FC942783_5285_4063_A076_460FB188F421_.wvu.PrintArea" hidden="1" oldHidden="1">
    <formula>'第3号様式（実績報告書）'!$A$1:$I$34</formula>
  </rdn>
  <rdn rId="0" localSheetId="8" customView="1" name="Z_FC942783_5285_4063_A076_460FB188F421_.wvu.PrintArea" hidden="1" oldHidden="1">
    <formula>実績ｰ様式1!$B$1:$E$31</formula>
  </rdn>
  <rdn rId="0" localSheetId="8" customView="1" name="Z_FC942783_5285_4063_A076_460FB188F421_.wvu.PrintTitles" hidden="1" oldHidden="1">
    <formula>実績ｰ様式1!$6:$6</formula>
  </rdn>
  <rdn rId="0" localSheetId="8" customView="1" name="Z_FC942783_5285_4063_A076_460FB188F421_.wvu.Rows" hidden="1" oldHidden="1">
    <formula>実績ｰ様式1!$27:$37</formula>
  </rdn>
  <rdn rId="0" localSheetId="8" customView="1" name="Z_FC942783_5285_4063_A076_460FB188F421_.wvu.FilterData" hidden="1" oldHidden="1">
    <formula>実績ｰ様式1!$A$6:$F$31</formula>
  </rdn>
  <rdn rId="0" localSheetId="9" customView="1" name="Z_FC942783_5285_4063_A076_460FB188F421_.wvu.PrintArea" hidden="1" oldHidden="1">
    <formula>'実績-様式２'!$B$1:$N$24</formula>
  </rdn>
  <rdn rId="0" localSheetId="9" customView="1" name="Z_FC942783_5285_4063_A076_460FB188F421_.wvu.PrintTitles" hidden="1" oldHidden="1">
    <formula>'実績-様式２'!$5:$7</formula>
  </rdn>
  <rdn rId="0" localSheetId="9" customView="1" name="Z_FC942783_5285_4063_A076_460FB188F421_.wvu.Cols" hidden="1" oldHidden="1">
    <formula>'実績-様式２'!$P:$P</formula>
  </rdn>
  <rdn rId="0" localSheetId="9" customView="1" name="Z_FC942783_5285_4063_A076_460FB188F421_.wvu.FilterData" hidden="1" oldHidden="1">
    <formula>'実績-様式２'!$A$7:$W$23</formula>
  </rdn>
  <rdn rId="0" localSheetId="12" customView="1" name="Z_FC942783_5285_4063_A076_460FB188F421_.wvu.PrintArea" hidden="1" oldHidden="1">
    <formula>'第６号様式 (調書)'!$B$1:$N$26</formula>
  </rdn>
  <rdn rId="0" localSheetId="13" customView="1" name="Z_FC942783_5285_4063_A076_460FB188F421_.wvu.PrintArea" hidden="1" oldHidden="1">
    <formula>'別紙2（案２）'!$B$1:$L$25</formula>
  </rdn>
  <rdn rId="0" localSheetId="13" customView="1" name="Z_FC942783_5285_4063_A076_460FB188F421_.wvu.PrintTitles" hidden="1" oldHidden="1">
    <formula>'別紙2（案２）'!$5:$7</formula>
  </rdn>
  <rdn rId="0" localSheetId="13" customView="1" name="Z_FC942783_5285_4063_A076_460FB188F421_.wvu.Cols" hidden="1" oldHidden="1">
    <formula>'別紙2（案２）'!$N:$N</formula>
  </rdn>
  <rdn rId="0" localSheetId="13" customView="1" name="Z_FC942783_5285_4063_A076_460FB188F421_.wvu.FilterData" hidden="1" oldHidden="1">
    <formula>'別紙2（案２）'!$A$7:$N$22</formula>
  </rdn>
  <rdn rId="0" localSheetId="15" customView="1" name="Z_FC942783_5285_4063_A076_460FB188F421_.wvu.PrintArea" hidden="1" oldHidden="1">
    <formula>'（別紙1）'!$B$1:$E$31</formula>
  </rdn>
  <rdn rId="0" localSheetId="15" customView="1" name="Z_FC942783_5285_4063_A076_460FB188F421_.wvu.PrintTitles" hidden="1" oldHidden="1">
    <formula>'（別紙1）'!$6:$6</formula>
  </rdn>
  <rdn rId="0" localSheetId="16" customView="1" name="Z_FC942783_5285_4063_A076_460FB188F421_.wvu.PrintArea" hidden="1" oldHidden="1">
    <formula>'（別紙2）'!$B$1:$Q$38</formula>
  </rdn>
  <rdn rId="0" localSheetId="16" customView="1" name="Z_FC942783_5285_4063_A076_460FB188F421_.wvu.PrintTitles" hidden="1" oldHidden="1">
    <formula>'（別紙2）'!$5:$7</formula>
  </rdn>
  <rdn rId="0" localSheetId="16" customView="1" name="Z_FC942783_5285_4063_A076_460FB188F421_.wvu.Cols" hidden="1" oldHidden="1">
    <formula>'（別紙2）'!$S:$S</formula>
  </rdn>
  <rdn rId="0" localSheetId="18" customView="1" name="Z_FC942783_5285_4063_A076_460FB188F421_.wvu.PrintArea" hidden="1" oldHidden="1">
    <formula>〔別紙1〕!$B$1:$E$31</formula>
  </rdn>
  <rdn rId="0" localSheetId="18" customView="1" name="Z_FC942783_5285_4063_A076_460FB188F421_.wvu.PrintTitles" hidden="1" oldHidden="1">
    <formula>〔別紙1〕!$6:$6</formula>
  </rdn>
  <rdn rId="0" localSheetId="19" customView="1" name="Z_FC942783_5285_4063_A076_460FB188F421_.wvu.PrintArea" hidden="1" oldHidden="1">
    <formula>〔別紙2〕!$B$1:$R$38</formula>
  </rdn>
  <rdn rId="0" localSheetId="19" customView="1" name="Z_FC942783_5285_4063_A076_460FB188F421_.wvu.PrintTitles" hidden="1" oldHidden="1">
    <formula>〔別紙2〕!$5:$7</formula>
  </rdn>
  <rdn rId="0" localSheetId="19" customView="1" name="Z_FC942783_5285_4063_A076_460FB188F421_.wvu.Cols" hidden="1" oldHidden="1">
    <formula>〔別紙2〕!$T:$T</formula>
  </rdn>
  <rdn rId="0" localSheetId="22" customView="1" name="Z_FC942783_5285_4063_A076_460FB188F421_.wvu.PrintArea" hidden="1" oldHidden="1">
    <formula>第6号様式!$B$1:$N$26</formula>
  </rdn>
  <rdn rId="0" localSheetId="24" customView="1" name="Z_FC942783_5285_4063_A076_460FB188F421_.wvu.FilterData" hidden="1" oldHidden="1">
    <formula>補助率・係数!$A$2:$F$62</formula>
  </rdn>
  <rdn rId="0" localSheetId="25" customView="1" name="Z_FC942783_5285_4063_A076_460FB188F421_.wvu.PrintArea" hidden="1" oldHidden="1">
    <formula>【参考】算出区分!$A$1:$I$68</formula>
  </rdn>
  <rdn rId="0" localSheetId="25" customView="1" name="Z_FC942783_5285_4063_A076_460FB188F421_.wvu.Cols" hidden="1" oldHidden="1">
    <formula>【参考】算出区分!$C:$D,【参考】算出区分!$G:$G</formula>
  </rdn>
  <rdn rId="0" localSheetId="26" customView="1" name="Z_FC942783_5285_4063_A076_460FB188F421_.wvu.PrintArea" hidden="1" oldHidden="1">
    <formula>【参考】計算方法早見表!$A$1:$N$25</formula>
  </rdn>
  <rcv guid="{FC942783-5285-4063-A076-460FB188F421}"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13EFCB5-F85A-40A1-B21E-9381DF059A0A}" action="delete"/>
  <rdn rId="0" localSheetId="2" customView="1" name="Z_B13EFCB5_F85A_40A1_B21E_9381DF059A0A_.wvu.PrintArea" hidden="1" oldHidden="1">
    <formula>'第１号様式（交付申請書）'!$A$1:$I$28</formula>
    <oldFormula>'第１号様式（交付申請書）'!$A$1:$I$28</oldFormula>
  </rdn>
  <rdn rId="0" localSheetId="3" customView="1" name="Z_B13EFCB5_F85A_40A1_B21E_9381DF059A0A_.wvu.PrintArea" hidden="1" oldHidden="1">
    <formula>様式1!$B$1:$E$37</formula>
    <oldFormula>様式1!$B$1:$E$37</oldFormula>
  </rdn>
  <rdn rId="0" localSheetId="3" customView="1" name="Z_B13EFCB5_F85A_40A1_B21E_9381DF059A0A_.wvu.PrintTitles" hidden="1" oldHidden="1">
    <formula>様式1!$6:$6</formula>
    <oldFormula>様式1!$6:$6</oldFormula>
  </rdn>
  <rdn rId="0" localSheetId="3" customView="1" name="Z_B13EFCB5_F85A_40A1_B21E_9381DF059A0A_.wvu.Rows" hidden="1" oldHidden="1">
    <formula>様式1!$27:$37</formula>
    <oldFormula>様式1!$27:$37</oldFormula>
  </rdn>
  <rdn rId="0" localSheetId="3" customView="1" name="Z_B13EFCB5_F85A_40A1_B21E_9381DF059A0A_.wvu.FilterData" hidden="1" oldHidden="1">
    <formula>様式1!$A$6:$F$37</formula>
    <oldFormula>様式1!$A$6:$F$37</oldFormula>
  </rdn>
  <rdn rId="0" localSheetId="4" customView="1" name="Z_B13EFCB5_F85A_40A1_B21E_9381DF059A0A_.wvu.PrintArea" hidden="1" oldHidden="1">
    <formula>様式２!$B$1:$J$13</formula>
    <oldFormula>様式２!$B$1:$J$13</oldFormula>
  </rdn>
  <rdn rId="0" localSheetId="4" customView="1" name="Z_B13EFCB5_F85A_40A1_B21E_9381DF059A0A_.wvu.PrintTitles" hidden="1" oldHidden="1">
    <formula>様式２!$5:$7</formula>
    <oldFormula>様式２!$5:$7</oldFormula>
  </rdn>
  <rdn rId="0" localSheetId="4" customView="1" name="Z_B13EFCB5_F85A_40A1_B21E_9381DF059A0A_.wvu.Cols" hidden="1" oldHidden="1">
    <formula>様式２!$L:$L</formula>
    <oldFormula>様式２!$L:$L</oldFormula>
  </rdn>
  <rdn rId="0" localSheetId="4" customView="1" name="Z_B13EFCB5_F85A_40A1_B21E_9381DF059A0A_.wvu.FilterData" hidden="1" oldHidden="1">
    <formula>様式２!$A$7:$L$10</formula>
    <oldFormula>様式２!$A$7:$L$10</oldFormula>
  </rdn>
  <rdn rId="0" localSheetId="6" customView="1" name="Z_B13EFCB5_F85A_40A1_B21E_9381DF059A0A_.wvu.PrintArea" hidden="1" oldHidden="1">
    <formula>' 別紙１（補足資料）'!$A$1:$F$10</formula>
    <oldFormula>' 別紙１（補足資料）'!$A$1:$F$10</oldFormula>
  </rdn>
  <rdn rId="0" localSheetId="7" customView="1" name="Z_B13EFCB5_F85A_40A1_B21E_9381DF059A0A_.wvu.PrintArea" hidden="1" oldHidden="1">
    <formula>'第3号様式（実績報告書）'!$A$1:$I$34</formula>
    <oldFormula>'第3号様式（実績報告書）'!$A$1:$I$34</oldFormula>
  </rdn>
  <rdn rId="0" localSheetId="8" customView="1" name="Z_B13EFCB5_F85A_40A1_B21E_9381DF059A0A_.wvu.PrintArea" hidden="1" oldHidden="1">
    <formula>実績ｰ様式1!$B$1:$E$31</formula>
    <oldFormula>実績ｰ様式1!$B$1:$E$31</oldFormula>
  </rdn>
  <rdn rId="0" localSheetId="8" customView="1" name="Z_B13EFCB5_F85A_40A1_B21E_9381DF059A0A_.wvu.PrintTitles" hidden="1" oldHidden="1">
    <formula>実績ｰ様式1!$6:$6</formula>
    <oldFormula>実績ｰ様式1!$6:$6</oldFormula>
  </rdn>
  <rdn rId="0" localSheetId="8" customView="1" name="Z_B13EFCB5_F85A_40A1_B21E_9381DF059A0A_.wvu.Rows" hidden="1" oldHidden="1">
    <formula>実績ｰ様式1!$27:$37</formula>
    <oldFormula>実績ｰ様式1!$27:$37</oldFormula>
  </rdn>
  <rdn rId="0" localSheetId="8" customView="1" name="Z_B13EFCB5_F85A_40A1_B21E_9381DF059A0A_.wvu.FilterData" hidden="1" oldHidden="1">
    <formula>実績ｰ様式1!$A$6:$F$31</formula>
    <oldFormula>実績ｰ様式1!$A$6:$F$31</oldFormula>
  </rdn>
  <rdn rId="0" localSheetId="9" customView="1" name="Z_B13EFCB5_F85A_40A1_B21E_9381DF059A0A_.wvu.PrintArea" hidden="1" oldHidden="1">
    <formula>'実績-様式２'!$B$1:$N$24</formula>
    <oldFormula>'実績-様式２'!$B$1:$N$24</oldFormula>
  </rdn>
  <rdn rId="0" localSheetId="9" customView="1" name="Z_B13EFCB5_F85A_40A1_B21E_9381DF059A0A_.wvu.PrintTitles" hidden="1" oldHidden="1">
    <formula>'実績-様式２'!$5:$7</formula>
    <oldFormula>'実績-様式２'!$5:$7</oldFormula>
  </rdn>
  <rdn rId="0" localSheetId="9" customView="1" name="Z_B13EFCB5_F85A_40A1_B21E_9381DF059A0A_.wvu.Cols" hidden="1" oldHidden="1">
    <formula>'実績-様式２'!$P:$P</formula>
    <oldFormula>'実績-様式２'!$P:$P</oldFormula>
  </rdn>
  <rdn rId="0" localSheetId="9" customView="1" name="Z_B13EFCB5_F85A_40A1_B21E_9381DF059A0A_.wvu.FilterData" hidden="1" oldHidden="1">
    <formula>'実績-様式２'!$A$7:$W$23</formula>
    <oldFormula>'実績-様式２'!$A$7:$W$23</oldFormula>
  </rdn>
  <rdn rId="0" localSheetId="12" customView="1" name="Z_B13EFCB5_F85A_40A1_B21E_9381DF059A0A_.wvu.PrintArea" hidden="1" oldHidden="1">
    <formula>'第６号様式 (調書)'!$B$1:$N$26</formula>
    <oldFormula>'第６号様式 (調書)'!$B$1:$N$26</oldFormula>
  </rdn>
  <rdn rId="0" localSheetId="13" customView="1" name="Z_B13EFCB5_F85A_40A1_B21E_9381DF059A0A_.wvu.PrintArea" hidden="1" oldHidden="1">
    <formula>'別紙2（案２）'!$B$1:$L$25</formula>
    <oldFormula>'別紙2（案２）'!$B$1:$L$25</oldFormula>
  </rdn>
  <rdn rId="0" localSheetId="13" customView="1" name="Z_B13EFCB5_F85A_40A1_B21E_9381DF059A0A_.wvu.PrintTitles" hidden="1" oldHidden="1">
    <formula>'別紙2（案２）'!$5:$7</formula>
    <oldFormula>'別紙2（案２）'!$5:$7</oldFormula>
  </rdn>
  <rdn rId="0" localSheetId="13" customView="1" name="Z_B13EFCB5_F85A_40A1_B21E_9381DF059A0A_.wvu.Cols" hidden="1" oldHidden="1">
    <formula>'別紙2（案２）'!$N:$N</formula>
    <oldFormula>'別紙2（案２）'!$N:$N</oldFormula>
  </rdn>
  <rdn rId="0" localSheetId="13" customView="1" name="Z_B13EFCB5_F85A_40A1_B21E_9381DF059A0A_.wvu.FilterData" hidden="1" oldHidden="1">
    <formula>'別紙2（案２）'!$A$7:$N$22</formula>
    <oldFormula>'別紙2（案２）'!$A$7:$N$22</oldFormula>
  </rdn>
  <rdn rId="0" localSheetId="15" customView="1" name="Z_B13EFCB5_F85A_40A1_B21E_9381DF059A0A_.wvu.PrintArea" hidden="1" oldHidden="1">
    <formula>'（別紙1）'!$B$1:$E$31</formula>
    <oldFormula>'（別紙1）'!$B$1:$E$31</oldFormula>
  </rdn>
  <rdn rId="0" localSheetId="15" customView="1" name="Z_B13EFCB5_F85A_40A1_B21E_9381DF059A0A_.wvu.PrintTitles" hidden="1" oldHidden="1">
    <formula>'（別紙1）'!$6:$6</formula>
    <oldFormula>'（別紙1）'!$6:$6</oldFormula>
  </rdn>
  <rdn rId="0" localSheetId="16" customView="1" name="Z_B13EFCB5_F85A_40A1_B21E_9381DF059A0A_.wvu.PrintArea" hidden="1" oldHidden="1">
    <formula>'（別紙2）'!$B$1:$Q$38</formula>
    <oldFormula>'（別紙2）'!$B$1:$Q$38</oldFormula>
  </rdn>
  <rdn rId="0" localSheetId="16" customView="1" name="Z_B13EFCB5_F85A_40A1_B21E_9381DF059A0A_.wvu.PrintTitles" hidden="1" oldHidden="1">
    <formula>'（別紙2）'!$5:$7</formula>
    <oldFormula>'（別紙2）'!$5:$7</oldFormula>
  </rdn>
  <rdn rId="0" localSheetId="16" customView="1" name="Z_B13EFCB5_F85A_40A1_B21E_9381DF059A0A_.wvu.Cols" hidden="1" oldHidden="1">
    <formula>'（別紙2）'!$S:$S</formula>
    <oldFormula>'（別紙2）'!$S:$S</oldFormula>
  </rdn>
  <rdn rId="0" localSheetId="18" customView="1" name="Z_B13EFCB5_F85A_40A1_B21E_9381DF059A0A_.wvu.PrintArea" hidden="1" oldHidden="1">
    <formula>〔別紙1〕!$B$1:$E$31</formula>
    <oldFormula>〔別紙1〕!$B$1:$E$31</oldFormula>
  </rdn>
  <rdn rId="0" localSheetId="18" customView="1" name="Z_B13EFCB5_F85A_40A1_B21E_9381DF059A0A_.wvu.PrintTitles" hidden="1" oldHidden="1">
    <formula>〔別紙1〕!$6:$6</formula>
    <oldFormula>〔別紙1〕!$6:$6</oldFormula>
  </rdn>
  <rdn rId="0" localSheetId="19" customView="1" name="Z_B13EFCB5_F85A_40A1_B21E_9381DF059A0A_.wvu.PrintArea" hidden="1" oldHidden="1">
    <formula>〔別紙2〕!$B$1:$R$38</formula>
    <oldFormula>〔別紙2〕!$B$1:$R$38</oldFormula>
  </rdn>
  <rdn rId="0" localSheetId="19" customView="1" name="Z_B13EFCB5_F85A_40A1_B21E_9381DF059A0A_.wvu.PrintTitles" hidden="1" oldHidden="1">
    <formula>〔別紙2〕!$5:$7</formula>
    <oldFormula>〔別紙2〕!$5:$7</oldFormula>
  </rdn>
  <rdn rId="0" localSheetId="19" customView="1" name="Z_B13EFCB5_F85A_40A1_B21E_9381DF059A0A_.wvu.Cols" hidden="1" oldHidden="1">
    <formula>〔別紙2〕!$T:$T</formula>
    <oldFormula>〔別紙2〕!$T:$T</oldFormula>
  </rdn>
  <rdn rId="0" localSheetId="22" customView="1" name="Z_B13EFCB5_F85A_40A1_B21E_9381DF059A0A_.wvu.PrintArea" hidden="1" oldHidden="1">
    <formula>第6号様式!$B$1:$N$26</formula>
    <oldFormula>第6号様式!$B$1:$N$26</oldFormula>
  </rdn>
  <rdn rId="0" localSheetId="24" customView="1" name="Z_B13EFCB5_F85A_40A1_B21E_9381DF059A0A_.wvu.FilterData" hidden="1" oldHidden="1">
    <formula>補助率・係数!$A$2:$F$62</formula>
    <oldFormula>補助率・係数!$A$2:$F$62</oldFormula>
  </rdn>
  <rdn rId="0" localSheetId="25" customView="1" name="Z_B13EFCB5_F85A_40A1_B21E_9381DF059A0A_.wvu.PrintArea" hidden="1" oldHidden="1">
    <formula>【参考】算出区分!$A$1:$I$68</formula>
    <oldFormula>【参考】算出区分!$A$1:$I$68</oldFormula>
  </rdn>
  <rdn rId="0" localSheetId="25" customView="1" name="Z_B13EFCB5_F85A_40A1_B21E_9381DF059A0A_.wvu.Cols" hidden="1" oldHidden="1">
    <formula>【参考】算出区分!$C:$D,【参考】算出区分!$G:$G</formula>
    <oldFormula>【参考】算出区分!$C:$D,【参考】算出区分!$G:$G</oldFormula>
  </rdn>
  <rdn rId="0" localSheetId="26" customView="1" name="Z_B13EFCB5_F85A_40A1_B21E_9381DF059A0A_.wvu.PrintArea" hidden="1" oldHidden="1">
    <formula>【参考】計算方法早見表!$A$1:$N$25</formula>
    <oldFormula>【参考】計算方法早見表!$A$1:$N$25</oldFormula>
  </rdn>
  <rcv guid="{B13EFCB5-F85A-40A1-B21E-9381DF059A0A}"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5:I15" start="0" length="2147483647">
    <dxf>
      <font>
        <color auto="1"/>
      </font>
    </dxf>
  </rfmt>
  <rfmt sheetId="3" sqref="B12:B13" start="0" length="2147483647">
    <dxf>
      <font>
        <color auto="1"/>
      </font>
    </dxf>
  </rfmt>
  <rfmt sheetId="3" sqref="B24" start="0" length="2147483647">
    <dxf>
      <font>
        <color auto="1"/>
      </font>
    </dxf>
  </rfmt>
  <rfmt sheetId="7" sqref="A16:I16" start="0" length="2147483647">
    <dxf>
      <font>
        <color auto="1"/>
      </font>
    </dxf>
  </rfmt>
  <rfmt sheetId="8" sqref="B12:B13" start="0" length="2147483647">
    <dxf>
      <font>
        <color auto="1"/>
      </font>
    </dxf>
  </rfmt>
  <rfmt sheetId="8" sqref="B24" start="0" length="2147483647">
    <dxf>
      <font>
        <color auto="1"/>
      </font>
    </dxf>
  </rfmt>
  <rdn rId="0" localSheetId="2" customView="1" name="Z_F4E9B2C5_5376_4059_B40B_F58EBE8EFEEA_.wvu.PrintArea" hidden="1" oldHidden="1">
    <formula>'第１号様式（交付申請書）'!$A$1:$I$28</formula>
  </rdn>
  <rdn rId="0" localSheetId="3" customView="1" name="Z_F4E9B2C5_5376_4059_B40B_F58EBE8EFEEA_.wvu.PrintArea" hidden="1" oldHidden="1">
    <formula>様式1!$B$1:$E$37</formula>
  </rdn>
  <rdn rId="0" localSheetId="3" customView="1" name="Z_F4E9B2C5_5376_4059_B40B_F58EBE8EFEEA_.wvu.PrintTitles" hidden="1" oldHidden="1">
    <formula>様式1!$6:$6</formula>
  </rdn>
  <rdn rId="0" localSheetId="3" customView="1" name="Z_F4E9B2C5_5376_4059_B40B_F58EBE8EFEEA_.wvu.Rows" hidden="1" oldHidden="1">
    <formula>様式1!$27:$37</formula>
  </rdn>
  <rdn rId="0" localSheetId="3" customView="1" name="Z_F4E9B2C5_5376_4059_B40B_F58EBE8EFEEA_.wvu.FilterData" hidden="1" oldHidden="1">
    <formula>様式1!$A$6:$F$37</formula>
  </rdn>
  <rdn rId="0" localSheetId="4" customView="1" name="Z_F4E9B2C5_5376_4059_B40B_F58EBE8EFEEA_.wvu.PrintArea" hidden="1" oldHidden="1">
    <formula>様式２!$B$1:$J$13</formula>
  </rdn>
  <rdn rId="0" localSheetId="4" customView="1" name="Z_F4E9B2C5_5376_4059_B40B_F58EBE8EFEEA_.wvu.PrintTitles" hidden="1" oldHidden="1">
    <formula>様式２!$5:$7</formula>
  </rdn>
  <rdn rId="0" localSheetId="4" customView="1" name="Z_F4E9B2C5_5376_4059_B40B_F58EBE8EFEEA_.wvu.Cols" hidden="1" oldHidden="1">
    <formula>様式２!$L:$L</formula>
  </rdn>
  <rdn rId="0" localSheetId="4" customView="1" name="Z_F4E9B2C5_5376_4059_B40B_F58EBE8EFEEA_.wvu.FilterData" hidden="1" oldHidden="1">
    <formula>様式２!$A$7:$L$10</formula>
  </rdn>
  <rdn rId="0" localSheetId="6" customView="1" name="Z_F4E9B2C5_5376_4059_B40B_F58EBE8EFEEA_.wvu.PrintArea" hidden="1" oldHidden="1">
    <formula>' 別紙１（補足資料）'!$A$1:$F$10</formula>
  </rdn>
  <rdn rId="0" localSheetId="7" customView="1" name="Z_F4E9B2C5_5376_4059_B40B_F58EBE8EFEEA_.wvu.PrintArea" hidden="1" oldHidden="1">
    <formula>'第3号様式（実績報告書）'!$A$1:$I$34</formula>
  </rdn>
  <rdn rId="0" localSheetId="8" customView="1" name="Z_F4E9B2C5_5376_4059_B40B_F58EBE8EFEEA_.wvu.PrintArea" hidden="1" oldHidden="1">
    <formula>実績ｰ様式1!$B$1:$E$31</formula>
  </rdn>
  <rdn rId="0" localSheetId="8" customView="1" name="Z_F4E9B2C5_5376_4059_B40B_F58EBE8EFEEA_.wvu.PrintTitles" hidden="1" oldHidden="1">
    <formula>実績ｰ様式1!$6:$6</formula>
  </rdn>
  <rdn rId="0" localSheetId="8" customView="1" name="Z_F4E9B2C5_5376_4059_B40B_F58EBE8EFEEA_.wvu.Rows" hidden="1" oldHidden="1">
    <formula>実績ｰ様式1!$27:$37</formula>
  </rdn>
  <rdn rId="0" localSheetId="8" customView="1" name="Z_F4E9B2C5_5376_4059_B40B_F58EBE8EFEEA_.wvu.FilterData" hidden="1" oldHidden="1">
    <formula>実績ｰ様式1!$A$6:$F$31</formula>
  </rdn>
  <rdn rId="0" localSheetId="9" customView="1" name="Z_F4E9B2C5_5376_4059_B40B_F58EBE8EFEEA_.wvu.PrintArea" hidden="1" oldHidden="1">
    <formula>'実績-様式２'!$B$1:$N$24</formula>
  </rdn>
  <rdn rId="0" localSheetId="9" customView="1" name="Z_F4E9B2C5_5376_4059_B40B_F58EBE8EFEEA_.wvu.PrintTitles" hidden="1" oldHidden="1">
    <formula>'実績-様式２'!$5:$7</formula>
  </rdn>
  <rdn rId="0" localSheetId="9" customView="1" name="Z_F4E9B2C5_5376_4059_B40B_F58EBE8EFEEA_.wvu.Cols" hidden="1" oldHidden="1">
    <formula>'実績-様式２'!$P:$P</formula>
  </rdn>
  <rdn rId="0" localSheetId="9" customView="1" name="Z_F4E9B2C5_5376_4059_B40B_F58EBE8EFEEA_.wvu.FilterData" hidden="1" oldHidden="1">
    <formula>'実績-様式２'!$A$7:$W$23</formula>
  </rdn>
  <rdn rId="0" localSheetId="12" customView="1" name="Z_F4E9B2C5_5376_4059_B40B_F58EBE8EFEEA_.wvu.PrintArea" hidden="1" oldHidden="1">
    <formula>'第６号様式 (調書)'!$B$1:$N$26</formula>
  </rdn>
  <rdn rId="0" localSheetId="13" customView="1" name="Z_F4E9B2C5_5376_4059_B40B_F58EBE8EFEEA_.wvu.PrintArea" hidden="1" oldHidden="1">
    <formula>'別紙2（案２）'!$B$1:$L$25</formula>
  </rdn>
  <rdn rId="0" localSheetId="13" customView="1" name="Z_F4E9B2C5_5376_4059_B40B_F58EBE8EFEEA_.wvu.PrintTitles" hidden="1" oldHidden="1">
    <formula>'別紙2（案２）'!$5:$7</formula>
  </rdn>
  <rdn rId="0" localSheetId="13" customView="1" name="Z_F4E9B2C5_5376_4059_B40B_F58EBE8EFEEA_.wvu.Cols" hidden="1" oldHidden="1">
    <formula>'別紙2（案２）'!$N:$N</formula>
  </rdn>
  <rdn rId="0" localSheetId="13" customView="1" name="Z_F4E9B2C5_5376_4059_B40B_F58EBE8EFEEA_.wvu.FilterData" hidden="1" oldHidden="1">
    <formula>'別紙2（案２）'!$A$7:$N$22</formula>
  </rdn>
  <rdn rId="0" localSheetId="15" customView="1" name="Z_F4E9B2C5_5376_4059_B40B_F58EBE8EFEEA_.wvu.PrintArea" hidden="1" oldHidden="1">
    <formula>'（別紙1）'!$B$1:$E$31</formula>
  </rdn>
  <rdn rId="0" localSheetId="15" customView="1" name="Z_F4E9B2C5_5376_4059_B40B_F58EBE8EFEEA_.wvu.PrintTitles" hidden="1" oldHidden="1">
    <formula>'（別紙1）'!$6:$6</formula>
  </rdn>
  <rdn rId="0" localSheetId="16" customView="1" name="Z_F4E9B2C5_5376_4059_B40B_F58EBE8EFEEA_.wvu.PrintArea" hidden="1" oldHidden="1">
    <formula>'（別紙2）'!$B$1:$Q$38</formula>
  </rdn>
  <rdn rId="0" localSheetId="16" customView="1" name="Z_F4E9B2C5_5376_4059_B40B_F58EBE8EFEEA_.wvu.PrintTitles" hidden="1" oldHidden="1">
    <formula>'（別紙2）'!$5:$7</formula>
  </rdn>
  <rdn rId="0" localSheetId="16" customView="1" name="Z_F4E9B2C5_5376_4059_B40B_F58EBE8EFEEA_.wvu.Cols" hidden="1" oldHidden="1">
    <formula>'（別紙2）'!$S:$S</formula>
  </rdn>
  <rdn rId="0" localSheetId="18" customView="1" name="Z_F4E9B2C5_5376_4059_B40B_F58EBE8EFEEA_.wvu.PrintArea" hidden="1" oldHidden="1">
    <formula>〔別紙1〕!$B$1:$E$31</formula>
  </rdn>
  <rdn rId="0" localSheetId="18" customView="1" name="Z_F4E9B2C5_5376_4059_B40B_F58EBE8EFEEA_.wvu.PrintTitles" hidden="1" oldHidden="1">
    <formula>〔別紙1〕!$6:$6</formula>
  </rdn>
  <rdn rId="0" localSheetId="19" customView="1" name="Z_F4E9B2C5_5376_4059_B40B_F58EBE8EFEEA_.wvu.PrintArea" hidden="1" oldHidden="1">
    <formula>〔別紙2〕!$B$1:$R$38</formula>
  </rdn>
  <rdn rId="0" localSheetId="19" customView="1" name="Z_F4E9B2C5_5376_4059_B40B_F58EBE8EFEEA_.wvu.PrintTitles" hidden="1" oldHidden="1">
    <formula>〔別紙2〕!$5:$7</formula>
  </rdn>
  <rdn rId="0" localSheetId="19" customView="1" name="Z_F4E9B2C5_5376_4059_B40B_F58EBE8EFEEA_.wvu.Cols" hidden="1" oldHidden="1">
    <formula>〔別紙2〕!$T:$T</formula>
  </rdn>
  <rdn rId="0" localSheetId="22" customView="1" name="Z_F4E9B2C5_5376_4059_B40B_F58EBE8EFEEA_.wvu.PrintArea" hidden="1" oldHidden="1">
    <formula>第6号様式!$B$1:$N$26</formula>
  </rdn>
  <rdn rId="0" localSheetId="24" customView="1" name="Z_F4E9B2C5_5376_4059_B40B_F58EBE8EFEEA_.wvu.FilterData" hidden="1" oldHidden="1">
    <formula>補助率・係数!$A$2:$F$62</formula>
  </rdn>
  <rdn rId="0" localSheetId="25" customView="1" name="Z_F4E9B2C5_5376_4059_B40B_F58EBE8EFEEA_.wvu.PrintArea" hidden="1" oldHidden="1">
    <formula>【参考】算出区分!$A$1:$I$68</formula>
  </rdn>
  <rdn rId="0" localSheetId="25" customView="1" name="Z_F4E9B2C5_5376_4059_B40B_F58EBE8EFEEA_.wvu.Cols" hidden="1" oldHidden="1">
    <formula>【参考】算出区分!$C:$D,【参考】算出区分!$G:$G</formula>
  </rdn>
  <rdn rId="0" localSheetId="26" customView="1" name="Z_F4E9B2C5_5376_4059_B40B_F58EBE8EFEEA_.wvu.PrintArea" hidden="1" oldHidden="1">
    <formula>【参考】計算方法早見表!$A$1:$N$25</formula>
  </rdn>
  <rcv guid="{F4E9B2C5-5376-4059-B40B-F58EBE8EFEE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13EFCB5-F85A-40A1-B21E-9381DF059A0A}" action="delete"/>
  <rdn rId="0" localSheetId="2" customView="1" name="Z_B13EFCB5_F85A_40A1_B21E_9381DF059A0A_.wvu.PrintArea" hidden="1" oldHidden="1">
    <formula>'第１号様式（交付申請書）'!$A$1:$I$28</formula>
    <oldFormula>'第１号様式（交付申請書）'!$A$1:$I$28</oldFormula>
  </rdn>
  <rdn rId="0" localSheetId="3" customView="1" name="Z_B13EFCB5_F85A_40A1_B21E_9381DF059A0A_.wvu.PrintArea" hidden="1" oldHidden="1">
    <formula>様式1!$B$1:$E$36</formula>
    <oldFormula>様式1!$B$1:$E$36</oldFormula>
  </rdn>
  <rdn rId="0" localSheetId="3" customView="1" name="Z_B13EFCB5_F85A_40A1_B21E_9381DF059A0A_.wvu.PrintTitles" hidden="1" oldHidden="1">
    <formula>様式1!$6:$6</formula>
    <oldFormula>様式1!$6:$6</oldFormula>
  </rdn>
  <rdn rId="0" localSheetId="3" customView="1" name="Z_B13EFCB5_F85A_40A1_B21E_9381DF059A0A_.wvu.Rows" hidden="1" oldHidden="1">
    <formula>様式1!$26:$36</formula>
    <oldFormula>様式1!$26:$36</oldFormula>
  </rdn>
  <rdn rId="0" localSheetId="3" customView="1" name="Z_B13EFCB5_F85A_40A1_B21E_9381DF059A0A_.wvu.FilterData" hidden="1" oldHidden="1">
    <formula>様式1!$A$6:$F$36</formula>
    <oldFormula>様式1!$A$6:$F$36</oldFormula>
  </rdn>
  <rdn rId="0" localSheetId="4" customView="1" name="Z_B13EFCB5_F85A_40A1_B21E_9381DF059A0A_.wvu.PrintArea" hidden="1" oldHidden="1">
    <formula>様式２!$B$1:$J$13</formula>
    <oldFormula>様式２!$B$1:$J$13</oldFormula>
  </rdn>
  <rdn rId="0" localSheetId="4" customView="1" name="Z_B13EFCB5_F85A_40A1_B21E_9381DF059A0A_.wvu.PrintTitles" hidden="1" oldHidden="1">
    <formula>様式２!$5:$7</formula>
    <oldFormula>様式２!$5:$7</oldFormula>
  </rdn>
  <rdn rId="0" localSheetId="4" customView="1" name="Z_B13EFCB5_F85A_40A1_B21E_9381DF059A0A_.wvu.Cols" hidden="1" oldHidden="1">
    <formula>様式２!$L:$L</formula>
    <oldFormula>様式２!$L:$L</oldFormula>
  </rdn>
  <rdn rId="0" localSheetId="4" customView="1" name="Z_B13EFCB5_F85A_40A1_B21E_9381DF059A0A_.wvu.FilterData" hidden="1" oldHidden="1">
    <formula>様式２!$A$7:$L$10</formula>
    <oldFormula>様式２!$A$7:$L$10</oldFormula>
  </rdn>
  <rdn rId="0" localSheetId="6" customView="1" name="Z_B13EFCB5_F85A_40A1_B21E_9381DF059A0A_.wvu.PrintArea" hidden="1" oldHidden="1">
    <formula>' 別紙１（補足資料）'!$A$1:$F$10</formula>
    <oldFormula>' 別紙１（補足資料）'!$A$1:$F$10</oldFormula>
  </rdn>
  <rdn rId="0" localSheetId="7" customView="1" name="Z_B13EFCB5_F85A_40A1_B21E_9381DF059A0A_.wvu.PrintArea" hidden="1" oldHidden="1">
    <formula>'第3号様式（実績報告書）'!$A$1:$I$34</formula>
    <oldFormula>'第3号様式（実績報告書）'!$A$1:$I$34</oldFormula>
  </rdn>
  <rdn rId="0" localSheetId="8" customView="1" name="Z_B13EFCB5_F85A_40A1_B21E_9381DF059A0A_.wvu.PrintArea" hidden="1" oldHidden="1">
    <formula>実績ｰ様式1!$B$1:$E$30</formula>
    <oldFormula>実績ｰ様式1!$B$1:$E$30</oldFormula>
  </rdn>
  <rdn rId="0" localSheetId="8" customView="1" name="Z_B13EFCB5_F85A_40A1_B21E_9381DF059A0A_.wvu.PrintTitles" hidden="1" oldHidden="1">
    <formula>実績ｰ様式1!$6:$6</formula>
    <oldFormula>実績ｰ様式1!$6:$6</oldFormula>
  </rdn>
  <rdn rId="0" localSheetId="8" customView="1" name="Z_B13EFCB5_F85A_40A1_B21E_9381DF059A0A_.wvu.Rows" hidden="1" oldHidden="1">
    <formula>実績ｰ様式1!$26:$36</formula>
    <oldFormula>実績ｰ様式1!$26:$36</oldFormula>
  </rdn>
  <rdn rId="0" localSheetId="8" customView="1" name="Z_B13EFCB5_F85A_40A1_B21E_9381DF059A0A_.wvu.FilterData" hidden="1" oldHidden="1">
    <formula>実績ｰ様式1!$A$6:$F$30</formula>
    <oldFormula>実績ｰ様式1!$A$6:$F$30</oldFormula>
  </rdn>
  <rdn rId="0" localSheetId="9" customView="1" name="Z_B13EFCB5_F85A_40A1_B21E_9381DF059A0A_.wvu.PrintArea" hidden="1" oldHidden="1">
    <formula>'実績-様式２'!$B$1:$N$24</formula>
    <oldFormula>'実績-様式２'!$B$1:$N$24</oldFormula>
  </rdn>
  <rdn rId="0" localSheetId="9" customView="1" name="Z_B13EFCB5_F85A_40A1_B21E_9381DF059A0A_.wvu.PrintTitles" hidden="1" oldHidden="1">
    <formula>'実績-様式２'!$5:$7</formula>
    <oldFormula>'実績-様式２'!$5:$7</oldFormula>
  </rdn>
  <rdn rId="0" localSheetId="9" customView="1" name="Z_B13EFCB5_F85A_40A1_B21E_9381DF059A0A_.wvu.Cols" hidden="1" oldHidden="1">
    <formula>'実績-様式２'!$P:$P</formula>
    <oldFormula>'実績-様式２'!$P:$P</oldFormula>
  </rdn>
  <rdn rId="0" localSheetId="9" customView="1" name="Z_B13EFCB5_F85A_40A1_B21E_9381DF059A0A_.wvu.FilterData" hidden="1" oldHidden="1">
    <formula>'実績-様式２'!$A$7:$W$23</formula>
    <oldFormula>'実績-様式２'!$A$7:$W$23</oldFormula>
  </rdn>
  <rdn rId="0" localSheetId="12" customView="1" name="Z_B13EFCB5_F85A_40A1_B21E_9381DF059A0A_.wvu.PrintArea" hidden="1" oldHidden="1">
    <formula>'第６号様式 (調書)'!$B$1:$N$26</formula>
    <oldFormula>'第６号様式 (調書)'!$B$1:$N$26</oldFormula>
  </rdn>
  <rdn rId="0" localSheetId="13" customView="1" name="Z_B13EFCB5_F85A_40A1_B21E_9381DF059A0A_.wvu.PrintArea" hidden="1" oldHidden="1">
    <formula>'別紙2（案２）'!$B$1:$L$25</formula>
    <oldFormula>'別紙2（案２）'!$B$1:$L$25</oldFormula>
  </rdn>
  <rdn rId="0" localSheetId="13" customView="1" name="Z_B13EFCB5_F85A_40A1_B21E_9381DF059A0A_.wvu.PrintTitles" hidden="1" oldHidden="1">
    <formula>'別紙2（案２）'!$5:$7</formula>
    <oldFormula>'別紙2（案２）'!$5:$7</oldFormula>
  </rdn>
  <rdn rId="0" localSheetId="13" customView="1" name="Z_B13EFCB5_F85A_40A1_B21E_9381DF059A0A_.wvu.Cols" hidden="1" oldHidden="1">
    <formula>'別紙2（案２）'!$N:$N</formula>
    <oldFormula>'別紙2（案２）'!$N:$N</oldFormula>
  </rdn>
  <rdn rId="0" localSheetId="13" customView="1" name="Z_B13EFCB5_F85A_40A1_B21E_9381DF059A0A_.wvu.FilterData" hidden="1" oldHidden="1">
    <formula>'別紙2（案２）'!$A$7:$N$22</formula>
    <oldFormula>'別紙2（案２）'!$A$7:$N$22</oldFormula>
  </rdn>
  <rdn rId="0" localSheetId="15" customView="1" name="Z_B13EFCB5_F85A_40A1_B21E_9381DF059A0A_.wvu.PrintArea" hidden="1" oldHidden="1">
    <formula>'（別紙1）'!$B$1:$E$31</formula>
    <oldFormula>'（別紙1）'!$B$1:$E$31</oldFormula>
  </rdn>
  <rdn rId="0" localSheetId="15" customView="1" name="Z_B13EFCB5_F85A_40A1_B21E_9381DF059A0A_.wvu.PrintTitles" hidden="1" oldHidden="1">
    <formula>'（別紙1）'!$6:$6</formula>
    <oldFormula>'（別紙1）'!$6:$6</oldFormula>
  </rdn>
  <rdn rId="0" localSheetId="16" customView="1" name="Z_B13EFCB5_F85A_40A1_B21E_9381DF059A0A_.wvu.PrintArea" hidden="1" oldHidden="1">
    <formula>'（別紙2）'!$B$1:$Q$38</formula>
    <oldFormula>'（別紙2）'!$B$1:$Q$38</oldFormula>
  </rdn>
  <rdn rId="0" localSheetId="16" customView="1" name="Z_B13EFCB5_F85A_40A1_B21E_9381DF059A0A_.wvu.PrintTitles" hidden="1" oldHidden="1">
    <formula>'（別紙2）'!$5:$7</formula>
    <oldFormula>'（別紙2）'!$5:$7</oldFormula>
  </rdn>
  <rdn rId="0" localSheetId="16" customView="1" name="Z_B13EFCB5_F85A_40A1_B21E_9381DF059A0A_.wvu.Cols" hidden="1" oldHidden="1">
    <formula>'（別紙2）'!$S:$S</formula>
    <oldFormula>'（別紙2）'!$S:$S</oldFormula>
  </rdn>
  <rdn rId="0" localSheetId="18" customView="1" name="Z_B13EFCB5_F85A_40A1_B21E_9381DF059A0A_.wvu.PrintArea" hidden="1" oldHidden="1">
    <formula>〔別紙1〕!$B$1:$E$31</formula>
    <oldFormula>〔別紙1〕!$B$1:$E$31</oldFormula>
  </rdn>
  <rdn rId="0" localSheetId="18" customView="1" name="Z_B13EFCB5_F85A_40A1_B21E_9381DF059A0A_.wvu.PrintTitles" hidden="1" oldHidden="1">
    <formula>〔別紙1〕!$6:$6</formula>
    <oldFormula>〔別紙1〕!$6:$6</oldFormula>
  </rdn>
  <rdn rId="0" localSheetId="19" customView="1" name="Z_B13EFCB5_F85A_40A1_B21E_9381DF059A0A_.wvu.PrintArea" hidden="1" oldHidden="1">
    <formula>〔別紙2〕!$B$1:$R$38</formula>
    <oldFormula>〔別紙2〕!$B$1:$R$38</oldFormula>
  </rdn>
  <rdn rId="0" localSheetId="19" customView="1" name="Z_B13EFCB5_F85A_40A1_B21E_9381DF059A0A_.wvu.PrintTitles" hidden="1" oldHidden="1">
    <formula>〔別紙2〕!$5:$7</formula>
    <oldFormula>〔別紙2〕!$5:$7</oldFormula>
  </rdn>
  <rdn rId="0" localSheetId="19" customView="1" name="Z_B13EFCB5_F85A_40A1_B21E_9381DF059A0A_.wvu.Cols" hidden="1" oldHidden="1">
    <formula>〔別紙2〕!$T:$T</formula>
    <oldFormula>〔別紙2〕!$T:$T</oldFormula>
  </rdn>
  <rdn rId="0" localSheetId="22" customView="1" name="Z_B13EFCB5_F85A_40A1_B21E_9381DF059A0A_.wvu.PrintArea" hidden="1" oldHidden="1">
    <formula>第6号様式!$B$1:$N$26</formula>
    <oldFormula>第6号様式!$B$1:$N$26</oldFormula>
  </rdn>
  <rdn rId="0" localSheetId="24" customView="1" name="Z_B13EFCB5_F85A_40A1_B21E_9381DF059A0A_.wvu.FilterData" hidden="1" oldHidden="1">
    <formula>補助率・係数!$A$2:$F$62</formula>
    <oldFormula>補助率・係数!$A$2:$F$62</oldFormula>
  </rdn>
  <rdn rId="0" localSheetId="25" customView="1" name="Z_B13EFCB5_F85A_40A1_B21E_9381DF059A0A_.wvu.PrintArea" hidden="1" oldHidden="1">
    <formula>【参考】算出区分!$A$1:$I$68</formula>
    <oldFormula>【参考】算出区分!$A$1:$I$68</oldFormula>
  </rdn>
  <rdn rId="0" localSheetId="25" customView="1" name="Z_B13EFCB5_F85A_40A1_B21E_9381DF059A0A_.wvu.Cols" hidden="1" oldHidden="1">
    <formula>【参考】算出区分!$C:$D,【参考】算出区分!$G:$G</formula>
    <oldFormula>【参考】算出区分!$C:$D,【参考】算出区分!$G:$G</oldFormula>
  </rdn>
  <rdn rId="0" localSheetId="26" customView="1" name="Z_B13EFCB5_F85A_40A1_B21E_9381DF059A0A_.wvu.PrintArea" hidden="1" oldHidden="1">
    <formula>【参考】計算方法早見表!$A$1:$N$25</formula>
    <oldFormula>【参考】計算方法早見表!$A$1:$N$25</oldFormula>
  </rdn>
  <rcv guid="{B13EFCB5-F85A-40A1-B21E-9381DF059A0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13EFCB5-F85A-40A1-B21E-9381DF059A0A}" action="delete"/>
  <rdn rId="0" localSheetId="2" customView="1" name="Z_B13EFCB5_F85A_40A1_B21E_9381DF059A0A_.wvu.PrintArea" hidden="1" oldHidden="1">
    <formula>'第１号様式（交付申請書）'!$A$1:$I$28</formula>
    <oldFormula>'第１号様式（交付申請書）'!$A$1:$I$28</oldFormula>
  </rdn>
  <rdn rId="0" localSheetId="3" customView="1" name="Z_B13EFCB5_F85A_40A1_B21E_9381DF059A0A_.wvu.PrintArea" hidden="1" oldHidden="1">
    <formula>様式1!$B$1:$E$36</formula>
    <oldFormula>様式1!$B$1:$E$36</oldFormula>
  </rdn>
  <rdn rId="0" localSheetId="3" customView="1" name="Z_B13EFCB5_F85A_40A1_B21E_9381DF059A0A_.wvu.PrintTitles" hidden="1" oldHidden="1">
    <formula>様式1!$6:$6</formula>
    <oldFormula>様式1!$6:$6</oldFormula>
  </rdn>
  <rdn rId="0" localSheetId="3" customView="1" name="Z_B13EFCB5_F85A_40A1_B21E_9381DF059A0A_.wvu.Rows" hidden="1" oldHidden="1">
    <formula>様式1!$26:$36</formula>
    <oldFormula>様式1!$26:$36</oldFormula>
  </rdn>
  <rdn rId="0" localSheetId="3" customView="1" name="Z_B13EFCB5_F85A_40A1_B21E_9381DF059A0A_.wvu.FilterData" hidden="1" oldHidden="1">
    <formula>様式1!$A$6:$F$36</formula>
    <oldFormula>様式1!$A$6:$F$36</oldFormula>
  </rdn>
  <rdn rId="0" localSheetId="4" customView="1" name="Z_B13EFCB5_F85A_40A1_B21E_9381DF059A0A_.wvu.PrintArea" hidden="1" oldHidden="1">
    <formula>様式２!$B$1:$J$13</formula>
    <oldFormula>様式２!$B$1:$J$13</oldFormula>
  </rdn>
  <rdn rId="0" localSheetId="4" customView="1" name="Z_B13EFCB5_F85A_40A1_B21E_9381DF059A0A_.wvu.PrintTitles" hidden="1" oldHidden="1">
    <formula>様式２!$5:$7</formula>
    <oldFormula>様式２!$5:$7</oldFormula>
  </rdn>
  <rdn rId="0" localSheetId="4" customView="1" name="Z_B13EFCB5_F85A_40A1_B21E_9381DF059A0A_.wvu.Cols" hidden="1" oldHidden="1">
    <formula>様式２!$L:$L</formula>
    <oldFormula>様式２!$L:$L</oldFormula>
  </rdn>
  <rdn rId="0" localSheetId="4" customView="1" name="Z_B13EFCB5_F85A_40A1_B21E_9381DF059A0A_.wvu.FilterData" hidden="1" oldHidden="1">
    <formula>様式２!$A$7:$L$10</formula>
    <oldFormula>様式２!$A$7:$L$10</oldFormula>
  </rdn>
  <rdn rId="0" localSheetId="6" customView="1" name="Z_B13EFCB5_F85A_40A1_B21E_9381DF059A0A_.wvu.PrintArea" hidden="1" oldHidden="1">
    <formula>' 別紙１（補足資料）'!$A$1:$F$10</formula>
    <oldFormula>' 別紙１（補足資料）'!$A$1:$F$10</oldFormula>
  </rdn>
  <rdn rId="0" localSheetId="7" customView="1" name="Z_B13EFCB5_F85A_40A1_B21E_9381DF059A0A_.wvu.PrintArea" hidden="1" oldHidden="1">
    <formula>'第3号様式（実績報告書）'!$A$1:$I$34</formula>
    <oldFormula>'第3号様式（実績報告書）'!$A$1:$I$34</oldFormula>
  </rdn>
  <rdn rId="0" localSheetId="8" customView="1" name="Z_B13EFCB5_F85A_40A1_B21E_9381DF059A0A_.wvu.PrintArea" hidden="1" oldHidden="1">
    <formula>実績ｰ様式1!$B$1:$E$30</formula>
    <oldFormula>実績ｰ様式1!$B$1:$E$30</oldFormula>
  </rdn>
  <rdn rId="0" localSheetId="8" customView="1" name="Z_B13EFCB5_F85A_40A1_B21E_9381DF059A0A_.wvu.PrintTitles" hidden="1" oldHidden="1">
    <formula>実績ｰ様式1!$6:$6</formula>
    <oldFormula>実績ｰ様式1!$6:$6</oldFormula>
  </rdn>
  <rdn rId="0" localSheetId="8" customView="1" name="Z_B13EFCB5_F85A_40A1_B21E_9381DF059A0A_.wvu.Rows" hidden="1" oldHidden="1">
    <formula>実績ｰ様式1!$26:$36</formula>
    <oldFormula>実績ｰ様式1!$26:$36</oldFormula>
  </rdn>
  <rdn rId="0" localSheetId="8" customView="1" name="Z_B13EFCB5_F85A_40A1_B21E_9381DF059A0A_.wvu.FilterData" hidden="1" oldHidden="1">
    <formula>実績ｰ様式1!$A$6:$F$30</formula>
    <oldFormula>実績ｰ様式1!$A$6:$F$30</oldFormula>
  </rdn>
  <rdn rId="0" localSheetId="9" customView="1" name="Z_B13EFCB5_F85A_40A1_B21E_9381DF059A0A_.wvu.PrintArea" hidden="1" oldHidden="1">
    <formula>'実績-様式２'!$B$1:$N$24</formula>
    <oldFormula>'実績-様式２'!$B$1:$N$24</oldFormula>
  </rdn>
  <rdn rId="0" localSheetId="9" customView="1" name="Z_B13EFCB5_F85A_40A1_B21E_9381DF059A0A_.wvu.PrintTitles" hidden="1" oldHidden="1">
    <formula>'実績-様式２'!$5:$7</formula>
    <oldFormula>'実績-様式２'!$5:$7</oldFormula>
  </rdn>
  <rdn rId="0" localSheetId="9" customView="1" name="Z_B13EFCB5_F85A_40A1_B21E_9381DF059A0A_.wvu.Cols" hidden="1" oldHidden="1">
    <formula>'実績-様式２'!$P:$P</formula>
    <oldFormula>'実績-様式２'!$P:$P</oldFormula>
  </rdn>
  <rdn rId="0" localSheetId="9" customView="1" name="Z_B13EFCB5_F85A_40A1_B21E_9381DF059A0A_.wvu.FilterData" hidden="1" oldHidden="1">
    <formula>'実績-様式２'!$A$7:$W$23</formula>
    <oldFormula>'実績-様式２'!$A$7:$W$23</oldFormula>
  </rdn>
  <rdn rId="0" localSheetId="12" customView="1" name="Z_B13EFCB5_F85A_40A1_B21E_9381DF059A0A_.wvu.PrintArea" hidden="1" oldHidden="1">
    <formula>'第６号様式 (調書)'!$B$1:$N$26</formula>
    <oldFormula>'第６号様式 (調書)'!$B$1:$N$26</oldFormula>
  </rdn>
  <rdn rId="0" localSheetId="13" customView="1" name="Z_B13EFCB5_F85A_40A1_B21E_9381DF059A0A_.wvu.PrintArea" hidden="1" oldHidden="1">
    <formula>'別紙2（案２）'!$B$1:$L$25</formula>
    <oldFormula>'別紙2（案２）'!$B$1:$L$25</oldFormula>
  </rdn>
  <rdn rId="0" localSheetId="13" customView="1" name="Z_B13EFCB5_F85A_40A1_B21E_9381DF059A0A_.wvu.PrintTitles" hidden="1" oldHidden="1">
    <formula>'別紙2（案２）'!$5:$7</formula>
    <oldFormula>'別紙2（案２）'!$5:$7</oldFormula>
  </rdn>
  <rdn rId="0" localSheetId="13" customView="1" name="Z_B13EFCB5_F85A_40A1_B21E_9381DF059A0A_.wvu.Cols" hidden="1" oldHidden="1">
    <formula>'別紙2（案２）'!$N:$N</formula>
    <oldFormula>'別紙2（案２）'!$N:$N</oldFormula>
  </rdn>
  <rdn rId="0" localSheetId="13" customView="1" name="Z_B13EFCB5_F85A_40A1_B21E_9381DF059A0A_.wvu.FilterData" hidden="1" oldHidden="1">
    <formula>'別紙2（案２）'!$A$7:$N$22</formula>
    <oldFormula>'別紙2（案２）'!$A$7:$N$22</oldFormula>
  </rdn>
  <rdn rId="0" localSheetId="15" customView="1" name="Z_B13EFCB5_F85A_40A1_B21E_9381DF059A0A_.wvu.PrintArea" hidden="1" oldHidden="1">
    <formula>'（別紙1）'!$B$1:$E$31</formula>
    <oldFormula>'（別紙1）'!$B$1:$E$31</oldFormula>
  </rdn>
  <rdn rId="0" localSheetId="15" customView="1" name="Z_B13EFCB5_F85A_40A1_B21E_9381DF059A0A_.wvu.PrintTitles" hidden="1" oldHidden="1">
    <formula>'（別紙1）'!$6:$6</formula>
    <oldFormula>'（別紙1）'!$6:$6</oldFormula>
  </rdn>
  <rdn rId="0" localSheetId="16" customView="1" name="Z_B13EFCB5_F85A_40A1_B21E_9381DF059A0A_.wvu.PrintArea" hidden="1" oldHidden="1">
    <formula>'（別紙2）'!$B$1:$Q$38</formula>
    <oldFormula>'（別紙2）'!$B$1:$Q$38</oldFormula>
  </rdn>
  <rdn rId="0" localSheetId="16" customView="1" name="Z_B13EFCB5_F85A_40A1_B21E_9381DF059A0A_.wvu.PrintTitles" hidden="1" oldHidden="1">
    <formula>'（別紙2）'!$5:$7</formula>
    <oldFormula>'（別紙2）'!$5:$7</oldFormula>
  </rdn>
  <rdn rId="0" localSheetId="16" customView="1" name="Z_B13EFCB5_F85A_40A1_B21E_9381DF059A0A_.wvu.Cols" hidden="1" oldHidden="1">
    <formula>'（別紙2）'!$S:$S</formula>
    <oldFormula>'（別紙2）'!$S:$S</oldFormula>
  </rdn>
  <rdn rId="0" localSheetId="18" customView="1" name="Z_B13EFCB5_F85A_40A1_B21E_9381DF059A0A_.wvu.PrintArea" hidden="1" oldHidden="1">
    <formula>〔別紙1〕!$B$1:$E$31</formula>
    <oldFormula>〔別紙1〕!$B$1:$E$31</oldFormula>
  </rdn>
  <rdn rId="0" localSheetId="18" customView="1" name="Z_B13EFCB5_F85A_40A1_B21E_9381DF059A0A_.wvu.PrintTitles" hidden="1" oldHidden="1">
    <formula>〔別紙1〕!$6:$6</formula>
    <oldFormula>〔別紙1〕!$6:$6</oldFormula>
  </rdn>
  <rdn rId="0" localSheetId="19" customView="1" name="Z_B13EFCB5_F85A_40A1_B21E_9381DF059A0A_.wvu.PrintArea" hidden="1" oldHidden="1">
    <formula>〔別紙2〕!$B$1:$R$38</formula>
    <oldFormula>〔別紙2〕!$B$1:$R$38</oldFormula>
  </rdn>
  <rdn rId="0" localSheetId="19" customView="1" name="Z_B13EFCB5_F85A_40A1_B21E_9381DF059A0A_.wvu.PrintTitles" hidden="1" oldHidden="1">
    <formula>〔別紙2〕!$5:$7</formula>
    <oldFormula>〔別紙2〕!$5:$7</oldFormula>
  </rdn>
  <rdn rId="0" localSheetId="19" customView="1" name="Z_B13EFCB5_F85A_40A1_B21E_9381DF059A0A_.wvu.Cols" hidden="1" oldHidden="1">
    <formula>〔別紙2〕!$T:$T</formula>
    <oldFormula>〔別紙2〕!$T:$T</oldFormula>
  </rdn>
  <rdn rId="0" localSheetId="22" customView="1" name="Z_B13EFCB5_F85A_40A1_B21E_9381DF059A0A_.wvu.PrintArea" hidden="1" oldHidden="1">
    <formula>第6号様式!$B$1:$N$26</formula>
    <oldFormula>第6号様式!$B$1:$N$26</oldFormula>
  </rdn>
  <rdn rId="0" localSheetId="24" customView="1" name="Z_B13EFCB5_F85A_40A1_B21E_9381DF059A0A_.wvu.FilterData" hidden="1" oldHidden="1">
    <formula>補助率・係数!$A$2:$F$62</formula>
    <oldFormula>補助率・係数!$A$2:$F$62</oldFormula>
  </rdn>
  <rdn rId="0" localSheetId="25" customView="1" name="Z_B13EFCB5_F85A_40A1_B21E_9381DF059A0A_.wvu.PrintArea" hidden="1" oldHidden="1">
    <formula>【参考】算出区分!$A$1:$I$68</formula>
    <oldFormula>【参考】算出区分!$A$1:$I$68</oldFormula>
  </rdn>
  <rdn rId="0" localSheetId="25" customView="1" name="Z_B13EFCB5_F85A_40A1_B21E_9381DF059A0A_.wvu.Cols" hidden="1" oldHidden="1">
    <formula>【参考】算出区分!$C:$D,【参考】算出区分!$G:$G</formula>
    <oldFormula>【参考】算出区分!$C:$D,【参考】算出区分!$G:$G</oldFormula>
  </rdn>
  <rdn rId="0" localSheetId="26" customView="1" name="Z_B13EFCB5_F85A_40A1_B21E_9381DF059A0A_.wvu.PrintArea" hidden="1" oldHidden="1">
    <formula>【参考】計算方法早見表!$A$1:$N$25</formula>
    <oldFormula>【参考】計算方法早見表!$A$1:$N$25</oldFormula>
  </rdn>
  <rcv guid="{B13EFCB5-F85A-40A1-B21E-9381DF059A0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 sId="5">
    <oc r="A16" t="inlineStr">
      <is>
        <r>
          <t>　　令和</t>
        </r>
        <r>
          <rPr>
            <sz val="12"/>
            <color rgb="FFFF0000"/>
            <rFont val="ＭＳ 明朝"/>
            <family val="1"/>
            <charset val="128"/>
          </rPr>
          <t>５</t>
        </r>
        <r>
          <rPr>
            <sz val="12"/>
            <rFont val="ＭＳ 明朝"/>
            <family val="1"/>
            <charset val="128"/>
          </rPr>
          <t>年度香川県新型コロナウイルス感染症緊急包括支援補助金（医療分）
　　に関する事業内容の変更承認申請について</t>
        </r>
        <rPh sb="2" eb="4">
          <t>レイワ</t>
        </rPh>
        <rPh sb="5" eb="7">
          <t>ネンド</t>
        </rPh>
        <rPh sb="7" eb="10">
          <t>カガワケン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43" eb="45">
          <t>ジギョウ</t>
        </rPh>
        <rPh sb="45" eb="47">
          <t>ナイヨウ</t>
        </rPh>
        <rPh sb="48" eb="50">
          <t>ヘンコウ</t>
        </rPh>
        <rPh sb="50" eb="52">
          <t>ショウニン</t>
        </rPh>
        <rPh sb="52" eb="54">
          <t>シンセイ</t>
        </rPh>
        <phoneticPr fontId="2"/>
      </is>
    </oc>
    <nc r="A16" t="inlineStr">
      <is>
        <t>　　令和５年度香川県新型コロナウイルス感染症緊急包括支援補助金（医療分）
　　に関する事業内容の変更承認申請について</t>
        <rPh sb="2" eb="4">
          <t>レイワ</t>
        </rPh>
        <rPh sb="5" eb="7">
          <t>ネンド</t>
        </rPh>
        <rPh sb="7" eb="10">
          <t>カガワケン</t>
        </rPh>
        <rPh sb="10" eb="12">
          <t>シンガタ</t>
        </rPh>
        <rPh sb="19" eb="22">
          <t>カンセンショウ</t>
        </rPh>
        <rPh sb="22" eb="24">
          <t>キンキュウ</t>
        </rPh>
        <rPh sb="24" eb="26">
          <t>ホウカツ</t>
        </rPh>
        <rPh sb="26" eb="28">
          <t>シエン</t>
        </rPh>
        <rPh sb="28" eb="31">
          <t>ホジョキン</t>
        </rPh>
        <rPh sb="32" eb="34">
          <t>イリョウ</t>
        </rPh>
        <rPh sb="34" eb="35">
          <t>ブン</t>
        </rPh>
        <rPh sb="43" eb="45">
          <t>ジギョウ</t>
        </rPh>
        <rPh sb="45" eb="47">
          <t>ナイヨウ</t>
        </rPh>
        <rPh sb="48" eb="50">
          <t>ヘンコウ</t>
        </rPh>
        <rPh sb="50" eb="52">
          <t>ショウニン</t>
        </rPh>
        <rPh sb="52" eb="54">
          <t>シンセイ</t>
        </rPh>
        <phoneticPr fontId="2"/>
      </is>
    </nc>
  </rcc>
  <rfmt sheetId="12" sqref="B2:N2" start="0" length="2147483647">
    <dxf>
      <font>
        <color auto="1"/>
      </font>
    </dxf>
  </rfmt>
  <rcv guid="{B13EFCB5-F85A-40A1-B21E-9381DF059A0A}" action="delete"/>
  <rdn rId="0" localSheetId="2" customView="1" name="Z_B13EFCB5_F85A_40A1_B21E_9381DF059A0A_.wvu.PrintArea" hidden="1" oldHidden="1">
    <formula>'第１号様式（交付申請書）'!$A$1:$I$28</formula>
    <oldFormula>'第１号様式（交付申請書）'!$A$1:$I$28</oldFormula>
  </rdn>
  <rdn rId="0" localSheetId="3" customView="1" name="Z_B13EFCB5_F85A_40A1_B21E_9381DF059A0A_.wvu.PrintArea" hidden="1" oldHidden="1">
    <formula>様式1!$B$1:$E$36</formula>
    <oldFormula>様式1!$B$1:$E$36</oldFormula>
  </rdn>
  <rdn rId="0" localSheetId="3" customView="1" name="Z_B13EFCB5_F85A_40A1_B21E_9381DF059A0A_.wvu.PrintTitles" hidden="1" oldHidden="1">
    <formula>様式1!$6:$6</formula>
    <oldFormula>様式1!$6:$6</oldFormula>
  </rdn>
  <rdn rId="0" localSheetId="3" customView="1" name="Z_B13EFCB5_F85A_40A1_B21E_9381DF059A0A_.wvu.Rows" hidden="1" oldHidden="1">
    <formula>様式1!$26:$36</formula>
    <oldFormula>様式1!$26:$36</oldFormula>
  </rdn>
  <rdn rId="0" localSheetId="3" customView="1" name="Z_B13EFCB5_F85A_40A1_B21E_9381DF059A0A_.wvu.FilterData" hidden="1" oldHidden="1">
    <formula>様式1!$A$6:$F$36</formula>
    <oldFormula>様式1!$A$6:$F$36</oldFormula>
  </rdn>
  <rdn rId="0" localSheetId="4" customView="1" name="Z_B13EFCB5_F85A_40A1_B21E_9381DF059A0A_.wvu.PrintArea" hidden="1" oldHidden="1">
    <formula>様式２!$B$1:$J$13</formula>
    <oldFormula>様式２!$B$1:$J$13</oldFormula>
  </rdn>
  <rdn rId="0" localSheetId="4" customView="1" name="Z_B13EFCB5_F85A_40A1_B21E_9381DF059A0A_.wvu.PrintTitles" hidden="1" oldHidden="1">
    <formula>様式２!$5:$7</formula>
    <oldFormula>様式２!$5:$7</oldFormula>
  </rdn>
  <rdn rId="0" localSheetId="4" customView="1" name="Z_B13EFCB5_F85A_40A1_B21E_9381DF059A0A_.wvu.Cols" hidden="1" oldHidden="1">
    <formula>様式２!$L:$L</formula>
    <oldFormula>様式２!$L:$L</oldFormula>
  </rdn>
  <rdn rId="0" localSheetId="4" customView="1" name="Z_B13EFCB5_F85A_40A1_B21E_9381DF059A0A_.wvu.FilterData" hidden="1" oldHidden="1">
    <formula>様式２!$A$7:$L$10</formula>
    <oldFormula>様式２!$A$7:$L$10</oldFormula>
  </rdn>
  <rdn rId="0" localSheetId="6" customView="1" name="Z_B13EFCB5_F85A_40A1_B21E_9381DF059A0A_.wvu.PrintArea" hidden="1" oldHidden="1">
    <formula>' 別紙１（補足資料）'!$A$1:$F$10</formula>
    <oldFormula>' 別紙１（補足資料）'!$A$1:$F$10</oldFormula>
  </rdn>
  <rdn rId="0" localSheetId="7" customView="1" name="Z_B13EFCB5_F85A_40A1_B21E_9381DF059A0A_.wvu.PrintArea" hidden="1" oldHidden="1">
    <formula>'第3号様式（実績報告書）'!$A$1:$I$34</formula>
    <oldFormula>'第3号様式（実績報告書）'!$A$1:$I$34</oldFormula>
  </rdn>
  <rdn rId="0" localSheetId="8" customView="1" name="Z_B13EFCB5_F85A_40A1_B21E_9381DF059A0A_.wvu.PrintArea" hidden="1" oldHidden="1">
    <formula>実績ｰ様式1!$B$1:$E$30</formula>
    <oldFormula>実績ｰ様式1!$B$1:$E$30</oldFormula>
  </rdn>
  <rdn rId="0" localSheetId="8" customView="1" name="Z_B13EFCB5_F85A_40A1_B21E_9381DF059A0A_.wvu.PrintTitles" hidden="1" oldHidden="1">
    <formula>実績ｰ様式1!$6:$6</formula>
    <oldFormula>実績ｰ様式1!$6:$6</oldFormula>
  </rdn>
  <rdn rId="0" localSheetId="8" customView="1" name="Z_B13EFCB5_F85A_40A1_B21E_9381DF059A0A_.wvu.Rows" hidden="1" oldHidden="1">
    <formula>実績ｰ様式1!$26:$36</formula>
    <oldFormula>実績ｰ様式1!$26:$36</oldFormula>
  </rdn>
  <rdn rId="0" localSheetId="8" customView="1" name="Z_B13EFCB5_F85A_40A1_B21E_9381DF059A0A_.wvu.FilterData" hidden="1" oldHidden="1">
    <formula>実績ｰ様式1!$A$6:$F$30</formula>
    <oldFormula>実績ｰ様式1!$A$6:$F$30</oldFormula>
  </rdn>
  <rdn rId="0" localSheetId="9" customView="1" name="Z_B13EFCB5_F85A_40A1_B21E_9381DF059A0A_.wvu.PrintArea" hidden="1" oldHidden="1">
    <formula>'実績-様式２'!$B$1:$N$24</formula>
    <oldFormula>'実績-様式２'!$B$1:$N$24</oldFormula>
  </rdn>
  <rdn rId="0" localSheetId="9" customView="1" name="Z_B13EFCB5_F85A_40A1_B21E_9381DF059A0A_.wvu.PrintTitles" hidden="1" oldHidden="1">
    <formula>'実績-様式２'!$5:$7</formula>
    <oldFormula>'実績-様式２'!$5:$7</oldFormula>
  </rdn>
  <rdn rId="0" localSheetId="9" customView="1" name="Z_B13EFCB5_F85A_40A1_B21E_9381DF059A0A_.wvu.Cols" hidden="1" oldHidden="1">
    <formula>'実績-様式２'!$P:$P</formula>
    <oldFormula>'実績-様式２'!$P:$P</oldFormula>
  </rdn>
  <rdn rId="0" localSheetId="9" customView="1" name="Z_B13EFCB5_F85A_40A1_B21E_9381DF059A0A_.wvu.FilterData" hidden="1" oldHidden="1">
    <formula>'実績-様式２'!$A$7:$W$23</formula>
    <oldFormula>'実績-様式２'!$A$7:$W$23</oldFormula>
  </rdn>
  <rdn rId="0" localSheetId="12" customView="1" name="Z_B13EFCB5_F85A_40A1_B21E_9381DF059A0A_.wvu.PrintArea" hidden="1" oldHidden="1">
    <formula>'第６号様式 (調書)'!$B$1:$N$26</formula>
    <oldFormula>'第６号様式 (調書)'!$B$1:$N$26</oldFormula>
  </rdn>
  <rdn rId="0" localSheetId="13" customView="1" name="Z_B13EFCB5_F85A_40A1_B21E_9381DF059A0A_.wvu.PrintArea" hidden="1" oldHidden="1">
    <formula>'別紙2（案２）'!$B$1:$L$25</formula>
    <oldFormula>'別紙2（案２）'!$B$1:$L$25</oldFormula>
  </rdn>
  <rdn rId="0" localSheetId="13" customView="1" name="Z_B13EFCB5_F85A_40A1_B21E_9381DF059A0A_.wvu.PrintTitles" hidden="1" oldHidden="1">
    <formula>'別紙2（案２）'!$5:$7</formula>
    <oldFormula>'別紙2（案２）'!$5:$7</oldFormula>
  </rdn>
  <rdn rId="0" localSheetId="13" customView="1" name="Z_B13EFCB5_F85A_40A1_B21E_9381DF059A0A_.wvu.Cols" hidden="1" oldHidden="1">
    <formula>'別紙2（案２）'!$N:$N</formula>
    <oldFormula>'別紙2（案２）'!$N:$N</oldFormula>
  </rdn>
  <rdn rId="0" localSheetId="13" customView="1" name="Z_B13EFCB5_F85A_40A1_B21E_9381DF059A0A_.wvu.FilterData" hidden="1" oldHidden="1">
    <formula>'別紙2（案２）'!$A$7:$N$22</formula>
    <oldFormula>'別紙2（案２）'!$A$7:$N$22</oldFormula>
  </rdn>
  <rdn rId="0" localSheetId="15" customView="1" name="Z_B13EFCB5_F85A_40A1_B21E_9381DF059A0A_.wvu.PrintArea" hidden="1" oldHidden="1">
    <formula>'（別紙1）'!$B$1:$E$31</formula>
    <oldFormula>'（別紙1）'!$B$1:$E$31</oldFormula>
  </rdn>
  <rdn rId="0" localSheetId="15" customView="1" name="Z_B13EFCB5_F85A_40A1_B21E_9381DF059A0A_.wvu.PrintTitles" hidden="1" oldHidden="1">
    <formula>'（別紙1）'!$6:$6</formula>
    <oldFormula>'（別紙1）'!$6:$6</oldFormula>
  </rdn>
  <rdn rId="0" localSheetId="16" customView="1" name="Z_B13EFCB5_F85A_40A1_B21E_9381DF059A0A_.wvu.PrintArea" hidden="1" oldHidden="1">
    <formula>'（別紙2）'!$B$1:$Q$38</formula>
    <oldFormula>'（別紙2）'!$B$1:$Q$38</oldFormula>
  </rdn>
  <rdn rId="0" localSheetId="16" customView="1" name="Z_B13EFCB5_F85A_40A1_B21E_9381DF059A0A_.wvu.PrintTitles" hidden="1" oldHidden="1">
    <formula>'（別紙2）'!$5:$7</formula>
    <oldFormula>'（別紙2）'!$5:$7</oldFormula>
  </rdn>
  <rdn rId="0" localSheetId="16" customView="1" name="Z_B13EFCB5_F85A_40A1_B21E_9381DF059A0A_.wvu.Cols" hidden="1" oldHidden="1">
    <formula>'（別紙2）'!$S:$S</formula>
    <oldFormula>'（別紙2）'!$S:$S</oldFormula>
  </rdn>
  <rdn rId="0" localSheetId="18" customView="1" name="Z_B13EFCB5_F85A_40A1_B21E_9381DF059A0A_.wvu.PrintArea" hidden="1" oldHidden="1">
    <formula>〔別紙1〕!$B$1:$E$31</formula>
    <oldFormula>〔別紙1〕!$B$1:$E$31</oldFormula>
  </rdn>
  <rdn rId="0" localSheetId="18" customView="1" name="Z_B13EFCB5_F85A_40A1_B21E_9381DF059A0A_.wvu.PrintTitles" hidden="1" oldHidden="1">
    <formula>〔別紙1〕!$6:$6</formula>
    <oldFormula>〔別紙1〕!$6:$6</oldFormula>
  </rdn>
  <rdn rId="0" localSheetId="19" customView="1" name="Z_B13EFCB5_F85A_40A1_B21E_9381DF059A0A_.wvu.PrintArea" hidden="1" oldHidden="1">
    <formula>〔別紙2〕!$B$1:$R$38</formula>
    <oldFormula>〔別紙2〕!$B$1:$R$38</oldFormula>
  </rdn>
  <rdn rId="0" localSheetId="19" customView="1" name="Z_B13EFCB5_F85A_40A1_B21E_9381DF059A0A_.wvu.PrintTitles" hidden="1" oldHidden="1">
    <formula>〔別紙2〕!$5:$7</formula>
    <oldFormula>〔別紙2〕!$5:$7</oldFormula>
  </rdn>
  <rdn rId="0" localSheetId="19" customView="1" name="Z_B13EFCB5_F85A_40A1_B21E_9381DF059A0A_.wvu.Cols" hidden="1" oldHidden="1">
    <formula>〔別紙2〕!$T:$T</formula>
    <oldFormula>〔別紙2〕!$T:$T</oldFormula>
  </rdn>
  <rdn rId="0" localSheetId="22" customView="1" name="Z_B13EFCB5_F85A_40A1_B21E_9381DF059A0A_.wvu.PrintArea" hidden="1" oldHidden="1">
    <formula>第6号様式!$B$1:$N$26</formula>
    <oldFormula>第6号様式!$B$1:$N$26</oldFormula>
  </rdn>
  <rdn rId="0" localSheetId="24" customView="1" name="Z_B13EFCB5_F85A_40A1_B21E_9381DF059A0A_.wvu.FilterData" hidden="1" oldHidden="1">
    <formula>補助率・係数!$A$2:$F$62</formula>
    <oldFormula>補助率・係数!$A$2:$F$62</oldFormula>
  </rdn>
  <rdn rId="0" localSheetId="25" customView="1" name="Z_B13EFCB5_F85A_40A1_B21E_9381DF059A0A_.wvu.PrintArea" hidden="1" oldHidden="1">
    <formula>【参考】算出区分!$A$1:$I$68</formula>
    <oldFormula>【参考】算出区分!$A$1:$I$68</oldFormula>
  </rdn>
  <rdn rId="0" localSheetId="25" customView="1" name="Z_B13EFCB5_F85A_40A1_B21E_9381DF059A0A_.wvu.Cols" hidden="1" oldHidden="1">
    <formula>【参考】算出区分!$C:$D,【参考】算出区分!$G:$G</formula>
    <oldFormula>【参考】算出区分!$C:$D,【参考】算出区分!$G:$G</oldFormula>
  </rdn>
  <rdn rId="0" localSheetId="26" customView="1" name="Z_B13EFCB5_F85A_40A1_B21E_9381DF059A0A_.wvu.PrintArea" hidden="1" oldHidden="1">
    <formula>【参考】計算方法早見表!$A$1:$N$25</formula>
    <oldFormula>【参考】計算方法早見表!$A$1:$N$25</oldFormula>
  </rdn>
  <rcv guid="{B13EFCB5-F85A-40A1-B21E-9381DF059A0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 sId="3">
    <oc r="C8" t="inlineStr">
      <is>
        <t>【病床確保】
①協力医療機関　ICU　 床　日 HCU　床　日 その他病床　　床　　日
②その他の医療機関ICU　 床　日 重症・中等症　床　日その他病床　床　日</t>
        <rPh sb="1" eb="3">
          <t>ビョウショウ</t>
        </rPh>
        <rPh sb="3" eb="5">
          <t>カクホ</t>
        </rPh>
        <rPh sb="8" eb="10">
          <t>キョウリョク</t>
        </rPh>
        <rPh sb="10" eb="12">
          <t>イリョウ</t>
        </rPh>
        <rPh sb="12" eb="14">
          <t>キカン</t>
        </rPh>
        <rPh sb="20" eb="21">
          <t>ユカ</t>
        </rPh>
        <rPh sb="22" eb="23">
          <t>ヒ</t>
        </rPh>
        <rPh sb="28" eb="29">
          <t>ユカ</t>
        </rPh>
        <rPh sb="30" eb="31">
          <t>ニチ</t>
        </rPh>
        <rPh sb="34" eb="35">
          <t>タ</t>
        </rPh>
        <rPh sb="35" eb="37">
          <t>ビョウショウ</t>
        </rPh>
        <rPh sb="39" eb="40">
          <t>ユカ</t>
        </rPh>
        <rPh sb="42" eb="43">
          <t>ニチ</t>
        </rPh>
        <rPh sb="47" eb="48">
          <t>タ</t>
        </rPh>
        <rPh sb="49" eb="51">
          <t>イリョウ</t>
        </rPh>
        <rPh sb="51" eb="53">
          <t>キカン</t>
        </rPh>
        <rPh sb="62" eb="64">
          <t>ジュウショウ</t>
        </rPh>
        <rPh sb="65" eb="68">
          <t>チュウトウショウ</t>
        </rPh>
        <phoneticPr fontId="0"/>
      </is>
    </oc>
    <nc r="C8" t="inlineStr">
      <is>
        <r>
          <t xml:space="preserve">【病床確保】
</t>
        </r>
        <r>
          <rPr>
            <strike/>
            <sz val="10"/>
            <color rgb="FFFF0000"/>
            <rFont val="ＭＳ ゴシック"/>
            <family val="3"/>
            <charset val="128"/>
          </rPr>
          <t>①協力医療機関　ICU　 床　日 HCU　床　日 その他病床　　床　　日
②</t>
        </r>
        <r>
          <rPr>
            <sz val="10"/>
            <rFont val="ＭＳ ゴシック"/>
            <family val="3"/>
            <charset val="128"/>
          </rPr>
          <t>その他の医療機関ICU　 床　日 重症・中等症　床　日その他病床　床　日</t>
        </r>
        <rPh sb="1" eb="3">
          <t>ビョウショウ</t>
        </rPh>
        <rPh sb="3" eb="5">
          <t>カクホ</t>
        </rPh>
        <rPh sb="8" eb="10">
          <t>キョウリョク</t>
        </rPh>
        <rPh sb="10" eb="12">
          <t>イリョウ</t>
        </rPh>
        <rPh sb="12" eb="14">
          <t>キカン</t>
        </rPh>
        <rPh sb="20" eb="21">
          <t>ユカ</t>
        </rPh>
        <rPh sb="22" eb="23">
          <t>ヒ</t>
        </rPh>
        <rPh sb="28" eb="29">
          <t>ユカ</t>
        </rPh>
        <rPh sb="30" eb="31">
          <t>ニチ</t>
        </rPh>
        <rPh sb="34" eb="35">
          <t>タ</t>
        </rPh>
        <rPh sb="35" eb="37">
          <t>ビョウショウ</t>
        </rPh>
        <rPh sb="39" eb="40">
          <t>ユカ</t>
        </rPh>
        <rPh sb="42" eb="43">
          <t>ニチ</t>
        </rPh>
        <rPh sb="47" eb="48">
          <t>タ</t>
        </rPh>
        <rPh sb="49" eb="51">
          <t>イリョウ</t>
        </rPh>
        <rPh sb="51" eb="53">
          <t>キカン</t>
        </rPh>
        <rPh sb="62" eb="64">
          <t>ジュウショウ</t>
        </rPh>
        <rPh sb="65" eb="68">
          <t>チュウトウショウ</t>
        </rPh>
        <phoneticPr fontId="0"/>
      </is>
    </nc>
  </rcc>
  <rcc rId="120" sId="8">
    <oc r="C8" t="inlineStr">
      <is>
        <t>【病床確保】
①協力医療機関　ICU　 床　日 HCU　床　日 その他病床　　床　　日
②その他の医療機関ICU　 床　日 重症・中等症　床　日その他病床　床　日</t>
        <rPh sb="1" eb="3">
          <t>ビョウショウ</t>
        </rPh>
        <rPh sb="3" eb="5">
          <t>カクホ</t>
        </rPh>
        <rPh sb="8" eb="10">
          <t>キョウリョク</t>
        </rPh>
        <rPh sb="10" eb="12">
          <t>イリョウ</t>
        </rPh>
        <rPh sb="12" eb="14">
          <t>キカン</t>
        </rPh>
        <rPh sb="20" eb="21">
          <t>ユカ</t>
        </rPh>
        <rPh sb="22" eb="23">
          <t>ヒ</t>
        </rPh>
        <rPh sb="28" eb="29">
          <t>ユカ</t>
        </rPh>
        <rPh sb="30" eb="31">
          <t>ニチ</t>
        </rPh>
        <rPh sb="34" eb="35">
          <t>タ</t>
        </rPh>
        <rPh sb="35" eb="37">
          <t>ビョウショウ</t>
        </rPh>
        <rPh sb="39" eb="40">
          <t>ユカ</t>
        </rPh>
        <rPh sb="42" eb="43">
          <t>ニチ</t>
        </rPh>
        <rPh sb="47" eb="48">
          <t>タ</t>
        </rPh>
        <rPh sb="49" eb="51">
          <t>イリョウ</t>
        </rPh>
        <rPh sb="51" eb="53">
          <t>キカン</t>
        </rPh>
        <rPh sb="62" eb="64">
          <t>ジュウショウ</t>
        </rPh>
        <rPh sb="65" eb="68">
          <t>チュウトウショウ</t>
        </rPh>
        <phoneticPr fontId="0"/>
      </is>
    </oc>
    <nc r="C8" t="inlineStr">
      <is>
        <r>
          <t xml:space="preserve">【病床確保】
</t>
        </r>
        <r>
          <rPr>
            <strike/>
            <sz val="10"/>
            <color rgb="FFFF0000"/>
            <rFont val="ＭＳ ゴシック"/>
            <family val="3"/>
            <charset val="128"/>
          </rPr>
          <t>①協力医療機関　ICU　 床　日 HCU　床　日 その他病床　　床　　日
②</t>
        </r>
        <r>
          <rPr>
            <sz val="10"/>
            <rFont val="ＭＳ ゴシック"/>
            <family val="3"/>
            <charset val="128"/>
          </rPr>
          <t>その他の医療機関ICU　 床　日 重症・中等症　床　日その他病床　床　日</t>
        </r>
        <rPh sb="1" eb="3">
          <t>ビョウショウ</t>
        </rPh>
        <rPh sb="3" eb="5">
          <t>カクホ</t>
        </rPh>
        <rPh sb="8" eb="10">
          <t>キョウリョク</t>
        </rPh>
        <rPh sb="10" eb="12">
          <t>イリョウ</t>
        </rPh>
        <rPh sb="12" eb="14">
          <t>キカン</t>
        </rPh>
        <rPh sb="20" eb="21">
          <t>ユカ</t>
        </rPh>
        <rPh sb="22" eb="23">
          <t>ヒ</t>
        </rPh>
        <rPh sb="28" eb="29">
          <t>ユカ</t>
        </rPh>
        <rPh sb="30" eb="31">
          <t>ニチ</t>
        </rPh>
        <rPh sb="34" eb="35">
          <t>タ</t>
        </rPh>
        <rPh sb="35" eb="37">
          <t>ビョウショウ</t>
        </rPh>
        <rPh sb="39" eb="40">
          <t>ユカ</t>
        </rPh>
        <rPh sb="42" eb="43">
          <t>ニチ</t>
        </rPh>
        <rPh sb="47" eb="48">
          <t>タ</t>
        </rPh>
        <rPh sb="49" eb="51">
          <t>イリョウ</t>
        </rPh>
        <rPh sb="51" eb="53">
          <t>キカン</t>
        </rPh>
        <rPh sb="62" eb="64">
          <t>ジュウショウ</t>
        </rPh>
        <rPh sb="65" eb="68">
          <t>チュウトウショウ</t>
        </rPh>
        <phoneticPr fontId="0"/>
      </is>
    </nc>
  </rcc>
  <rdn rId="0" localSheetId="2" customView="1" name="Z_B3000906_1B45_4EDB_A451_59324876400E_.wvu.PrintArea" hidden="1" oldHidden="1">
    <formula>'第１号様式（交付申請書）'!$A$1:$I$28</formula>
  </rdn>
  <rdn rId="0" localSheetId="3" customView="1" name="Z_B3000906_1B45_4EDB_A451_59324876400E_.wvu.PrintArea" hidden="1" oldHidden="1">
    <formula>様式1!$B$1:$E$36</formula>
  </rdn>
  <rdn rId="0" localSheetId="3" customView="1" name="Z_B3000906_1B45_4EDB_A451_59324876400E_.wvu.PrintTitles" hidden="1" oldHidden="1">
    <formula>様式1!$6:$6</formula>
  </rdn>
  <rdn rId="0" localSheetId="3" customView="1" name="Z_B3000906_1B45_4EDB_A451_59324876400E_.wvu.Rows" hidden="1" oldHidden="1">
    <formula>様式1!$26:$36</formula>
  </rdn>
  <rdn rId="0" localSheetId="3" customView="1" name="Z_B3000906_1B45_4EDB_A451_59324876400E_.wvu.FilterData" hidden="1" oldHidden="1">
    <formula>様式1!$A$6:$F$36</formula>
  </rdn>
  <rdn rId="0" localSheetId="4" customView="1" name="Z_B3000906_1B45_4EDB_A451_59324876400E_.wvu.PrintArea" hidden="1" oldHidden="1">
    <formula>様式２!$B$1:$J$13</formula>
  </rdn>
  <rdn rId="0" localSheetId="4" customView="1" name="Z_B3000906_1B45_4EDB_A451_59324876400E_.wvu.PrintTitles" hidden="1" oldHidden="1">
    <formula>様式２!$5:$7</formula>
  </rdn>
  <rdn rId="0" localSheetId="4" customView="1" name="Z_B3000906_1B45_4EDB_A451_59324876400E_.wvu.Cols" hidden="1" oldHidden="1">
    <formula>様式２!$L:$L</formula>
  </rdn>
  <rdn rId="0" localSheetId="4" customView="1" name="Z_B3000906_1B45_4EDB_A451_59324876400E_.wvu.FilterData" hidden="1" oldHidden="1">
    <formula>様式２!$A$7:$L$10</formula>
  </rdn>
  <rdn rId="0" localSheetId="6" customView="1" name="Z_B3000906_1B45_4EDB_A451_59324876400E_.wvu.PrintArea" hidden="1" oldHidden="1">
    <formula>' 別紙１（補足資料）'!$A$1:$F$10</formula>
  </rdn>
  <rdn rId="0" localSheetId="7" customView="1" name="Z_B3000906_1B45_4EDB_A451_59324876400E_.wvu.PrintArea" hidden="1" oldHidden="1">
    <formula>'第3号様式（実績報告書）'!$A$1:$I$34</formula>
  </rdn>
  <rdn rId="0" localSheetId="8" customView="1" name="Z_B3000906_1B45_4EDB_A451_59324876400E_.wvu.PrintArea" hidden="1" oldHidden="1">
    <formula>実績ｰ様式1!$B$1:$E$30</formula>
  </rdn>
  <rdn rId="0" localSheetId="8" customView="1" name="Z_B3000906_1B45_4EDB_A451_59324876400E_.wvu.PrintTitles" hidden="1" oldHidden="1">
    <formula>実績ｰ様式1!$6:$6</formula>
  </rdn>
  <rdn rId="0" localSheetId="8" customView="1" name="Z_B3000906_1B45_4EDB_A451_59324876400E_.wvu.Rows" hidden="1" oldHidden="1">
    <formula>実績ｰ様式1!$26:$36</formula>
  </rdn>
  <rdn rId="0" localSheetId="8" customView="1" name="Z_B3000906_1B45_4EDB_A451_59324876400E_.wvu.FilterData" hidden="1" oldHidden="1">
    <formula>実績ｰ様式1!$A$6:$F$30</formula>
  </rdn>
  <rdn rId="0" localSheetId="9" customView="1" name="Z_B3000906_1B45_4EDB_A451_59324876400E_.wvu.PrintArea" hidden="1" oldHidden="1">
    <formula>'実績-様式２'!$B$1:$N$24</formula>
  </rdn>
  <rdn rId="0" localSheetId="9" customView="1" name="Z_B3000906_1B45_4EDB_A451_59324876400E_.wvu.PrintTitles" hidden="1" oldHidden="1">
    <formula>'実績-様式２'!$5:$7</formula>
  </rdn>
  <rdn rId="0" localSheetId="9" customView="1" name="Z_B3000906_1B45_4EDB_A451_59324876400E_.wvu.Cols" hidden="1" oldHidden="1">
    <formula>'実績-様式２'!$P:$P</formula>
  </rdn>
  <rdn rId="0" localSheetId="9" customView="1" name="Z_B3000906_1B45_4EDB_A451_59324876400E_.wvu.FilterData" hidden="1" oldHidden="1">
    <formula>'実績-様式２'!$A$7:$W$23</formula>
  </rdn>
  <rdn rId="0" localSheetId="12" customView="1" name="Z_B3000906_1B45_4EDB_A451_59324876400E_.wvu.PrintArea" hidden="1" oldHidden="1">
    <formula>'第６号様式 (調書)'!$B$1:$N$26</formula>
  </rdn>
  <rdn rId="0" localSheetId="13" customView="1" name="Z_B3000906_1B45_4EDB_A451_59324876400E_.wvu.PrintArea" hidden="1" oldHidden="1">
    <formula>'別紙2（案２）'!$B$1:$L$25</formula>
  </rdn>
  <rdn rId="0" localSheetId="13" customView="1" name="Z_B3000906_1B45_4EDB_A451_59324876400E_.wvu.PrintTitles" hidden="1" oldHidden="1">
    <formula>'別紙2（案２）'!$5:$7</formula>
  </rdn>
  <rdn rId="0" localSheetId="13" customView="1" name="Z_B3000906_1B45_4EDB_A451_59324876400E_.wvu.Cols" hidden="1" oldHidden="1">
    <formula>'別紙2（案２）'!$N:$N</formula>
  </rdn>
  <rdn rId="0" localSheetId="13" customView="1" name="Z_B3000906_1B45_4EDB_A451_59324876400E_.wvu.FilterData" hidden="1" oldHidden="1">
    <formula>'別紙2（案２）'!$A$7:$N$22</formula>
  </rdn>
  <rdn rId="0" localSheetId="15" customView="1" name="Z_B3000906_1B45_4EDB_A451_59324876400E_.wvu.PrintArea" hidden="1" oldHidden="1">
    <formula>'（別紙1）'!$B$1:$E$31</formula>
  </rdn>
  <rdn rId="0" localSheetId="15" customView="1" name="Z_B3000906_1B45_4EDB_A451_59324876400E_.wvu.PrintTitles" hidden="1" oldHidden="1">
    <formula>'（別紙1）'!$6:$6</formula>
  </rdn>
  <rdn rId="0" localSheetId="16" customView="1" name="Z_B3000906_1B45_4EDB_A451_59324876400E_.wvu.PrintArea" hidden="1" oldHidden="1">
    <formula>'（別紙2）'!$B$1:$Q$38</formula>
  </rdn>
  <rdn rId="0" localSheetId="16" customView="1" name="Z_B3000906_1B45_4EDB_A451_59324876400E_.wvu.PrintTitles" hidden="1" oldHidden="1">
    <formula>'（別紙2）'!$5:$7</formula>
  </rdn>
  <rdn rId="0" localSheetId="16" customView="1" name="Z_B3000906_1B45_4EDB_A451_59324876400E_.wvu.Cols" hidden="1" oldHidden="1">
    <formula>'（別紙2）'!$S:$S</formula>
  </rdn>
  <rdn rId="0" localSheetId="18" customView="1" name="Z_B3000906_1B45_4EDB_A451_59324876400E_.wvu.PrintArea" hidden="1" oldHidden="1">
    <formula>〔別紙1〕!$B$1:$E$31</formula>
  </rdn>
  <rdn rId="0" localSheetId="18" customView="1" name="Z_B3000906_1B45_4EDB_A451_59324876400E_.wvu.PrintTitles" hidden="1" oldHidden="1">
    <formula>〔別紙1〕!$6:$6</formula>
  </rdn>
  <rdn rId="0" localSheetId="19" customView="1" name="Z_B3000906_1B45_4EDB_A451_59324876400E_.wvu.PrintArea" hidden="1" oldHidden="1">
    <formula>〔別紙2〕!$B$1:$R$38</formula>
  </rdn>
  <rdn rId="0" localSheetId="19" customView="1" name="Z_B3000906_1B45_4EDB_A451_59324876400E_.wvu.PrintTitles" hidden="1" oldHidden="1">
    <formula>〔別紙2〕!$5:$7</formula>
  </rdn>
  <rdn rId="0" localSheetId="19" customView="1" name="Z_B3000906_1B45_4EDB_A451_59324876400E_.wvu.Cols" hidden="1" oldHidden="1">
    <formula>〔別紙2〕!$T:$T</formula>
  </rdn>
  <rdn rId="0" localSheetId="22" customView="1" name="Z_B3000906_1B45_4EDB_A451_59324876400E_.wvu.PrintArea" hidden="1" oldHidden="1">
    <formula>第6号様式!$B$1:$N$26</formula>
  </rdn>
  <rdn rId="0" localSheetId="24" customView="1" name="Z_B3000906_1B45_4EDB_A451_59324876400E_.wvu.FilterData" hidden="1" oldHidden="1">
    <formula>補助率・係数!$A$2:$F$62</formula>
  </rdn>
  <rdn rId="0" localSheetId="25" customView="1" name="Z_B3000906_1B45_4EDB_A451_59324876400E_.wvu.PrintArea" hidden="1" oldHidden="1">
    <formula>【参考】算出区分!$A$1:$I$68</formula>
  </rdn>
  <rdn rId="0" localSheetId="25" customView="1" name="Z_B3000906_1B45_4EDB_A451_59324876400E_.wvu.Cols" hidden="1" oldHidden="1">
    <formula>【参考】算出区分!$C:$D,【参考】算出区分!$G:$G</formula>
  </rdn>
  <rdn rId="0" localSheetId="26" customView="1" name="Z_B3000906_1B45_4EDB_A451_59324876400E_.wvu.PrintArea" hidden="1" oldHidden="1">
    <formula>【参考】計算方法早見表!$A$1:$N$25</formula>
  </rdn>
  <rcv guid="{B3000906-1B45-4EDB-A451-59324876400E}"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3000906-1B45-4EDB-A451-59324876400E}" action="delete"/>
  <rdn rId="0" localSheetId="2" customView="1" name="Z_B3000906_1B45_4EDB_A451_59324876400E_.wvu.PrintArea" hidden="1" oldHidden="1">
    <formula>'第１号様式（交付申請書）'!$A$1:$I$28</formula>
    <oldFormula>'第１号様式（交付申請書）'!$A$1:$I$28</oldFormula>
  </rdn>
  <rdn rId="0" localSheetId="3" customView="1" name="Z_B3000906_1B45_4EDB_A451_59324876400E_.wvu.PrintArea" hidden="1" oldHidden="1">
    <formula>様式1!$B$1:$E$36</formula>
    <oldFormula>様式1!$B$1:$E$36</oldFormula>
  </rdn>
  <rdn rId="0" localSheetId="3" customView="1" name="Z_B3000906_1B45_4EDB_A451_59324876400E_.wvu.PrintTitles" hidden="1" oldHidden="1">
    <formula>様式1!$6:$6</formula>
    <oldFormula>様式1!$6:$6</oldFormula>
  </rdn>
  <rdn rId="0" localSheetId="3" customView="1" name="Z_B3000906_1B45_4EDB_A451_59324876400E_.wvu.Rows" hidden="1" oldHidden="1">
    <formula>様式1!$26:$36</formula>
    <oldFormula>様式1!$26:$36</oldFormula>
  </rdn>
  <rdn rId="0" localSheetId="3" customView="1" name="Z_B3000906_1B45_4EDB_A451_59324876400E_.wvu.FilterData" hidden="1" oldHidden="1">
    <formula>様式1!$A$6:$F$36</formula>
    <oldFormula>様式1!$A$6:$F$36</oldFormula>
  </rdn>
  <rdn rId="0" localSheetId="4" customView="1" name="Z_B3000906_1B45_4EDB_A451_59324876400E_.wvu.PrintArea" hidden="1" oldHidden="1">
    <formula>様式２!$B$1:$J$13</formula>
    <oldFormula>様式２!$B$1:$J$13</oldFormula>
  </rdn>
  <rdn rId="0" localSheetId="4" customView="1" name="Z_B3000906_1B45_4EDB_A451_59324876400E_.wvu.PrintTitles" hidden="1" oldHidden="1">
    <formula>様式２!$5:$7</formula>
    <oldFormula>様式２!$5:$7</oldFormula>
  </rdn>
  <rdn rId="0" localSheetId="4" customView="1" name="Z_B3000906_1B45_4EDB_A451_59324876400E_.wvu.Cols" hidden="1" oldHidden="1">
    <formula>様式２!$L:$L</formula>
    <oldFormula>様式２!$L:$L</oldFormula>
  </rdn>
  <rdn rId="0" localSheetId="4" customView="1" name="Z_B3000906_1B45_4EDB_A451_59324876400E_.wvu.FilterData" hidden="1" oldHidden="1">
    <formula>様式２!$A$7:$L$10</formula>
    <oldFormula>様式２!$A$7:$L$10</oldFormula>
  </rdn>
  <rdn rId="0" localSheetId="6" customView="1" name="Z_B3000906_1B45_4EDB_A451_59324876400E_.wvu.PrintArea" hidden="1" oldHidden="1">
    <formula>' 別紙１（補足資料）'!$A$1:$F$10</formula>
    <oldFormula>' 別紙１（補足資料）'!$A$1:$F$10</oldFormula>
  </rdn>
  <rdn rId="0" localSheetId="7" customView="1" name="Z_B3000906_1B45_4EDB_A451_59324876400E_.wvu.PrintArea" hidden="1" oldHidden="1">
    <formula>'第3号様式（実績報告書）'!$A$1:$I$34</formula>
    <oldFormula>'第3号様式（実績報告書）'!$A$1:$I$34</oldFormula>
  </rdn>
  <rdn rId="0" localSheetId="8" customView="1" name="Z_B3000906_1B45_4EDB_A451_59324876400E_.wvu.PrintArea" hidden="1" oldHidden="1">
    <formula>実績ｰ様式1!$B$1:$E$30</formula>
    <oldFormula>実績ｰ様式1!$B$1:$E$30</oldFormula>
  </rdn>
  <rdn rId="0" localSheetId="8" customView="1" name="Z_B3000906_1B45_4EDB_A451_59324876400E_.wvu.PrintTitles" hidden="1" oldHidden="1">
    <formula>実績ｰ様式1!$6:$6</formula>
    <oldFormula>実績ｰ様式1!$6:$6</oldFormula>
  </rdn>
  <rdn rId="0" localSheetId="8" customView="1" name="Z_B3000906_1B45_4EDB_A451_59324876400E_.wvu.Rows" hidden="1" oldHidden="1">
    <formula>実績ｰ様式1!$26:$36</formula>
    <oldFormula>実績ｰ様式1!$26:$36</oldFormula>
  </rdn>
  <rdn rId="0" localSheetId="8" customView="1" name="Z_B3000906_1B45_4EDB_A451_59324876400E_.wvu.FilterData" hidden="1" oldHidden="1">
    <formula>実績ｰ様式1!$A$6:$F$30</formula>
    <oldFormula>実績ｰ様式1!$A$6:$F$30</oldFormula>
  </rdn>
  <rdn rId="0" localSheetId="9" customView="1" name="Z_B3000906_1B45_4EDB_A451_59324876400E_.wvu.PrintArea" hidden="1" oldHidden="1">
    <formula>'実績-様式２'!$B$1:$N$24</formula>
    <oldFormula>'実績-様式２'!$B$1:$N$24</oldFormula>
  </rdn>
  <rdn rId="0" localSheetId="9" customView="1" name="Z_B3000906_1B45_4EDB_A451_59324876400E_.wvu.PrintTitles" hidden="1" oldHidden="1">
    <formula>'実績-様式２'!$5:$7</formula>
    <oldFormula>'実績-様式２'!$5:$7</oldFormula>
  </rdn>
  <rdn rId="0" localSheetId="9" customView="1" name="Z_B3000906_1B45_4EDB_A451_59324876400E_.wvu.Cols" hidden="1" oldHidden="1">
    <formula>'実績-様式２'!$P:$P</formula>
    <oldFormula>'実績-様式２'!$P:$P</oldFormula>
  </rdn>
  <rdn rId="0" localSheetId="9" customView="1" name="Z_B3000906_1B45_4EDB_A451_59324876400E_.wvu.FilterData" hidden="1" oldHidden="1">
    <formula>'実績-様式２'!$A$7:$W$23</formula>
    <oldFormula>'実績-様式２'!$A$7:$W$23</oldFormula>
  </rdn>
  <rdn rId="0" localSheetId="12" customView="1" name="Z_B3000906_1B45_4EDB_A451_59324876400E_.wvu.PrintArea" hidden="1" oldHidden="1">
    <formula>'第６号様式 (調書)'!$B$1:$N$26</formula>
    <oldFormula>'第６号様式 (調書)'!$B$1:$N$26</oldFormula>
  </rdn>
  <rdn rId="0" localSheetId="13" customView="1" name="Z_B3000906_1B45_4EDB_A451_59324876400E_.wvu.PrintArea" hidden="1" oldHidden="1">
    <formula>'別紙2（案２）'!$B$1:$L$25</formula>
    <oldFormula>'別紙2（案２）'!$B$1:$L$25</oldFormula>
  </rdn>
  <rdn rId="0" localSheetId="13" customView="1" name="Z_B3000906_1B45_4EDB_A451_59324876400E_.wvu.PrintTitles" hidden="1" oldHidden="1">
    <formula>'別紙2（案２）'!$5:$7</formula>
    <oldFormula>'別紙2（案２）'!$5:$7</oldFormula>
  </rdn>
  <rdn rId="0" localSheetId="13" customView="1" name="Z_B3000906_1B45_4EDB_A451_59324876400E_.wvu.Cols" hidden="1" oldHidden="1">
    <formula>'別紙2（案２）'!$N:$N</formula>
    <oldFormula>'別紙2（案２）'!$N:$N</oldFormula>
  </rdn>
  <rdn rId="0" localSheetId="13" customView="1" name="Z_B3000906_1B45_4EDB_A451_59324876400E_.wvu.FilterData" hidden="1" oldHidden="1">
    <formula>'別紙2（案２）'!$A$7:$N$22</formula>
    <oldFormula>'別紙2（案２）'!$A$7:$N$22</oldFormula>
  </rdn>
  <rdn rId="0" localSheetId="15" customView="1" name="Z_B3000906_1B45_4EDB_A451_59324876400E_.wvu.PrintArea" hidden="1" oldHidden="1">
    <formula>'（別紙1）'!$B$1:$E$31</formula>
    <oldFormula>'（別紙1）'!$B$1:$E$31</oldFormula>
  </rdn>
  <rdn rId="0" localSheetId="15" customView="1" name="Z_B3000906_1B45_4EDB_A451_59324876400E_.wvu.PrintTitles" hidden="1" oldHidden="1">
    <formula>'（別紙1）'!$6:$6</formula>
    <oldFormula>'（別紙1）'!$6:$6</oldFormula>
  </rdn>
  <rdn rId="0" localSheetId="16" customView="1" name="Z_B3000906_1B45_4EDB_A451_59324876400E_.wvu.PrintArea" hidden="1" oldHidden="1">
    <formula>'（別紙2）'!$B$1:$Q$38</formula>
    <oldFormula>'（別紙2）'!$B$1:$Q$38</oldFormula>
  </rdn>
  <rdn rId="0" localSheetId="16" customView="1" name="Z_B3000906_1B45_4EDB_A451_59324876400E_.wvu.PrintTitles" hidden="1" oldHidden="1">
    <formula>'（別紙2）'!$5:$7</formula>
    <oldFormula>'（別紙2）'!$5:$7</oldFormula>
  </rdn>
  <rdn rId="0" localSheetId="16" customView="1" name="Z_B3000906_1B45_4EDB_A451_59324876400E_.wvu.Cols" hidden="1" oldHidden="1">
    <formula>'（別紙2）'!$S:$S</formula>
    <oldFormula>'（別紙2）'!$S:$S</oldFormula>
  </rdn>
  <rdn rId="0" localSheetId="18" customView="1" name="Z_B3000906_1B45_4EDB_A451_59324876400E_.wvu.PrintArea" hidden="1" oldHidden="1">
    <formula>〔別紙1〕!$B$1:$E$31</formula>
    <oldFormula>〔別紙1〕!$B$1:$E$31</oldFormula>
  </rdn>
  <rdn rId="0" localSheetId="18" customView="1" name="Z_B3000906_1B45_4EDB_A451_59324876400E_.wvu.PrintTitles" hidden="1" oldHidden="1">
    <formula>〔別紙1〕!$6:$6</formula>
    <oldFormula>〔別紙1〕!$6:$6</oldFormula>
  </rdn>
  <rdn rId="0" localSheetId="19" customView="1" name="Z_B3000906_1B45_4EDB_A451_59324876400E_.wvu.PrintArea" hidden="1" oldHidden="1">
    <formula>〔別紙2〕!$B$1:$R$38</formula>
    <oldFormula>〔別紙2〕!$B$1:$R$38</oldFormula>
  </rdn>
  <rdn rId="0" localSheetId="19" customView="1" name="Z_B3000906_1B45_4EDB_A451_59324876400E_.wvu.PrintTitles" hidden="1" oldHidden="1">
    <formula>〔別紙2〕!$5:$7</formula>
    <oldFormula>〔別紙2〕!$5:$7</oldFormula>
  </rdn>
  <rdn rId="0" localSheetId="19" customView="1" name="Z_B3000906_1B45_4EDB_A451_59324876400E_.wvu.Cols" hidden="1" oldHidden="1">
    <formula>〔別紙2〕!$T:$T</formula>
    <oldFormula>〔別紙2〕!$T:$T</oldFormula>
  </rdn>
  <rdn rId="0" localSheetId="22" customView="1" name="Z_B3000906_1B45_4EDB_A451_59324876400E_.wvu.PrintArea" hidden="1" oldHidden="1">
    <formula>第6号様式!$B$1:$N$26</formula>
    <oldFormula>第6号様式!$B$1:$N$26</oldFormula>
  </rdn>
  <rdn rId="0" localSheetId="24" customView="1" name="Z_B3000906_1B45_4EDB_A451_59324876400E_.wvu.FilterData" hidden="1" oldHidden="1">
    <formula>補助率・係数!$A$2:$F$62</formula>
    <oldFormula>補助率・係数!$A$2:$F$62</oldFormula>
  </rdn>
  <rdn rId="0" localSheetId="25" customView="1" name="Z_B3000906_1B45_4EDB_A451_59324876400E_.wvu.PrintArea" hidden="1" oldHidden="1">
    <formula>【参考】算出区分!$A$1:$I$68</formula>
    <oldFormula>【参考】算出区分!$A$1:$I$68</oldFormula>
  </rdn>
  <rdn rId="0" localSheetId="25" customView="1" name="Z_B3000906_1B45_4EDB_A451_59324876400E_.wvu.Cols" hidden="1" oldHidden="1">
    <formula>【参考】算出区分!$C:$D,【参考】算出区分!$G:$G</formula>
    <oldFormula>【参考】算出区分!$C:$D,【参考】算出区分!$G:$G</oldFormula>
  </rdn>
  <rdn rId="0" localSheetId="26" customView="1" name="Z_B3000906_1B45_4EDB_A451_59324876400E_.wvu.PrintArea" hidden="1" oldHidden="1">
    <formula>【参考】計算方法早見表!$A$1:$N$25</formula>
    <oldFormula>【参考】計算方法早見表!$A$1:$N$25</oldFormula>
  </rdn>
  <rcv guid="{B3000906-1B45-4EDB-A451-59324876400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13EFCB5-F85A-40A1-B21E-9381DF059A0A}" action="delete"/>
  <rdn rId="0" localSheetId="2" customView="1" name="Z_B13EFCB5_F85A_40A1_B21E_9381DF059A0A_.wvu.PrintArea" hidden="1" oldHidden="1">
    <formula>'第１号様式（交付申請書）'!$A$1:$I$28</formula>
    <oldFormula>'第１号様式（交付申請書）'!$A$1:$I$28</oldFormula>
  </rdn>
  <rdn rId="0" localSheetId="3" customView="1" name="Z_B13EFCB5_F85A_40A1_B21E_9381DF059A0A_.wvu.PrintArea" hidden="1" oldHidden="1">
    <formula>様式1!$B$1:$E$36</formula>
    <oldFormula>様式1!$B$1:$E$36</oldFormula>
  </rdn>
  <rdn rId="0" localSheetId="3" customView="1" name="Z_B13EFCB5_F85A_40A1_B21E_9381DF059A0A_.wvu.PrintTitles" hidden="1" oldHidden="1">
    <formula>様式1!$6:$6</formula>
    <oldFormula>様式1!$6:$6</oldFormula>
  </rdn>
  <rdn rId="0" localSheetId="3" customView="1" name="Z_B13EFCB5_F85A_40A1_B21E_9381DF059A0A_.wvu.Rows" hidden="1" oldHidden="1">
    <formula>様式1!$26:$36</formula>
    <oldFormula>様式1!$26:$36</oldFormula>
  </rdn>
  <rdn rId="0" localSheetId="3" customView="1" name="Z_B13EFCB5_F85A_40A1_B21E_9381DF059A0A_.wvu.FilterData" hidden="1" oldHidden="1">
    <formula>様式1!$A$6:$F$36</formula>
    <oldFormula>様式1!$A$6:$F$36</oldFormula>
  </rdn>
  <rdn rId="0" localSheetId="4" customView="1" name="Z_B13EFCB5_F85A_40A1_B21E_9381DF059A0A_.wvu.PrintArea" hidden="1" oldHidden="1">
    <formula>様式２!$B$1:$J$13</formula>
    <oldFormula>様式２!$B$1:$J$13</oldFormula>
  </rdn>
  <rdn rId="0" localSheetId="4" customView="1" name="Z_B13EFCB5_F85A_40A1_B21E_9381DF059A0A_.wvu.PrintTitles" hidden="1" oldHidden="1">
    <formula>様式２!$5:$7</formula>
    <oldFormula>様式２!$5:$7</oldFormula>
  </rdn>
  <rdn rId="0" localSheetId="4" customView="1" name="Z_B13EFCB5_F85A_40A1_B21E_9381DF059A0A_.wvu.Cols" hidden="1" oldHidden="1">
    <formula>様式２!$L:$L</formula>
    <oldFormula>様式２!$L:$L</oldFormula>
  </rdn>
  <rdn rId="0" localSheetId="4" customView="1" name="Z_B13EFCB5_F85A_40A1_B21E_9381DF059A0A_.wvu.FilterData" hidden="1" oldHidden="1">
    <formula>様式２!$A$7:$L$10</formula>
    <oldFormula>様式２!$A$7:$L$10</oldFormula>
  </rdn>
  <rdn rId="0" localSheetId="6" customView="1" name="Z_B13EFCB5_F85A_40A1_B21E_9381DF059A0A_.wvu.PrintArea" hidden="1" oldHidden="1">
    <formula>' 別紙１（補足資料）'!$A$1:$F$10</formula>
    <oldFormula>' 別紙１（補足資料）'!$A$1:$F$10</oldFormula>
  </rdn>
  <rdn rId="0" localSheetId="7" customView="1" name="Z_B13EFCB5_F85A_40A1_B21E_9381DF059A0A_.wvu.PrintArea" hidden="1" oldHidden="1">
    <formula>'第3号様式（実績報告書）'!$A$1:$I$34</formula>
    <oldFormula>'第3号様式（実績報告書）'!$A$1:$I$34</oldFormula>
  </rdn>
  <rdn rId="0" localSheetId="8" customView="1" name="Z_B13EFCB5_F85A_40A1_B21E_9381DF059A0A_.wvu.PrintArea" hidden="1" oldHidden="1">
    <formula>実績ｰ様式1!$B$1:$E$30</formula>
    <oldFormula>実績ｰ様式1!$B$1:$E$30</oldFormula>
  </rdn>
  <rdn rId="0" localSheetId="8" customView="1" name="Z_B13EFCB5_F85A_40A1_B21E_9381DF059A0A_.wvu.PrintTitles" hidden="1" oldHidden="1">
    <formula>実績ｰ様式1!$6:$6</formula>
    <oldFormula>実績ｰ様式1!$6:$6</oldFormula>
  </rdn>
  <rdn rId="0" localSheetId="8" customView="1" name="Z_B13EFCB5_F85A_40A1_B21E_9381DF059A0A_.wvu.Rows" hidden="1" oldHidden="1">
    <formula>実績ｰ様式1!$26:$36</formula>
    <oldFormula>実績ｰ様式1!$26:$36</oldFormula>
  </rdn>
  <rdn rId="0" localSheetId="8" customView="1" name="Z_B13EFCB5_F85A_40A1_B21E_9381DF059A0A_.wvu.FilterData" hidden="1" oldHidden="1">
    <formula>実績ｰ様式1!$A$6:$F$30</formula>
    <oldFormula>実績ｰ様式1!$A$6:$F$30</oldFormula>
  </rdn>
  <rdn rId="0" localSheetId="9" customView="1" name="Z_B13EFCB5_F85A_40A1_B21E_9381DF059A0A_.wvu.PrintArea" hidden="1" oldHidden="1">
    <formula>'実績-様式２'!$B$1:$N$24</formula>
    <oldFormula>'実績-様式２'!$B$1:$N$24</oldFormula>
  </rdn>
  <rdn rId="0" localSheetId="9" customView="1" name="Z_B13EFCB5_F85A_40A1_B21E_9381DF059A0A_.wvu.PrintTitles" hidden="1" oldHidden="1">
    <formula>'実績-様式２'!$5:$7</formula>
    <oldFormula>'実績-様式２'!$5:$7</oldFormula>
  </rdn>
  <rdn rId="0" localSheetId="9" customView="1" name="Z_B13EFCB5_F85A_40A1_B21E_9381DF059A0A_.wvu.Cols" hidden="1" oldHidden="1">
    <formula>'実績-様式２'!$P:$P</formula>
    <oldFormula>'実績-様式２'!$P:$P</oldFormula>
  </rdn>
  <rdn rId="0" localSheetId="9" customView="1" name="Z_B13EFCB5_F85A_40A1_B21E_9381DF059A0A_.wvu.FilterData" hidden="1" oldHidden="1">
    <formula>'実績-様式２'!$A$7:$W$23</formula>
    <oldFormula>'実績-様式２'!$A$7:$W$23</oldFormula>
  </rdn>
  <rdn rId="0" localSheetId="12" customView="1" name="Z_B13EFCB5_F85A_40A1_B21E_9381DF059A0A_.wvu.PrintArea" hidden="1" oldHidden="1">
    <formula>'第６号様式 (調書)'!$B$1:$N$26</formula>
    <oldFormula>'第６号様式 (調書)'!$B$1:$N$26</oldFormula>
  </rdn>
  <rdn rId="0" localSheetId="13" customView="1" name="Z_B13EFCB5_F85A_40A1_B21E_9381DF059A0A_.wvu.PrintArea" hidden="1" oldHidden="1">
    <formula>'別紙2（案２）'!$B$1:$L$25</formula>
    <oldFormula>'別紙2（案２）'!$B$1:$L$25</oldFormula>
  </rdn>
  <rdn rId="0" localSheetId="13" customView="1" name="Z_B13EFCB5_F85A_40A1_B21E_9381DF059A0A_.wvu.PrintTitles" hidden="1" oldHidden="1">
    <formula>'別紙2（案２）'!$5:$7</formula>
    <oldFormula>'別紙2（案２）'!$5:$7</oldFormula>
  </rdn>
  <rdn rId="0" localSheetId="13" customView="1" name="Z_B13EFCB5_F85A_40A1_B21E_9381DF059A0A_.wvu.Cols" hidden="1" oldHidden="1">
    <formula>'別紙2（案２）'!$N:$N</formula>
    <oldFormula>'別紙2（案２）'!$N:$N</oldFormula>
  </rdn>
  <rdn rId="0" localSheetId="13" customView="1" name="Z_B13EFCB5_F85A_40A1_B21E_9381DF059A0A_.wvu.FilterData" hidden="1" oldHidden="1">
    <formula>'別紙2（案２）'!$A$7:$N$22</formula>
    <oldFormula>'別紙2（案２）'!$A$7:$N$22</oldFormula>
  </rdn>
  <rdn rId="0" localSheetId="15" customView="1" name="Z_B13EFCB5_F85A_40A1_B21E_9381DF059A0A_.wvu.PrintArea" hidden="1" oldHidden="1">
    <formula>'（別紙1）'!$B$1:$E$31</formula>
    <oldFormula>'（別紙1）'!$B$1:$E$31</oldFormula>
  </rdn>
  <rdn rId="0" localSheetId="15" customView="1" name="Z_B13EFCB5_F85A_40A1_B21E_9381DF059A0A_.wvu.PrintTitles" hidden="1" oldHidden="1">
    <formula>'（別紙1）'!$6:$6</formula>
    <oldFormula>'（別紙1）'!$6:$6</oldFormula>
  </rdn>
  <rdn rId="0" localSheetId="16" customView="1" name="Z_B13EFCB5_F85A_40A1_B21E_9381DF059A0A_.wvu.PrintArea" hidden="1" oldHidden="1">
    <formula>'（別紙2）'!$B$1:$Q$38</formula>
    <oldFormula>'（別紙2）'!$B$1:$Q$38</oldFormula>
  </rdn>
  <rdn rId="0" localSheetId="16" customView="1" name="Z_B13EFCB5_F85A_40A1_B21E_9381DF059A0A_.wvu.PrintTitles" hidden="1" oldHidden="1">
    <formula>'（別紙2）'!$5:$7</formula>
    <oldFormula>'（別紙2）'!$5:$7</oldFormula>
  </rdn>
  <rdn rId="0" localSheetId="16" customView="1" name="Z_B13EFCB5_F85A_40A1_B21E_9381DF059A0A_.wvu.Cols" hidden="1" oldHidden="1">
    <formula>'（別紙2）'!$S:$S</formula>
    <oldFormula>'（別紙2）'!$S:$S</oldFormula>
  </rdn>
  <rdn rId="0" localSheetId="18" customView="1" name="Z_B13EFCB5_F85A_40A1_B21E_9381DF059A0A_.wvu.PrintArea" hidden="1" oldHidden="1">
    <formula>〔別紙1〕!$B$1:$E$31</formula>
    <oldFormula>〔別紙1〕!$B$1:$E$31</oldFormula>
  </rdn>
  <rdn rId="0" localSheetId="18" customView="1" name="Z_B13EFCB5_F85A_40A1_B21E_9381DF059A0A_.wvu.PrintTitles" hidden="1" oldHidden="1">
    <formula>〔別紙1〕!$6:$6</formula>
    <oldFormula>〔別紙1〕!$6:$6</oldFormula>
  </rdn>
  <rdn rId="0" localSheetId="19" customView="1" name="Z_B13EFCB5_F85A_40A1_B21E_9381DF059A0A_.wvu.PrintArea" hidden="1" oldHidden="1">
    <formula>〔別紙2〕!$B$1:$R$38</formula>
    <oldFormula>〔別紙2〕!$B$1:$R$38</oldFormula>
  </rdn>
  <rdn rId="0" localSheetId="19" customView="1" name="Z_B13EFCB5_F85A_40A1_B21E_9381DF059A0A_.wvu.PrintTitles" hidden="1" oldHidden="1">
    <formula>〔別紙2〕!$5:$7</formula>
    <oldFormula>〔別紙2〕!$5:$7</oldFormula>
  </rdn>
  <rdn rId="0" localSheetId="19" customView="1" name="Z_B13EFCB5_F85A_40A1_B21E_9381DF059A0A_.wvu.Cols" hidden="1" oldHidden="1">
    <formula>〔別紙2〕!$T:$T</formula>
    <oldFormula>〔別紙2〕!$T:$T</oldFormula>
  </rdn>
  <rdn rId="0" localSheetId="22" customView="1" name="Z_B13EFCB5_F85A_40A1_B21E_9381DF059A0A_.wvu.PrintArea" hidden="1" oldHidden="1">
    <formula>第6号様式!$B$1:$N$26</formula>
    <oldFormula>第6号様式!$B$1:$N$26</oldFormula>
  </rdn>
  <rdn rId="0" localSheetId="24" customView="1" name="Z_B13EFCB5_F85A_40A1_B21E_9381DF059A0A_.wvu.FilterData" hidden="1" oldHidden="1">
    <formula>補助率・係数!$A$2:$F$62</formula>
    <oldFormula>補助率・係数!$A$2:$F$62</oldFormula>
  </rdn>
  <rdn rId="0" localSheetId="25" customView="1" name="Z_B13EFCB5_F85A_40A1_B21E_9381DF059A0A_.wvu.PrintArea" hidden="1" oldHidden="1">
    <formula>【参考】算出区分!$A$1:$I$68</formula>
    <oldFormula>【参考】算出区分!$A$1:$I$68</oldFormula>
  </rdn>
  <rdn rId="0" localSheetId="25" customView="1" name="Z_B13EFCB5_F85A_40A1_B21E_9381DF059A0A_.wvu.Cols" hidden="1" oldHidden="1">
    <formula>【参考】算出区分!$C:$D,【参考】算出区分!$G:$G</formula>
    <oldFormula>【参考】算出区分!$C:$D,【参考】算出区分!$G:$G</oldFormula>
  </rdn>
  <rdn rId="0" localSheetId="26" customView="1" name="Z_B13EFCB5_F85A_40A1_B21E_9381DF059A0A_.wvu.PrintArea" hidden="1" oldHidden="1">
    <formula>【参考】計算方法早見表!$A$1:$N$25</formula>
    <oldFormula>【参考】計算方法早見表!$A$1:$N$25</oldFormula>
  </rdn>
  <rcv guid="{B13EFCB5-F85A-40A1-B21E-9381DF059A0A}"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8" sId="3">
    <oc r="C8" t="inlineStr">
      <is>
        <r>
          <t xml:space="preserve">【病床確保】
</t>
        </r>
        <r>
          <rPr>
            <strike/>
            <sz val="10"/>
            <color rgb="FFFF0000"/>
            <rFont val="ＭＳ ゴシック"/>
            <family val="3"/>
            <charset val="128"/>
          </rPr>
          <t>①協力医療機関　ICU　 床　日 HCU　床　日 その他病床　　床　　日
②</t>
        </r>
        <r>
          <rPr>
            <sz val="10"/>
            <rFont val="ＭＳ ゴシック"/>
            <family val="3"/>
            <charset val="128"/>
          </rPr>
          <t>その他の医療機関ICU　 床　日 重症・中等症　床　日その他病床　床　日</t>
        </r>
        <rPh sb="1" eb="3">
          <t>ビョウショウ</t>
        </rPh>
        <rPh sb="3" eb="5">
          <t>カクホ</t>
        </rPh>
        <rPh sb="8" eb="10">
          <t>キョウリョク</t>
        </rPh>
        <rPh sb="10" eb="12">
          <t>イリョウ</t>
        </rPh>
        <rPh sb="12" eb="14">
          <t>キカン</t>
        </rPh>
        <rPh sb="20" eb="21">
          <t>ユカ</t>
        </rPh>
        <rPh sb="22" eb="23">
          <t>ヒ</t>
        </rPh>
        <rPh sb="28" eb="29">
          <t>ユカ</t>
        </rPh>
        <rPh sb="30" eb="31">
          <t>ニチ</t>
        </rPh>
        <rPh sb="34" eb="35">
          <t>タ</t>
        </rPh>
        <rPh sb="35" eb="37">
          <t>ビョウショウ</t>
        </rPh>
        <rPh sb="39" eb="40">
          <t>ユカ</t>
        </rPh>
        <rPh sb="42" eb="43">
          <t>ニチ</t>
        </rPh>
        <rPh sb="47" eb="48">
          <t>タ</t>
        </rPh>
        <rPh sb="49" eb="51">
          <t>イリョウ</t>
        </rPh>
        <rPh sb="51" eb="53">
          <t>キカン</t>
        </rPh>
        <rPh sb="62" eb="64">
          <t>ジュウショウ</t>
        </rPh>
        <rPh sb="65" eb="68">
          <t>チュウトウショウ</t>
        </rPh>
        <phoneticPr fontId="2"/>
      </is>
    </oc>
    <nc r="C8" t="inlineStr">
      <is>
        <r>
          <t xml:space="preserve">【病床確保】
</t>
        </r>
        <r>
          <rPr>
            <sz val="10"/>
            <rFont val="ＭＳ ゴシック"/>
            <family val="3"/>
            <charset val="128"/>
          </rPr>
          <t>その他の医療機関ICU　 床　日 重症・中等症　床　日その他病床　床　日</t>
        </r>
        <rPh sb="1" eb="3">
          <t>ビョウショウ</t>
        </rPh>
        <rPh sb="3" eb="5">
          <t>カクホ</t>
        </rPh>
        <rPh sb="9" eb="10">
          <t>タ</t>
        </rPh>
        <rPh sb="11" eb="13">
          <t>イリョウ</t>
        </rPh>
        <rPh sb="13" eb="15">
          <t>キカン</t>
        </rPh>
        <rPh sb="24" eb="26">
          <t>ジュウショウ</t>
        </rPh>
        <rPh sb="27" eb="30">
          <t>チュウトウショウ</t>
        </rPh>
        <phoneticPr fontId="2"/>
      </is>
    </nc>
  </rcc>
  <rcc rId="239" sId="8">
    <oc r="C8" t="inlineStr">
      <is>
        <r>
          <t xml:space="preserve">【病床確保】
</t>
        </r>
        <r>
          <rPr>
            <strike/>
            <sz val="10"/>
            <color rgb="FFFF0000"/>
            <rFont val="ＭＳ ゴシック"/>
            <family val="3"/>
            <charset val="128"/>
          </rPr>
          <t>①協力医療機関　ICU　 床　日 HCU　床　日 その他病床　　床　　日
②</t>
        </r>
        <r>
          <rPr>
            <sz val="10"/>
            <rFont val="ＭＳ ゴシック"/>
            <family val="3"/>
            <charset val="128"/>
          </rPr>
          <t>その他の医療機関ICU　 床　日 重症・中等症　床　日その他病床　床　日</t>
        </r>
        <rPh sb="1" eb="3">
          <t>ビョウショウ</t>
        </rPh>
        <rPh sb="3" eb="5">
          <t>カクホ</t>
        </rPh>
        <rPh sb="8" eb="10">
          <t>キョウリョク</t>
        </rPh>
        <rPh sb="10" eb="12">
          <t>イリョウ</t>
        </rPh>
        <rPh sb="12" eb="14">
          <t>キカン</t>
        </rPh>
        <rPh sb="20" eb="21">
          <t>ユカ</t>
        </rPh>
        <rPh sb="22" eb="23">
          <t>ヒ</t>
        </rPh>
        <rPh sb="28" eb="29">
          <t>ユカ</t>
        </rPh>
        <rPh sb="30" eb="31">
          <t>ニチ</t>
        </rPh>
        <rPh sb="34" eb="35">
          <t>タ</t>
        </rPh>
        <rPh sb="35" eb="37">
          <t>ビョウショウ</t>
        </rPh>
        <rPh sb="39" eb="40">
          <t>ユカ</t>
        </rPh>
        <rPh sb="42" eb="43">
          <t>ニチ</t>
        </rPh>
        <rPh sb="47" eb="48">
          <t>タ</t>
        </rPh>
        <rPh sb="49" eb="51">
          <t>イリョウ</t>
        </rPh>
        <rPh sb="51" eb="53">
          <t>キカン</t>
        </rPh>
        <rPh sb="62" eb="64">
          <t>ジュウショウ</t>
        </rPh>
        <rPh sb="65" eb="68">
          <t>チュウトウショウ</t>
        </rPh>
        <phoneticPr fontId="2"/>
      </is>
    </oc>
    <nc r="C8" t="inlineStr">
      <is>
        <r>
          <t xml:space="preserve">【病床確保】
</t>
        </r>
        <r>
          <rPr>
            <sz val="10"/>
            <rFont val="ＭＳ ゴシック"/>
            <family val="3"/>
            <charset val="128"/>
          </rPr>
          <t>その他の医療機関ICU　 床　日 重症・中等症　床　日その他病床　床　日</t>
        </r>
        <rPh sb="1" eb="3">
          <t>ビョウショウ</t>
        </rPh>
        <rPh sb="3" eb="5">
          <t>カクホ</t>
        </rPh>
        <rPh sb="9" eb="10">
          <t>タ</t>
        </rPh>
        <rPh sb="11" eb="13">
          <t>イリョウ</t>
        </rPh>
        <rPh sb="13" eb="15">
          <t>キカン</t>
        </rPh>
        <rPh sb="24" eb="26">
          <t>ジュウショウ</t>
        </rPh>
        <rPh sb="27" eb="30">
          <t>チュウトウショウ</t>
        </rPh>
        <phoneticPr fontId="2"/>
      </is>
    </nc>
  </rcc>
  <rcv guid="{B13EFCB5-F85A-40A1-B21E-9381DF059A0A}" action="delete"/>
  <rdn rId="0" localSheetId="2" customView="1" name="Z_B13EFCB5_F85A_40A1_B21E_9381DF059A0A_.wvu.PrintArea" hidden="1" oldHidden="1">
    <formula>'第１号様式（交付申請書）'!$A$1:$I$28</formula>
    <oldFormula>'第１号様式（交付申請書）'!$A$1:$I$28</oldFormula>
  </rdn>
  <rdn rId="0" localSheetId="3" customView="1" name="Z_B13EFCB5_F85A_40A1_B21E_9381DF059A0A_.wvu.PrintArea" hidden="1" oldHidden="1">
    <formula>様式1!$B$1:$E$36</formula>
    <oldFormula>様式1!$B$1:$E$36</oldFormula>
  </rdn>
  <rdn rId="0" localSheetId="3" customView="1" name="Z_B13EFCB5_F85A_40A1_B21E_9381DF059A0A_.wvu.PrintTitles" hidden="1" oldHidden="1">
    <formula>様式1!$6:$6</formula>
    <oldFormula>様式1!$6:$6</oldFormula>
  </rdn>
  <rdn rId="0" localSheetId="3" customView="1" name="Z_B13EFCB5_F85A_40A1_B21E_9381DF059A0A_.wvu.Rows" hidden="1" oldHidden="1">
    <formula>様式1!$26:$36</formula>
    <oldFormula>様式1!$26:$36</oldFormula>
  </rdn>
  <rdn rId="0" localSheetId="3" customView="1" name="Z_B13EFCB5_F85A_40A1_B21E_9381DF059A0A_.wvu.FilterData" hidden="1" oldHidden="1">
    <formula>様式1!$A$6:$F$36</formula>
    <oldFormula>様式1!$A$6:$F$36</oldFormula>
  </rdn>
  <rdn rId="0" localSheetId="4" customView="1" name="Z_B13EFCB5_F85A_40A1_B21E_9381DF059A0A_.wvu.PrintArea" hidden="1" oldHidden="1">
    <formula>様式２!$B$1:$J$13</formula>
    <oldFormula>様式２!$B$1:$J$13</oldFormula>
  </rdn>
  <rdn rId="0" localSheetId="4" customView="1" name="Z_B13EFCB5_F85A_40A1_B21E_9381DF059A0A_.wvu.PrintTitles" hidden="1" oldHidden="1">
    <formula>様式２!$5:$7</formula>
    <oldFormula>様式２!$5:$7</oldFormula>
  </rdn>
  <rdn rId="0" localSheetId="4" customView="1" name="Z_B13EFCB5_F85A_40A1_B21E_9381DF059A0A_.wvu.Cols" hidden="1" oldHidden="1">
    <formula>様式２!$L:$L</formula>
    <oldFormula>様式２!$L:$L</oldFormula>
  </rdn>
  <rdn rId="0" localSheetId="4" customView="1" name="Z_B13EFCB5_F85A_40A1_B21E_9381DF059A0A_.wvu.FilterData" hidden="1" oldHidden="1">
    <formula>様式２!$A$7:$L$10</formula>
    <oldFormula>様式２!$A$7:$L$10</oldFormula>
  </rdn>
  <rdn rId="0" localSheetId="6" customView="1" name="Z_B13EFCB5_F85A_40A1_B21E_9381DF059A0A_.wvu.PrintArea" hidden="1" oldHidden="1">
    <formula>' 別紙１（補足資料）'!$A$1:$F$10</formula>
    <oldFormula>' 別紙１（補足資料）'!$A$1:$F$10</oldFormula>
  </rdn>
  <rdn rId="0" localSheetId="7" customView="1" name="Z_B13EFCB5_F85A_40A1_B21E_9381DF059A0A_.wvu.PrintArea" hidden="1" oldHidden="1">
    <formula>'第3号様式（実績報告書）'!$A$1:$I$34</formula>
    <oldFormula>'第3号様式（実績報告書）'!$A$1:$I$34</oldFormula>
  </rdn>
  <rdn rId="0" localSheetId="8" customView="1" name="Z_B13EFCB5_F85A_40A1_B21E_9381DF059A0A_.wvu.PrintArea" hidden="1" oldHidden="1">
    <formula>実績ｰ様式1!$B$1:$E$30</formula>
    <oldFormula>実績ｰ様式1!$B$1:$E$30</oldFormula>
  </rdn>
  <rdn rId="0" localSheetId="8" customView="1" name="Z_B13EFCB5_F85A_40A1_B21E_9381DF059A0A_.wvu.PrintTitles" hidden="1" oldHidden="1">
    <formula>実績ｰ様式1!$6:$6</formula>
    <oldFormula>実績ｰ様式1!$6:$6</oldFormula>
  </rdn>
  <rdn rId="0" localSheetId="8" customView="1" name="Z_B13EFCB5_F85A_40A1_B21E_9381DF059A0A_.wvu.Rows" hidden="1" oldHidden="1">
    <formula>実績ｰ様式1!$26:$36</formula>
    <oldFormula>実績ｰ様式1!$26:$36</oldFormula>
  </rdn>
  <rdn rId="0" localSheetId="8" customView="1" name="Z_B13EFCB5_F85A_40A1_B21E_9381DF059A0A_.wvu.FilterData" hidden="1" oldHidden="1">
    <formula>実績ｰ様式1!$A$6:$F$30</formula>
    <oldFormula>実績ｰ様式1!$A$6:$F$30</oldFormula>
  </rdn>
  <rdn rId="0" localSheetId="9" customView="1" name="Z_B13EFCB5_F85A_40A1_B21E_9381DF059A0A_.wvu.PrintArea" hidden="1" oldHidden="1">
    <formula>'実績-様式２'!$B$1:$N$24</formula>
    <oldFormula>'実績-様式２'!$B$1:$N$24</oldFormula>
  </rdn>
  <rdn rId="0" localSheetId="9" customView="1" name="Z_B13EFCB5_F85A_40A1_B21E_9381DF059A0A_.wvu.PrintTitles" hidden="1" oldHidden="1">
    <formula>'実績-様式２'!$5:$7</formula>
    <oldFormula>'実績-様式２'!$5:$7</oldFormula>
  </rdn>
  <rdn rId="0" localSheetId="9" customView="1" name="Z_B13EFCB5_F85A_40A1_B21E_9381DF059A0A_.wvu.Cols" hidden="1" oldHidden="1">
    <formula>'実績-様式２'!$P:$P</formula>
    <oldFormula>'実績-様式２'!$P:$P</oldFormula>
  </rdn>
  <rdn rId="0" localSheetId="9" customView="1" name="Z_B13EFCB5_F85A_40A1_B21E_9381DF059A0A_.wvu.FilterData" hidden="1" oldHidden="1">
    <formula>'実績-様式２'!$A$7:$W$23</formula>
    <oldFormula>'実績-様式２'!$A$7:$W$23</oldFormula>
  </rdn>
  <rdn rId="0" localSheetId="12" customView="1" name="Z_B13EFCB5_F85A_40A1_B21E_9381DF059A0A_.wvu.PrintArea" hidden="1" oldHidden="1">
    <formula>'第６号様式 (調書)'!$B$1:$N$26</formula>
    <oldFormula>'第６号様式 (調書)'!$B$1:$N$26</oldFormula>
  </rdn>
  <rdn rId="0" localSheetId="13" customView="1" name="Z_B13EFCB5_F85A_40A1_B21E_9381DF059A0A_.wvu.PrintArea" hidden="1" oldHidden="1">
    <formula>'別紙2（案２）'!$B$1:$L$25</formula>
    <oldFormula>'別紙2（案２）'!$B$1:$L$25</oldFormula>
  </rdn>
  <rdn rId="0" localSheetId="13" customView="1" name="Z_B13EFCB5_F85A_40A1_B21E_9381DF059A0A_.wvu.PrintTitles" hidden="1" oldHidden="1">
    <formula>'別紙2（案２）'!$5:$7</formula>
    <oldFormula>'別紙2（案２）'!$5:$7</oldFormula>
  </rdn>
  <rdn rId="0" localSheetId="13" customView="1" name="Z_B13EFCB5_F85A_40A1_B21E_9381DF059A0A_.wvu.Cols" hidden="1" oldHidden="1">
    <formula>'別紙2（案２）'!$N:$N</formula>
    <oldFormula>'別紙2（案２）'!$N:$N</oldFormula>
  </rdn>
  <rdn rId="0" localSheetId="13" customView="1" name="Z_B13EFCB5_F85A_40A1_B21E_9381DF059A0A_.wvu.FilterData" hidden="1" oldHidden="1">
    <formula>'別紙2（案２）'!$A$7:$N$22</formula>
    <oldFormula>'別紙2（案２）'!$A$7:$N$22</oldFormula>
  </rdn>
  <rdn rId="0" localSheetId="15" customView="1" name="Z_B13EFCB5_F85A_40A1_B21E_9381DF059A0A_.wvu.PrintArea" hidden="1" oldHidden="1">
    <formula>'（別紙1）'!$B$1:$E$31</formula>
    <oldFormula>'（別紙1）'!$B$1:$E$31</oldFormula>
  </rdn>
  <rdn rId="0" localSheetId="15" customView="1" name="Z_B13EFCB5_F85A_40A1_B21E_9381DF059A0A_.wvu.PrintTitles" hidden="1" oldHidden="1">
    <formula>'（別紙1）'!$6:$6</formula>
    <oldFormula>'（別紙1）'!$6:$6</oldFormula>
  </rdn>
  <rdn rId="0" localSheetId="16" customView="1" name="Z_B13EFCB5_F85A_40A1_B21E_9381DF059A0A_.wvu.PrintArea" hidden="1" oldHidden="1">
    <formula>'（別紙2）'!$B$1:$Q$38</formula>
    <oldFormula>'（別紙2）'!$B$1:$Q$38</oldFormula>
  </rdn>
  <rdn rId="0" localSheetId="16" customView="1" name="Z_B13EFCB5_F85A_40A1_B21E_9381DF059A0A_.wvu.PrintTitles" hidden="1" oldHidden="1">
    <formula>'（別紙2）'!$5:$7</formula>
    <oldFormula>'（別紙2）'!$5:$7</oldFormula>
  </rdn>
  <rdn rId="0" localSheetId="16" customView="1" name="Z_B13EFCB5_F85A_40A1_B21E_9381DF059A0A_.wvu.Cols" hidden="1" oldHidden="1">
    <formula>'（別紙2）'!$S:$S</formula>
    <oldFormula>'（別紙2）'!$S:$S</oldFormula>
  </rdn>
  <rdn rId="0" localSheetId="18" customView="1" name="Z_B13EFCB5_F85A_40A1_B21E_9381DF059A0A_.wvu.PrintArea" hidden="1" oldHidden="1">
    <formula>〔別紙1〕!$B$1:$E$31</formula>
    <oldFormula>〔別紙1〕!$B$1:$E$31</oldFormula>
  </rdn>
  <rdn rId="0" localSheetId="18" customView="1" name="Z_B13EFCB5_F85A_40A1_B21E_9381DF059A0A_.wvu.PrintTitles" hidden="1" oldHidden="1">
    <formula>〔別紙1〕!$6:$6</formula>
    <oldFormula>〔別紙1〕!$6:$6</oldFormula>
  </rdn>
  <rdn rId="0" localSheetId="19" customView="1" name="Z_B13EFCB5_F85A_40A1_B21E_9381DF059A0A_.wvu.PrintArea" hidden="1" oldHidden="1">
    <formula>〔別紙2〕!$B$1:$R$38</formula>
    <oldFormula>〔別紙2〕!$B$1:$R$38</oldFormula>
  </rdn>
  <rdn rId="0" localSheetId="19" customView="1" name="Z_B13EFCB5_F85A_40A1_B21E_9381DF059A0A_.wvu.PrintTitles" hidden="1" oldHidden="1">
    <formula>〔別紙2〕!$5:$7</formula>
    <oldFormula>〔別紙2〕!$5:$7</oldFormula>
  </rdn>
  <rdn rId="0" localSheetId="19" customView="1" name="Z_B13EFCB5_F85A_40A1_B21E_9381DF059A0A_.wvu.Cols" hidden="1" oldHidden="1">
    <formula>〔別紙2〕!$T:$T</formula>
    <oldFormula>〔別紙2〕!$T:$T</oldFormula>
  </rdn>
  <rdn rId="0" localSheetId="22" customView="1" name="Z_B13EFCB5_F85A_40A1_B21E_9381DF059A0A_.wvu.PrintArea" hidden="1" oldHidden="1">
    <formula>第6号様式!$B$1:$N$26</formula>
    <oldFormula>第6号様式!$B$1:$N$26</oldFormula>
  </rdn>
  <rdn rId="0" localSheetId="24" customView="1" name="Z_B13EFCB5_F85A_40A1_B21E_9381DF059A0A_.wvu.FilterData" hidden="1" oldHidden="1">
    <formula>補助率・係数!$A$2:$F$62</formula>
    <oldFormula>補助率・係数!$A$2:$F$62</oldFormula>
  </rdn>
  <rdn rId="0" localSheetId="25" customView="1" name="Z_B13EFCB5_F85A_40A1_B21E_9381DF059A0A_.wvu.PrintArea" hidden="1" oldHidden="1">
    <formula>【参考】算出区分!$A$1:$I$68</formula>
    <oldFormula>【参考】算出区分!$A$1:$I$68</oldFormula>
  </rdn>
  <rdn rId="0" localSheetId="25" customView="1" name="Z_B13EFCB5_F85A_40A1_B21E_9381DF059A0A_.wvu.Cols" hidden="1" oldHidden="1">
    <formula>【参考】算出区分!$C:$D,【参考】算出区分!$G:$G</formula>
    <oldFormula>【参考】算出区分!$C:$D,【参考】算出区分!$G:$G</oldFormula>
  </rdn>
  <rdn rId="0" localSheetId="26" customView="1" name="Z_B13EFCB5_F85A_40A1_B21E_9381DF059A0A_.wvu.PrintArea" hidden="1" oldHidden="1">
    <formula>【参考】計算方法早見表!$A$1:$N$25</formula>
    <oldFormula>【参考】計算方法早見表!$A$1:$N$25</oldFormula>
  </rdn>
  <rcv guid="{B13EFCB5-F85A-40A1-B21E-9381DF059A0A}"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9" sId="3">
    <oc r="B12" t="inlineStr">
      <is>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0"/>
      </is>
    </oc>
    <nc r="B12" t="inlineStr">
      <is>
        <r>
          <t>新型コロナウイルス感染症患者等入院医療機関</t>
        </r>
        <r>
          <rPr>
            <sz val="10"/>
            <color rgb="FFFF0000"/>
            <rFont val="ＭＳ ゴシック"/>
            <family val="3"/>
            <charset val="128"/>
          </rPr>
          <t>等</t>
        </r>
        <r>
          <rPr>
            <sz val="10"/>
            <rFont val="ＭＳ ゴシック"/>
            <family val="3"/>
            <charset val="128"/>
          </rPr>
          <t xml:space="preserve">設備整備事業
</t>
        </r>
        <r>
          <rPr>
            <sz val="10"/>
            <color rgb="FFFF0000"/>
            <rFont val="ＭＳ ゴシック"/>
            <family val="3"/>
            <charset val="128"/>
          </rPr>
          <t>（旧新型コロナウイルス感染症患者等入院医療機関設備整備事業）</t>
        </r>
        <rPh sb="14" eb="15">
          <t>トウ</t>
        </rPh>
        <rPh sb="15" eb="17">
          <t>ニュウイン</t>
        </rPh>
        <rPh sb="17" eb="19">
          <t>イリョウ</t>
        </rPh>
        <rPh sb="19" eb="21">
          <t>キカン</t>
        </rPh>
        <rPh sb="21" eb="22">
          <t>トウ</t>
        </rPh>
        <rPh sb="22" eb="24">
          <t>セツビ</t>
        </rPh>
        <rPh sb="24" eb="26">
          <t>セイビ</t>
        </rPh>
        <rPh sb="26" eb="28">
          <t>ジギョウ</t>
        </rPh>
        <rPh sb="30" eb="31">
          <t>キュウ</t>
        </rPh>
        <rPh sb="31" eb="33">
          <t>シンガタ</t>
        </rPh>
        <rPh sb="40" eb="43">
          <t>カンセンショウ</t>
        </rPh>
        <rPh sb="43" eb="46">
          <t>カンジャトウ</t>
        </rPh>
        <rPh sb="46" eb="52">
          <t>ニュウインイリョウキカン</t>
        </rPh>
        <rPh sb="52" eb="56">
          <t>セツビセイビ</t>
        </rPh>
        <rPh sb="56" eb="58">
          <t>ジギョウ</t>
        </rPh>
        <phoneticPr fontId="0"/>
      </is>
    </nc>
  </rcc>
  <rcc rId="280" sId="3">
    <oc r="B13" t="inlineStr">
      <is>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0"/>
      </is>
    </oc>
    <nc r="B13" t="inlineStr">
      <is>
        <t>外来対応医療機関設備整備事業
（旧帰国者・接触者外来等設備整備事業）</t>
        <rPh sb="0" eb="2">
          <t>ガイライ</t>
        </rPh>
        <rPh sb="2" eb="4">
          <t>タイオウ</t>
        </rPh>
        <rPh sb="4" eb="8">
          <t>イリョウキカン</t>
        </rPh>
        <rPh sb="8" eb="14">
          <t>セツビセイビジギョウ</t>
        </rPh>
        <rPh sb="16" eb="17">
          <t>キュウ</t>
        </rPh>
        <rPh sb="17" eb="20">
          <t>キコクシャ</t>
        </rPh>
        <rPh sb="21" eb="24">
          <t>セッショクシャ</t>
        </rPh>
        <rPh sb="24" eb="26">
          <t>ガイライ</t>
        </rPh>
        <rPh sb="26" eb="27">
          <t>トウ</t>
        </rPh>
        <rPh sb="27" eb="29">
          <t>セツビ</t>
        </rPh>
        <rPh sb="29" eb="31">
          <t>セイビ</t>
        </rPh>
        <rPh sb="31" eb="33">
          <t>ジギョウ</t>
        </rPh>
        <phoneticPr fontId="0"/>
      </is>
    </nc>
  </rcc>
  <rfmt sheetId="3" sqref="B13" start="0" length="2147483647">
    <dxf>
      <font>
        <color rgb="FFFF0000"/>
      </font>
    </dxf>
  </rfmt>
  <rdn rId="0" localSheetId="2" customView="1" name="Z_56B8D68E_28D2_43C6_BAC1_DD142C3064E4_.wvu.PrintArea" hidden="1" oldHidden="1">
    <formula>'第１号様式（交付申請書）'!$A$1:$I$28</formula>
  </rdn>
  <rdn rId="0" localSheetId="3" customView="1" name="Z_56B8D68E_28D2_43C6_BAC1_DD142C3064E4_.wvu.PrintArea" hidden="1" oldHidden="1">
    <formula>様式1!$B$1:$E$36</formula>
  </rdn>
  <rdn rId="0" localSheetId="3" customView="1" name="Z_56B8D68E_28D2_43C6_BAC1_DD142C3064E4_.wvu.PrintTitles" hidden="1" oldHidden="1">
    <formula>様式1!$6:$6</formula>
  </rdn>
  <rdn rId="0" localSheetId="3" customView="1" name="Z_56B8D68E_28D2_43C6_BAC1_DD142C3064E4_.wvu.Rows" hidden="1" oldHidden="1">
    <formula>様式1!$26:$36</formula>
  </rdn>
  <rdn rId="0" localSheetId="3" customView="1" name="Z_56B8D68E_28D2_43C6_BAC1_DD142C3064E4_.wvu.FilterData" hidden="1" oldHidden="1">
    <formula>様式1!$A$6:$F$36</formula>
  </rdn>
  <rdn rId="0" localSheetId="4" customView="1" name="Z_56B8D68E_28D2_43C6_BAC1_DD142C3064E4_.wvu.PrintArea" hidden="1" oldHidden="1">
    <formula>様式２!$B$1:$J$13</formula>
  </rdn>
  <rdn rId="0" localSheetId="4" customView="1" name="Z_56B8D68E_28D2_43C6_BAC1_DD142C3064E4_.wvu.PrintTitles" hidden="1" oldHidden="1">
    <formula>様式２!$5:$7</formula>
  </rdn>
  <rdn rId="0" localSheetId="4" customView="1" name="Z_56B8D68E_28D2_43C6_BAC1_DD142C3064E4_.wvu.Cols" hidden="1" oldHidden="1">
    <formula>様式２!$L:$L</formula>
  </rdn>
  <rdn rId="0" localSheetId="4" customView="1" name="Z_56B8D68E_28D2_43C6_BAC1_DD142C3064E4_.wvu.FilterData" hidden="1" oldHidden="1">
    <formula>様式２!$A$7:$L$10</formula>
  </rdn>
  <rdn rId="0" localSheetId="6" customView="1" name="Z_56B8D68E_28D2_43C6_BAC1_DD142C3064E4_.wvu.PrintArea" hidden="1" oldHidden="1">
    <formula>' 別紙１（補足資料）'!$A$1:$F$10</formula>
  </rdn>
  <rdn rId="0" localSheetId="7" customView="1" name="Z_56B8D68E_28D2_43C6_BAC1_DD142C3064E4_.wvu.PrintArea" hidden="1" oldHidden="1">
    <formula>'第3号様式（実績報告書）'!$A$1:$I$34</formula>
  </rdn>
  <rdn rId="0" localSheetId="8" customView="1" name="Z_56B8D68E_28D2_43C6_BAC1_DD142C3064E4_.wvu.PrintArea" hidden="1" oldHidden="1">
    <formula>実績ｰ様式1!$B$1:$E$30</formula>
  </rdn>
  <rdn rId="0" localSheetId="8" customView="1" name="Z_56B8D68E_28D2_43C6_BAC1_DD142C3064E4_.wvu.PrintTitles" hidden="1" oldHidden="1">
    <formula>実績ｰ様式1!$6:$6</formula>
  </rdn>
  <rdn rId="0" localSheetId="8" customView="1" name="Z_56B8D68E_28D2_43C6_BAC1_DD142C3064E4_.wvu.Rows" hidden="1" oldHidden="1">
    <formula>実績ｰ様式1!$26:$36</formula>
  </rdn>
  <rdn rId="0" localSheetId="8" customView="1" name="Z_56B8D68E_28D2_43C6_BAC1_DD142C3064E4_.wvu.FilterData" hidden="1" oldHidden="1">
    <formula>実績ｰ様式1!$A$6:$F$30</formula>
  </rdn>
  <rdn rId="0" localSheetId="9" customView="1" name="Z_56B8D68E_28D2_43C6_BAC1_DD142C3064E4_.wvu.PrintArea" hidden="1" oldHidden="1">
    <formula>'実績-様式２'!$B$1:$N$24</formula>
  </rdn>
  <rdn rId="0" localSheetId="9" customView="1" name="Z_56B8D68E_28D2_43C6_BAC1_DD142C3064E4_.wvu.PrintTitles" hidden="1" oldHidden="1">
    <formula>'実績-様式２'!$5:$7</formula>
  </rdn>
  <rdn rId="0" localSheetId="9" customView="1" name="Z_56B8D68E_28D2_43C6_BAC1_DD142C3064E4_.wvu.Cols" hidden="1" oldHidden="1">
    <formula>'実績-様式２'!$P:$P</formula>
  </rdn>
  <rdn rId="0" localSheetId="9" customView="1" name="Z_56B8D68E_28D2_43C6_BAC1_DD142C3064E4_.wvu.FilterData" hidden="1" oldHidden="1">
    <formula>'実績-様式２'!$A$7:$W$23</formula>
  </rdn>
  <rdn rId="0" localSheetId="12" customView="1" name="Z_56B8D68E_28D2_43C6_BAC1_DD142C3064E4_.wvu.PrintArea" hidden="1" oldHidden="1">
    <formula>'第６号様式 (調書)'!$B$1:$N$26</formula>
  </rdn>
  <rdn rId="0" localSheetId="13" customView="1" name="Z_56B8D68E_28D2_43C6_BAC1_DD142C3064E4_.wvu.PrintArea" hidden="1" oldHidden="1">
    <formula>'別紙2（案２）'!$B$1:$L$25</formula>
  </rdn>
  <rdn rId="0" localSheetId="13" customView="1" name="Z_56B8D68E_28D2_43C6_BAC1_DD142C3064E4_.wvu.PrintTitles" hidden="1" oldHidden="1">
    <formula>'別紙2（案２）'!$5:$7</formula>
  </rdn>
  <rdn rId="0" localSheetId="13" customView="1" name="Z_56B8D68E_28D2_43C6_BAC1_DD142C3064E4_.wvu.Cols" hidden="1" oldHidden="1">
    <formula>'別紙2（案２）'!$N:$N</formula>
  </rdn>
  <rdn rId="0" localSheetId="13" customView="1" name="Z_56B8D68E_28D2_43C6_BAC1_DD142C3064E4_.wvu.FilterData" hidden="1" oldHidden="1">
    <formula>'別紙2（案２）'!$A$7:$N$22</formula>
  </rdn>
  <rdn rId="0" localSheetId="15" customView="1" name="Z_56B8D68E_28D2_43C6_BAC1_DD142C3064E4_.wvu.PrintArea" hidden="1" oldHidden="1">
    <formula>'（別紙1）'!$B$1:$E$31</formula>
  </rdn>
  <rdn rId="0" localSheetId="15" customView="1" name="Z_56B8D68E_28D2_43C6_BAC1_DD142C3064E4_.wvu.PrintTitles" hidden="1" oldHidden="1">
    <formula>'（別紙1）'!$6:$6</formula>
  </rdn>
  <rdn rId="0" localSheetId="16" customView="1" name="Z_56B8D68E_28D2_43C6_BAC1_DD142C3064E4_.wvu.PrintArea" hidden="1" oldHidden="1">
    <formula>'（別紙2）'!$B$1:$Q$38</formula>
  </rdn>
  <rdn rId="0" localSheetId="16" customView="1" name="Z_56B8D68E_28D2_43C6_BAC1_DD142C3064E4_.wvu.PrintTitles" hidden="1" oldHidden="1">
    <formula>'（別紙2）'!$5:$7</formula>
  </rdn>
  <rdn rId="0" localSheetId="16" customView="1" name="Z_56B8D68E_28D2_43C6_BAC1_DD142C3064E4_.wvu.Cols" hidden="1" oldHidden="1">
    <formula>'（別紙2）'!$S:$S</formula>
  </rdn>
  <rdn rId="0" localSheetId="18" customView="1" name="Z_56B8D68E_28D2_43C6_BAC1_DD142C3064E4_.wvu.PrintArea" hidden="1" oldHidden="1">
    <formula>〔別紙1〕!$B$1:$E$31</formula>
  </rdn>
  <rdn rId="0" localSheetId="18" customView="1" name="Z_56B8D68E_28D2_43C6_BAC1_DD142C3064E4_.wvu.PrintTitles" hidden="1" oldHidden="1">
    <formula>〔別紙1〕!$6:$6</formula>
  </rdn>
  <rdn rId="0" localSheetId="19" customView="1" name="Z_56B8D68E_28D2_43C6_BAC1_DD142C3064E4_.wvu.PrintArea" hidden="1" oldHidden="1">
    <formula>〔別紙2〕!$B$1:$R$38</formula>
  </rdn>
  <rdn rId="0" localSheetId="19" customView="1" name="Z_56B8D68E_28D2_43C6_BAC1_DD142C3064E4_.wvu.PrintTitles" hidden="1" oldHidden="1">
    <formula>〔別紙2〕!$5:$7</formula>
  </rdn>
  <rdn rId="0" localSheetId="19" customView="1" name="Z_56B8D68E_28D2_43C6_BAC1_DD142C3064E4_.wvu.Cols" hidden="1" oldHidden="1">
    <formula>〔別紙2〕!$T:$T</formula>
  </rdn>
  <rdn rId="0" localSheetId="22" customView="1" name="Z_56B8D68E_28D2_43C6_BAC1_DD142C3064E4_.wvu.PrintArea" hidden="1" oldHidden="1">
    <formula>第6号様式!$B$1:$N$26</formula>
  </rdn>
  <rdn rId="0" localSheetId="24" customView="1" name="Z_56B8D68E_28D2_43C6_BAC1_DD142C3064E4_.wvu.FilterData" hidden="1" oldHidden="1">
    <formula>補助率・係数!$A$2:$F$62</formula>
  </rdn>
  <rdn rId="0" localSheetId="25" customView="1" name="Z_56B8D68E_28D2_43C6_BAC1_DD142C3064E4_.wvu.PrintArea" hidden="1" oldHidden="1">
    <formula>【参考】算出区分!$A$1:$I$68</formula>
  </rdn>
  <rdn rId="0" localSheetId="25" customView="1" name="Z_56B8D68E_28D2_43C6_BAC1_DD142C3064E4_.wvu.Cols" hidden="1" oldHidden="1">
    <formula>【参考】算出区分!$C:$D,【参考】算出区分!$G:$G</formula>
  </rdn>
  <rdn rId="0" localSheetId="26" customView="1" name="Z_56B8D68E_28D2_43C6_BAC1_DD142C3064E4_.wvu.PrintArea" hidden="1" oldHidden="1">
    <formula>【参考】計算方法早見表!$A$1:$N$25</formula>
  </rdn>
  <rcv guid="{56B8D68E-28D2-43C6-BAC1-DD142C3064E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FE11A8FC-1EB5-49AD-9D1D-A0DF7BC1E8A4}" name="SG19100のC20-3448" id="-1183584927" dateTime="2023-04-21T13:56:33"/>
  <userInfo guid="{88192CA9-EB7E-41AE-A102-C792FB629D0B}" name="SG14950のC20-2184" id="-103891709" dateTime="2023-05-23T11:19:04"/>
  <userInfo guid="{B5F0B684-3AE1-4322-8263-CD904F74D2EB}" name="のC20-1744" id="-678688636" dateTime="2023-05-25T09:20:31"/>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9.bin"/><Relationship Id="rId7" Type="http://schemas.openxmlformats.org/officeDocument/2006/relationships/drawing" Target="../drawings/drawing2.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drawing" Target="../drawings/drawing3.x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1.bin"/><Relationship Id="rId7" Type="http://schemas.openxmlformats.org/officeDocument/2006/relationships/drawing" Target="../drawings/drawing4.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87.bin"/><Relationship Id="rId7" Type="http://schemas.openxmlformats.org/officeDocument/2006/relationships/drawing" Target="../drawings/drawing5.xml"/><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printerSettings" Target="../printerSettings/printerSettings90.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99.bin"/><Relationship Id="rId7" Type="http://schemas.openxmlformats.org/officeDocument/2006/relationships/drawing" Target="../drawings/drawing6.xml"/><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printerSettings" Target="../printerSettings/printerSettings102.bin"/><Relationship Id="rId5" Type="http://schemas.openxmlformats.org/officeDocument/2006/relationships/printerSettings" Target="../printerSettings/printerSettings101.bin"/><Relationship Id="rId4" Type="http://schemas.openxmlformats.org/officeDocument/2006/relationships/printerSettings" Target="../printerSettings/printerSettings10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05.bin"/><Relationship Id="rId7" Type="http://schemas.openxmlformats.org/officeDocument/2006/relationships/drawing" Target="../drawings/drawing7.xml"/><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 Id="rId6" Type="http://schemas.openxmlformats.org/officeDocument/2006/relationships/printerSettings" Target="../printerSettings/printerSettings108.bin"/><Relationship Id="rId5" Type="http://schemas.openxmlformats.org/officeDocument/2006/relationships/printerSettings" Target="../printerSettings/printerSettings107.bin"/><Relationship Id="rId4" Type="http://schemas.openxmlformats.org/officeDocument/2006/relationships/printerSettings" Target="../printerSettings/printerSettings10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1.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29.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35.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41.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drawing" Target="../drawings/drawing1.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573</v>
      </c>
      <c r="B4" t="s">
        <v>525</v>
      </c>
      <c r="C4" t="s">
        <v>3</v>
      </c>
    </row>
    <row r="5" spans="1:3">
      <c r="A5">
        <v>1</v>
      </c>
      <c r="B5" t="s">
        <v>526</v>
      </c>
      <c r="C5" t="s">
        <v>574</v>
      </c>
    </row>
    <row r="6" spans="1:3">
      <c r="A6">
        <v>2</v>
      </c>
      <c r="B6" t="s">
        <v>527</v>
      </c>
      <c r="C6" t="s">
        <v>575</v>
      </c>
    </row>
    <row r="7" spans="1:3">
      <c r="A7">
        <v>3</v>
      </c>
      <c r="B7" t="s">
        <v>528</v>
      </c>
      <c r="C7" t="s">
        <v>576</v>
      </c>
    </row>
    <row r="8" spans="1:3">
      <c r="A8">
        <v>4</v>
      </c>
      <c r="B8" t="s">
        <v>529</v>
      </c>
      <c r="C8" t="s">
        <v>577</v>
      </c>
    </row>
    <row r="9" spans="1:3">
      <c r="A9">
        <v>5</v>
      </c>
      <c r="B9" t="s">
        <v>530</v>
      </c>
      <c r="C9" t="s">
        <v>578</v>
      </c>
    </row>
    <row r="10" spans="1:3">
      <c r="A10">
        <v>6</v>
      </c>
      <c r="B10" t="s">
        <v>531</v>
      </c>
      <c r="C10" t="s">
        <v>579</v>
      </c>
    </row>
    <row r="11" spans="1:3">
      <c r="A11">
        <v>7</v>
      </c>
      <c r="B11" t="s">
        <v>532</v>
      </c>
      <c r="C11" t="s">
        <v>580</v>
      </c>
    </row>
    <row r="12" spans="1:3">
      <c r="A12">
        <v>8</v>
      </c>
      <c r="B12" t="s">
        <v>533</v>
      </c>
      <c r="C12" t="s">
        <v>581</v>
      </c>
    </row>
    <row r="13" spans="1:3">
      <c r="A13">
        <v>9</v>
      </c>
      <c r="B13" t="s">
        <v>534</v>
      </c>
      <c r="C13" t="s">
        <v>582</v>
      </c>
    </row>
    <row r="14" spans="1:3">
      <c r="A14">
        <v>10</v>
      </c>
      <c r="B14" t="s">
        <v>535</v>
      </c>
      <c r="C14" t="s">
        <v>583</v>
      </c>
    </row>
    <row r="15" spans="1:3">
      <c r="A15">
        <v>11</v>
      </c>
      <c r="B15" t="s">
        <v>536</v>
      </c>
      <c r="C15" t="s">
        <v>584</v>
      </c>
    </row>
    <row r="16" spans="1:3">
      <c r="A16">
        <v>12</v>
      </c>
      <c r="B16" t="s">
        <v>537</v>
      </c>
      <c r="C16" t="s">
        <v>585</v>
      </c>
    </row>
    <row r="17" spans="1:3">
      <c r="A17">
        <v>13</v>
      </c>
      <c r="B17" t="s">
        <v>538</v>
      </c>
      <c r="C17" t="s">
        <v>586</v>
      </c>
    </row>
    <row r="18" spans="1:3">
      <c r="A18">
        <v>14</v>
      </c>
      <c r="B18" t="s">
        <v>539</v>
      </c>
      <c r="C18" t="s">
        <v>587</v>
      </c>
    </row>
    <row r="19" spans="1:3">
      <c r="A19">
        <v>15</v>
      </c>
      <c r="B19" t="s">
        <v>540</v>
      </c>
    </row>
    <row r="20" spans="1:3">
      <c r="A20">
        <v>16</v>
      </c>
      <c r="B20" t="s">
        <v>541</v>
      </c>
    </row>
    <row r="21" spans="1:3">
      <c r="A21">
        <v>17</v>
      </c>
      <c r="B21" t="s">
        <v>542</v>
      </c>
    </row>
    <row r="22" spans="1:3">
      <c r="A22">
        <v>18</v>
      </c>
      <c r="B22" t="s">
        <v>543</v>
      </c>
    </row>
    <row r="23" spans="1:3">
      <c r="A23">
        <v>19</v>
      </c>
      <c r="B23" t="s">
        <v>544</v>
      </c>
    </row>
    <row r="24" spans="1:3">
      <c r="A24">
        <v>20</v>
      </c>
      <c r="B24" t="s">
        <v>545</v>
      </c>
    </row>
    <row r="25" spans="1:3">
      <c r="A25">
        <v>21</v>
      </c>
      <c r="B25" t="s">
        <v>546</v>
      </c>
    </row>
    <row r="26" spans="1:3">
      <c r="A26">
        <v>22</v>
      </c>
      <c r="B26" t="s">
        <v>547</v>
      </c>
    </row>
    <row r="27" spans="1:3">
      <c r="A27">
        <v>23</v>
      </c>
      <c r="B27" t="s">
        <v>548</v>
      </c>
    </row>
    <row r="28" spans="1:3">
      <c r="A28">
        <v>24</v>
      </c>
      <c r="B28" t="s">
        <v>549</v>
      </c>
    </row>
    <row r="29" spans="1:3">
      <c r="A29">
        <v>25</v>
      </c>
      <c r="B29" t="s">
        <v>550</v>
      </c>
    </row>
    <row r="30" spans="1:3">
      <c r="A30">
        <v>26</v>
      </c>
      <c r="B30" t="s">
        <v>551</v>
      </c>
    </row>
    <row r="31" spans="1:3">
      <c r="A31">
        <v>27</v>
      </c>
      <c r="B31" t="s">
        <v>552</v>
      </c>
    </row>
    <row r="32" spans="1:3">
      <c r="A32">
        <v>28</v>
      </c>
      <c r="B32" t="s">
        <v>553</v>
      </c>
    </row>
    <row r="33" spans="1:2">
      <c r="A33">
        <v>29</v>
      </c>
      <c r="B33" t="s">
        <v>554</v>
      </c>
    </row>
    <row r="34" spans="1:2">
      <c r="A34">
        <v>30</v>
      </c>
      <c r="B34" t="s">
        <v>555</v>
      </c>
    </row>
    <row r="35" spans="1:2">
      <c r="A35">
        <v>31</v>
      </c>
      <c r="B35" t="s">
        <v>556</v>
      </c>
    </row>
    <row r="36" spans="1:2">
      <c r="A36">
        <v>32</v>
      </c>
      <c r="B36" t="s">
        <v>557</v>
      </c>
    </row>
    <row r="37" spans="1:2">
      <c r="A37">
        <v>33</v>
      </c>
      <c r="B37" t="s">
        <v>558</v>
      </c>
    </row>
    <row r="38" spans="1:2">
      <c r="A38">
        <v>34</v>
      </c>
      <c r="B38" t="s">
        <v>559</v>
      </c>
    </row>
    <row r="39" spans="1:2">
      <c r="A39">
        <v>35</v>
      </c>
      <c r="B39" t="s">
        <v>560</v>
      </c>
    </row>
    <row r="40" spans="1:2">
      <c r="A40">
        <v>36</v>
      </c>
      <c r="B40" t="s">
        <v>561</v>
      </c>
    </row>
    <row r="41" spans="1:2">
      <c r="A41">
        <v>37</v>
      </c>
      <c r="B41" t="s">
        <v>562</v>
      </c>
    </row>
    <row r="42" spans="1:2">
      <c r="A42">
        <v>38</v>
      </c>
      <c r="B42" t="s">
        <v>563</v>
      </c>
    </row>
    <row r="43" spans="1:2">
      <c r="A43">
        <v>39</v>
      </c>
      <c r="B43" t="s">
        <v>564</v>
      </c>
    </row>
    <row r="44" spans="1:2">
      <c r="A44">
        <v>40</v>
      </c>
      <c r="B44" t="s">
        <v>565</v>
      </c>
    </row>
    <row r="45" spans="1:2">
      <c r="A45">
        <v>41</v>
      </c>
      <c r="B45" t="s">
        <v>566</v>
      </c>
    </row>
    <row r="46" spans="1:2">
      <c r="A46">
        <v>42</v>
      </c>
      <c r="B46" t="s">
        <v>567</v>
      </c>
    </row>
    <row r="47" spans="1:2">
      <c r="A47">
        <v>43</v>
      </c>
      <c r="B47" t="s">
        <v>568</v>
      </c>
    </row>
    <row r="48" spans="1:2">
      <c r="A48">
        <v>44</v>
      </c>
      <c r="B48" t="s">
        <v>569</v>
      </c>
    </row>
    <row r="49" spans="1:2">
      <c r="A49">
        <v>45</v>
      </c>
      <c r="B49" t="s">
        <v>570</v>
      </c>
    </row>
    <row r="50" spans="1:2">
      <c r="A50">
        <v>46</v>
      </c>
      <c r="B50" t="s">
        <v>571</v>
      </c>
    </row>
    <row r="51" spans="1:2">
      <c r="A51">
        <v>47</v>
      </c>
      <c r="B51" t="s">
        <v>572</v>
      </c>
    </row>
  </sheetData>
  <customSheetViews>
    <customSheetView guid="{F4E9B2C5-5376-4059-B40B-F58EBE8EFEEA}" state="hidden">
      <selection activeCell="C5" sqref="C5:C18"/>
      <pageMargins left="0.7" right="0.7" top="0.75" bottom="0.75" header="0.3" footer="0.3"/>
    </customSheetView>
    <customSheetView guid="{FC942783-5285-4063-A076-460FB188F421}" state="hidden">
      <selection activeCell="C5" sqref="C5:C18"/>
      <pageMargins left="0.7" right="0.7" top="0.75" bottom="0.75" header="0.3" footer="0.3"/>
    </customSheetView>
    <customSheetView guid="{B3000906-1B45-4EDB-A451-59324876400E}" state="hidden">
      <selection activeCell="C5" sqref="C5:C18"/>
      <pageMargins left="0.7" right="0.7" top="0.75" bottom="0.75" header="0.3" footer="0.3"/>
    </customSheetView>
    <customSheetView guid="{56B8D68E-28D2-43C6-BAC1-DD142C3064E4}" state="hidden">
      <selection activeCell="C5" sqref="C5:C18"/>
      <pageMargins left="0.7" right="0.7" top="0.75" bottom="0.75" header="0.3" footer="0.3"/>
    </customSheetView>
    <customSheetView guid="{B13EFCB5-F85A-40A1-B21E-9381DF059A0A}" state="hidden">
      <selection activeCell="C5" sqref="C5:C18"/>
      <pageMargins left="0.7" right="0.7" top="0.75" bottom="0.75" header="0.3" footer="0.3"/>
    </customSheetView>
  </customSheetViews>
  <phoneticPr fontId="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Normal="100" zoomScaleSheetLayoutView="100" workbookViewId="0">
      <selection activeCell="A18" sqref="A18:I20"/>
    </sheetView>
  </sheetViews>
  <sheetFormatPr defaultColWidth="9" defaultRowHeight="18" customHeight="1"/>
  <cols>
    <col min="1" max="16384" width="9" style="21"/>
  </cols>
  <sheetData>
    <row r="1" spans="1:9" ht="18" customHeight="1">
      <c r="A1" s="21" t="s">
        <v>655</v>
      </c>
    </row>
    <row r="3" spans="1:9" ht="18" customHeight="1">
      <c r="H3" s="298"/>
      <c r="I3" s="299" t="s">
        <v>4</v>
      </c>
    </row>
    <row r="4" spans="1:9" ht="18" customHeight="1">
      <c r="H4" s="298"/>
      <c r="I4" s="299" t="s">
        <v>5</v>
      </c>
    </row>
    <row r="7" spans="1:9" ht="18" customHeight="1">
      <c r="A7" s="21" t="s">
        <v>676</v>
      </c>
    </row>
    <row r="10" spans="1:9" ht="18" customHeight="1">
      <c r="F10" s="24"/>
      <c r="G10" s="24"/>
      <c r="H10" s="24"/>
    </row>
    <row r="11" spans="1:9" ht="18" customHeight="1">
      <c r="F11" s="342" t="s">
        <v>648</v>
      </c>
      <c r="G11" s="342"/>
      <c r="H11" s="342"/>
    </row>
    <row r="12" spans="1:9" ht="18" customHeight="1">
      <c r="F12" s="24"/>
      <c r="G12" s="24"/>
      <c r="H12" s="24"/>
    </row>
    <row r="15" spans="1:9" ht="18" customHeight="1">
      <c r="A15" s="25" t="s">
        <v>28</v>
      </c>
      <c r="B15" s="25"/>
      <c r="C15" s="25"/>
      <c r="D15" s="25"/>
      <c r="E15" s="25"/>
      <c r="F15" s="25"/>
      <c r="G15" s="25"/>
      <c r="H15" s="25"/>
      <c r="I15" s="25"/>
    </row>
    <row r="18" spans="1:9" ht="18" customHeight="1">
      <c r="A18" s="362" t="s">
        <v>752</v>
      </c>
      <c r="B18" s="362"/>
      <c r="C18" s="362"/>
      <c r="D18" s="362"/>
      <c r="E18" s="362"/>
      <c r="F18" s="362"/>
      <c r="G18" s="362"/>
      <c r="H18" s="362"/>
      <c r="I18" s="362"/>
    </row>
    <row r="19" spans="1:9" ht="18" customHeight="1">
      <c r="A19" s="362"/>
      <c r="B19" s="362"/>
      <c r="C19" s="362"/>
      <c r="D19" s="362"/>
      <c r="E19" s="362"/>
      <c r="F19" s="362"/>
      <c r="G19" s="362"/>
      <c r="H19" s="362"/>
      <c r="I19" s="362"/>
    </row>
    <row r="20" spans="1:9" ht="21" customHeight="1">
      <c r="A20" s="362"/>
      <c r="B20" s="362"/>
      <c r="C20" s="362"/>
      <c r="D20" s="362"/>
      <c r="E20" s="362"/>
      <c r="F20" s="362"/>
      <c r="G20" s="362"/>
      <c r="H20" s="362"/>
      <c r="I20" s="362"/>
    </row>
    <row r="22" spans="1:9" ht="18" customHeight="1">
      <c r="A22" s="25" t="s">
        <v>29</v>
      </c>
      <c r="B22" s="25"/>
      <c r="C22" s="25"/>
      <c r="D22" s="25"/>
      <c r="E22" s="25"/>
      <c r="F22" s="25"/>
      <c r="G22" s="25"/>
      <c r="H22" s="25"/>
      <c r="I22" s="25"/>
    </row>
    <row r="24" spans="1:9" ht="18" customHeight="1">
      <c r="A24" s="21" t="s">
        <v>30</v>
      </c>
    </row>
    <row r="26" spans="1:9" ht="18" customHeight="1">
      <c r="A26" s="347" t="s">
        <v>656</v>
      </c>
      <c r="B26" s="347"/>
      <c r="C26" s="347"/>
      <c r="D26" s="347"/>
      <c r="E26" s="347"/>
      <c r="F26" s="347"/>
      <c r="G26" s="347"/>
      <c r="H26" s="347"/>
      <c r="I26" s="347"/>
    </row>
    <row r="27" spans="1:9" ht="18" customHeight="1">
      <c r="A27" s="347"/>
      <c r="B27" s="347"/>
      <c r="C27" s="347"/>
      <c r="D27" s="347"/>
      <c r="E27" s="347"/>
      <c r="F27" s="347"/>
      <c r="G27" s="347"/>
      <c r="H27" s="347"/>
      <c r="I27" s="347"/>
    </row>
    <row r="28" spans="1:9" ht="18" customHeight="1">
      <c r="G28" s="368" t="s">
        <v>31</v>
      </c>
      <c r="H28" s="368"/>
      <c r="I28" s="368"/>
    </row>
    <row r="30" spans="1:9" ht="18" customHeight="1">
      <c r="A30" s="347" t="s">
        <v>725</v>
      </c>
      <c r="B30" s="347"/>
      <c r="C30" s="347"/>
      <c r="D30" s="347"/>
      <c r="E30" s="347"/>
      <c r="F30" s="347"/>
      <c r="G30" s="347"/>
      <c r="H30" s="347"/>
      <c r="I30" s="347"/>
    </row>
    <row r="31" spans="1:9" ht="18" customHeight="1">
      <c r="A31" s="347"/>
      <c r="B31" s="347"/>
      <c r="C31" s="347"/>
      <c r="D31" s="347"/>
      <c r="E31" s="347"/>
      <c r="F31" s="347"/>
      <c r="G31" s="347"/>
      <c r="H31" s="347"/>
      <c r="I31" s="347"/>
    </row>
    <row r="32" spans="1:9" ht="18" customHeight="1">
      <c r="G32" s="368" t="s">
        <v>31</v>
      </c>
      <c r="H32" s="368"/>
      <c r="I32" s="368"/>
    </row>
    <row r="34" spans="1:9" ht="27" customHeight="1">
      <c r="A34" s="347" t="s">
        <v>657</v>
      </c>
      <c r="B34" s="347"/>
      <c r="C34" s="347"/>
      <c r="D34" s="347"/>
      <c r="E34" s="347"/>
      <c r="F34" s="347"/>
      <c r="G34" s="347"/>
      <c r="H34" s="347"/>
      <c r="I34" s="347"/>
    </row>
    <row r="35" spans="1:9" ht="27" customHeight="1">
      <c r="A35" s="347"/>
      <c r="B35" s="347"/>
      <c r="C35" s="347"/>
      <c r="D35" s="347"/>
      <c r="E35" s="347"/>
      <c r="F35" s="347"/>
      <c r="G35" s="347"/>
      <c r="H35" s="347"/>
      <c r="I35" s="347"/>
    </row>
  </sheetData>
  <customSheetViews>
    <customSheetView guid="{F4E9B2C5-5376-4059-B40B-F58EBE8EFEEA}" showPageBreaks="1" fitToPage="1" view="pageBreakPreview">
      <selection activeCell="A18" sqref="A18:I20"/>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howPageBreaks="1" fitToPage="1" view="pageBreakPreview">
      <selection activeCell="A18" sqref="A18:I20"/>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howPageBreaks="1" fitToPage="1" view="pageBreakPreview">
      <selection activeCell="K25" sqref="K25"/>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howPageBreaks="1" fitToPage="1" view="pageBreakPreview">
      <selection activeCell="A18" sqref="A18:I20"/>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howPageBreaks="1" fitToPage="1" view="pageBreakPreview">
      <selection activeCell="A18" sqref="A18:I20"/>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7">
    <mergeCell ref="A34:I35"/>
    <mergeCell ref="F11:H11"/>
    <mergeCell ref="A18:I20"/>
    <mergeCell ref="A26:I27"/>
    <mergeCell ref="G28:I28"/>
    <mergeCell ref="A30:I31"/>
    <mergeCell ref="G32:I32"/>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election activeCell="E16" sqref="E16"/>
    </sheetView>
  </sheetViews>
  <sheetFormatPr defaultColWidth="9" defaultRowHeight="18" customHeight="1"/>
  <cols>
    <col min="1" max="16384" width="9" style="21"/>
  </cols>
  <sheetData>
    <row r="1" spans="1:9" ht="18" customHeight="1">
      <c r="A1" s="21" t="s">
        <v>658</v>
      </c>
    </row>
    <row r="3" spans="1:9" ht="18" customHeight="1">
      <c r="H3" s="298"/>
      <c r="I3" s="299" t="s">
        <v>4</v>
      </c>
    </row>
    <row r="4" spans="1:9" ht="18" customHeight="1">
      <c r="H4" s="298"/>
      <c r="I4" s="299" t="s">
        <v>5</v>
      </c>
    </row>
    <row r="6" spans="1:9" ht="18" customHeight="1">
      <c r="A6" s="21" t="s">
        <v>659</v>
      </c>
      <c r="B6" s="26"/>
    </row>
    <row r="7" spans="1:9" ht="18" customHeight="1">
      <c r="A7" s="369" t="s">
        <v>723</v>
      </c>
      <c r="B7" s="369"/>
      <c r="C7" s="369"/>
      <c r="D7" s="125" t="s">
        <v>660</v>
      </c>
    </row>
    <row r="8" spans="1:9" ht="18" customHeight="1">
      <c r="A8" s="21" t="s">
        <v>661</v>
      </c>
      <c r="B8" s="26"/>
    </row>
    <row r="9" spans="1:9" ht="18" customHeight="1">
      <c r="F9" s="24"/>
      <c r="G9" s="24"/>
      <c r="H9" s="24"/>
    </row>
    <row r="10" spans="1:9" ht="18" customHeight="1">
      <c r="F10" s="342" t="s">
        <v>724</v>
      </c>
      <c r="G10" s="342"/>
      <c r="H10" s="342"/>
    </row>
    <row r="11" spans="1:9" ht="18" customHeight="1">
      <c r="F11" s="24"/>
      <c r="G11" s="24"/>
      <c r="H11" s="24"/>
    </row>
    <row r="14" spans="1:9" ht="18" customHeight="1">
      <c r="A14" s="25" t="s">
        <v>28</v>
      </c>
      <c r="B14" s="25"/>
      <c r="C14" s="25"/>
      <c r="D14" s="25"/>
      <c r="E14" s="25"/>
      <c r="F14" s="25"/>
      <c r="G14" s="25"/>
      <c r="H14" s="25"/>
      <c r="I14" s="25"/>
    </row>
    <row r="17" spans="1:9" ht="18" customHeight="1">
      <c r="A17" s="362" t="s">
        <v>753</v>
      </c>
      <c r="B17" s="362"/>
      <c r="C17" s="362"/>
      <c r="D17" s="362"/>
      <c r="E17" s="362"/>
      <c r="F17" s="362"/>
      <c r="G17" s="362"/>
      <c r="H17" s="362"/>
      <c r="I17" s="362"/>
    </row>
    <row r="18" spans="1:9" ht="26.25" customHeight="1">
      <c r="A18" s="362"/>
      <c r="B18" s="362"/>
      <c r="C18" s="362"/>
      <c r="D18" s="362"/>
      <c r="E18" s="362"/>
      <c r="F18" s="362"/>
      <c r="G18" s="362"/>
      <c r="H18" s="362"/>
      <c r="I18" s="362"/>
    </row>
    <row r="20" spans="1:9" ht="18" customHeight="1">
      <c r="A20" s="25" t="s">
        <v>29</v>
      </c>
      <c r="B20" s="25"/>
      <c r="C20" s="25"/>
      <c r="D20" s="25"/>
      <c r="E20" s="25"/>
      <c r="F20" s="25"/>
      <c r="G20" s="25"/>
      <c r="H20" s="25"/>
      <c r="I20" s="25"/>
    </row>
    <row r="22" spans="1:9" ht="18" customHeight="1">
      <c r="A22" s="21" t="s">
        <v>30</v>
      </c>
    </row>
    <row r="24" spans="1:9" ht="18" customHeight="1">
      <c r="A24" s="347" t="s">
        <v>662</v>
      </c>
      <c r="B24" s="347"/>
      <c r="C24" s="347"/>
      <c r="D24" s="347"/>
      <c r="E24" s="347"/>
      <c r="F24" s="347"/>
      <c r="G24" s="347"/>
      <c r="H24" s="347"/>
      <c r="I24" s="347"/>
    </row>
    <row r="25" spans="1:9" ht="18" customHeight="1">
      <c r="A25" s="347"/>
      <c r="B25" s="347"/>
      <c r="C25" s="347"/>
      <c r="D25" s="347"/>
      <c r="E25" s="347"/>
      <c r="F25" s="347"/>
      <c r="G25" s="347"/>
      <c r="H25" s="347"/>
      <c r="I25" s="347"/>
    </row>
    <row r="26" spans="1:9" ht="18" customHeight="1">
      <c r="A26" s="28"/>
      <c r="B26" s="28"/>
      <c r="C26" s="28"/>
      <c r="D26" s="28"/>
      <c r="E26" s="28"/>
      <c r="F26" s="28"/>
      <c r="G26" s="368" t="s">
        <v>31</v>
      </c>
      <c r="H26" s="368"/>
      <c r="I26" s="368"/>
    </row>
    <row r="27" spans="1:9" ht="18" customHeight="1">
      <c r="A27" s="28"/>
      <c r="B27" s="28"/>
      <c r="C27" s="28"/>
      <c r="D27" s="28"/>
      <c r="E27" s="28"/>
      <c r="F27" s="28"/>
      <c r="G27" s="28"/>
      <c r="H27" s="28"/>
      <c r="I27" s="126"/>
    </row>
    <row r="28" spans="1:9" ht="18" customHeight="1">
      <c r="A28" s="370" t="s">
        <v>151</v>
      </c>
      <c r="B28" s="370"/>
      <c r="C28" s="370"/>
      <c r="D28" s="370"/>
      <c r="E28" s="370"/>
      <c r="F28" s="370"/>
      <c r="G28" s="370"/>
      <c r="H28" s="370"/>
      <c r="I28" s="370"/>
    </row>
    <row r="29" spans="1:9" ht="18" customHeight="1">
      <c r="A29" s="370"/>
      <c r="B29" s="370"/>
      <c r="C29" s="370"/>
      <c r="D29" s="370"/>
      <c r="E29" s="370"/>
      <c r="F29" s="370"/>
      <c r="G29" s="370"/>
      <c r="H29" s="370"/>
      <c r="I29" s="370"/>
    </row>
    <row r="30" spans="1:9" ht="18" customHeight="1">
      <c r="A30" s="28"/>
      <c r="B30" s="28"/>
      <c r="C30" s="28"/>
      <c r="D30" s="28"/>
      <c r="E30" s="28"/>
      <c r="F30" s="28"/>
      <c r="G30" s="368" t="s">
        <v>31</v>
      </c>
      <c r="H30" s="368"/>
      <c r="I30" s="368"/>
    </row>
    <row r="32" spans="1:9" ht="27" customHeight="1">
      <c r="A32" s="347" t="s">
        <v>663</v>
      </c>
      <c r="B32" s="347"/>
      <c r="C32" s="347"/>
      <c r="D32" s="347"/>
      <c r="E32" s="347"/>
      <c r="F32" s="347"/>
      <c r="G32" s="347"/>
      <c r="H32" s="347"/>
      <c r="I32" s="347"/>
    </row>
    <row r="33" spans="1:9" ht="27" customHeight="1">
      <c r="A33" s="347"/>
      <c r="B33" s="347"/>
      <c r="C33" s="347"/>
      <c r="D33" s="347"/>
      <c r="E33" s="347"/>
      <c r="F33" s="347"/>
      <c r="G33" s="347"/>
      <c r="H33" s="347"/>
      <c r="I33" s="347"/>
    </row>
  </sheetData>
  <customSheetViews>
    <customSheetView guid="{F4E9B2C5-5376-4059-B40B-F58EBE8EFEEA}" showPageBreaks="1" fitToPage="1" view="pageBreakPreview">
      <selection activeCell="E16" sqref="E16"/>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howPageBreaks="1" fitToPage="1" view="pageBreakPreview" topLeftCell="A19">
      <selection activeCell="E16" sqref="E16"/>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howPageBreaks="1" fitToPage="1" view="pageBreakPreview">
      <selection activeCell="E16" sqref="E16"/>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howPageBreaks="1" fitToPage="1" view="pageBreakPreview">
      <selection activeCell="E16" sqref="E16"/>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howPageBreaks="1" fitToPage="1" view="pageBreakPreview">
      <selection activeCell="E16" sqref="E16"/>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8">
    <mergeCell ref="G30:I30"/>
    <mergeCell ref="A32:I33"/>
    <mergeCell ref="A7:C7"/>
    <mergeCell ref="F10:H10"/>
    <mergeCell ref="A17:I18"/>
    <mergeCell ref="A24:I25"/>
    <mergeCell ref="G26:I26"/>
    <mergeCell ref="A28:I29"/>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F9" sqref="F9"/>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664</v>
      </c>
    </row>
    <row r="2" spans="1:14" ht="24" customHeight="1">
      <c r="B2" s="373" t="s">
        <v>755</v>
      </c>
      <c r="C2" s="373"/>
      <c r="D2" s="373"/>
      <c r="E2" s="373"/>
      <c r="F2" s="373"/>
      <c r="G2" s="373"/>
      <c r="H2" s="373"/>
      <c r="I2" s="373"/>
      <c r="J2" s="373"/>
      <c r="K2" s="373"/>
      <c r="L2" s="373"/>
      <c r="M2" s="373"/>
      <c r="N2" s="373"/>
    </row>
    <row r="3" spans="1:14" ht="24" customHeight="1">
      <c r="B3" s="135"/>
      <c r="F3" s="2"/>
      <c r="G3" s="2"/>
      <c r="L3" s="374" t="s">
        <v>195</v>
      </c>
      <c r="M3" s="374"/>
      <c r="N3" s="374"/>
    </row>
    <row r="4" spans="1:14" ht="7.5" customHeight="1"/>
    <row r="5" spans="1:14" ht="24" customHeight="1">
      <c r="B5" s="375" t="s">
        <v>717</v>
      </c>
      <c r="C5" s="376"/>
      <c r="D5" s="375" t="s">
        <v>718</v>
      </c>
      <c r="E5" s="377"/>
      <c r="F5" s="377"/>
      <c r="G5" s="377"/>
      <c r="H5" s="377"/>
      <c r="I5" s="377"/>
      <c r="J5" s="377"/>
      <c r="K5" s="377"/>
      <c r="L5" s="377"/>
      <c r="M5" s="376"/>
      <c r="N5" s="3"/>
    </row>
    <row r="6" spans="1:14" ht="24" customHeight="1">
      <c r="B6" s="4"/>
      <c r="C6" s="5"/>
      <c r="D6" s="375" t="s">
        <v>208</v>
      </c>
      <c r="E6" s="377"/>
      <c r="F6" s="376"/>
      <c r="G6" s="375" t="s">
        <v>209</v>
      </c>
      <c r="H6" s="377"/>
      <c r="I6" s="377"/>
      <c r="J6" s="377"/>
      <c r="K6" s="377"/>
      <c r="L6" s="377"/>
      <c r="M6" s="376"/>
      <c r="N6" s="5"/>
    </row>
    <row r="7" spans="1:14" ht="24" customHeight="1">
      <c r="B7" s="6" t="s">
        <v>154</v>
      </c>
      <c r="C7" s="7" t="s">
        <v>44</v>
      </c>
      <c r="D7" s="8"/>
      <c r="E7" s="8"/>
      <c r="F7" s="7"/>
      <c r="G7" s="8"/>
      <c r="H7" s="371" t="s">
        <v>43</v>
      </c>
      <c r="I7" s="372"/>
      <c r="J7" s="371" t="s">
        <v>42</v>
      </c>
      <c r="K7" s="372"/>
      <c r="L7" s="371" t="s">
        <v>41</v>
      </c>
      <c r="M7" s="372"/>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c r="C13" s="302"/>
      <c r="D13" s="303"/>
      <c r="E13" s="303"/>
      <c r="F13" s="302"/>
      <c r="G13" s="303"/>
      <c r="H13" s="303"/>
      <c r="I13" s="303"/>
      <c r="J13" s="303"/>
      <c r="K13" s="303"/>
      <c r="L13" s="303"/>
      <c r="M13" s="302"/>
      <c r="N13" s="5"/>
    </row>
    <row r="14" spans="1:14" ht="24" customHeight="1">
      <c r="B14" s="4"/>
      <c r="C14" s="302"/>
      <c r="D14" s="303"/>
      <c r="E14" s="303"/>
      <c r="F14" s="302"/>
      <c r="G14" s="303"/>
      <c r="H14" s="303"/>
      <c r="I14" s="303"/>
      <c r="J14" s="303"/>
      <c r="K14" s="303"/>
      <c r="L14" s="303"/>
      <c r="M14" s="302"/>
      <c r="N14" s="5"/>
    </row>
    <row r="15" spans="1:14" ht="24" customHeight="1">
      <c r="B15" s="4"/>
      <c r="C15" s="302"/>
      <c r="D15" s="303"/>
      <c r="E15" s="303"/>
      <c r="F15" s="302"/>
      <c r="G15" s="303"/>
      <c r="H15" s="303"/>
      <c r="I15" s="303"/>
      <c r="J15" s="303"/>
      <c r="K15" s="303"/>
      <c r="L15" s="303"/>
      <c r="M15" s="302"/>
      <c r="N15" s="5"/>
    </row>
    <row r="16" spans="1:14" ht="24" customHeight="1">
      <c r="A16" s="21"/>
      <c r="B16" s="4"/>
      <c r="C16" s="302"/>
      <c r="D16" s="303"/>
      <c r="E16" s="303"/>
      <c r="F16" s="302"/>
      <c r="G16" s="303"/>
      <c r="H16" s="303"/>
      <c r="I16" s="303"/>
      <c r="J16" s="303"/>
      <c r="K16" s="303"/>
      <c r="L16" s="303"/>
      <c r="M16" s="302"/>
      <c r="N16" s="5"/>
    </row>
    <row r="17" spans="2:14" ht="24" customHeight="1">
      <c r="B17" s="9"/>
      <c r="C17" s="19"/>
      <c r="D17" s="20"/>
      <c r="E17" s="20"/>
      <c r="F17" s="19"/>
      <c r="G17" s="20"/>
      <c r="H17" s="20"/>
      <c r="I17" s="20"/>
      <c r="J17" s="20"/>
      <c r="K17" s="20"/>
      <c r="L17" s="20"/>
      <c r="M17" s="19"/>
      <c r="N17" s="12"/>
    </row>
    <row r="19" spans="2:14" ht="20.100000000000001" customHeight="1">
      <c r="B19" s="1" t="s">
        <v>210</v>
      </c>
    </row>
    <row r="20" spans="2:14" ht="20.100000000000001" customHeight="1">
      <c r="B20" s="1" t="s">
        <v>719</v>
      </c>
    </row>
    <row r="21" spans="2:14" ht="20.100000000000001" customHeight="1">
      <c r="B21" s="1" t="s">
        <v>720</v>
      </c>
    </row>
    <row r="22" spans="2:14" ht="20.100000000000001" customHeight="1">
      <c r="B22" s="1" t="s">
        <v>213</v>
      </c>
    </row>
    <row r="23" spans="2:14" ht="20.100000000000001" customHeight="1">
      <c r="B23" s="1" t="s">
        <v>214</v>
      </c>
    </row>
    <row r="24" spans="2:14" ht="20.100000000000001" customHeight="1">
      <c r="B24" s="1" t="s">
        <v>215</v>
      </c>
    </row>
    <row r="25" spans="2:14" ht="20.100000000000001" customHeight="1">
      <c r="B25" s="1" t="s">
        <v>721</v>
      </c>
    </row>
    <row r="26" spans="2:14" ht="20.100000000000001" customHeight="1">
      <c r="B26" s="1" t="s">
        <v>722</v>
      </c>
    </row>
  </sheetData>
  <customSheetViews>
    <customSheetView guid="{F4E9B2C5-5376-4059-B40B-F58EBE8EFEEA}" showPageBreaks="1" fitToPage="1" printArea="1" view="pageBreakPreview">
      <selection activeCell="F9" sqref="F9"/>
      <pageMargins left="0.70866141732283472" right="0.70866141732283472" top="0.74803149606299213" bottom="0.74803149606299213" header="0.31496062992125984" footer="0.31496062992125984"/>
      <pageSetup paperSize="9" scale="71" orientation="landscape" blackAndWhite="1" r:id="rId1"/>
    </customSheetView>
    <customSheetView guid="{FC942783-5285-4063-A076-460FB188F421}" showPageBreaks="1" fitToPage="1" printArea="1" view="pageBreakPreview" topLeftCell="A16">
      <selection activeCell="F9" sqref="F9"/>
      <pageMargins left="0.70866141732283472" right="0.70866141732283472" top="0.74803149606299213" bottom="0.74803149606299213" header="0.31496062992125984" footer="0.31496062992125984"/>
      <pageSetup paperSize="9" scale="71" orientation="landscape" blackAndWhite="1" r:id="rId2"/>
    </customSheetView>
    <customSheetView guid="{B3000906-1B45-4EDB-A451-59324876400E}" showPageBreaks="1" fitToPage="1" printArea="1" view="pageBreakPreview">
      <selection activeCell="F9" sqref="F9"/>
      <pageMargins left="0.70866141732283472" right="0.70866141732283472" top="0.74803149606299213" bottom="0.74803149606299213" header="0.31496062992125984" footer="0.31496062992125984"/>
      <pageSetup paperSize="9" scale="71" orientation="landscape" blackAndWhite="1" r:id="rId3"/>
    </customSheetView>
    <customSheetView guid="{56B8D68E-28D2-43C6-BAC1-DD142C3064E4}" showPageBreaks="1" fitToPage="1" printArea="1" view="pageBreakPreview">
      <selection activeCell="F9" sqref="F9"/>
      <pageMargins left="0.70866141732283472" right="0.70866141732283472" top="0.74803149606299213" bottom="0.74803149606299213" header="0.31496062992125984" footer="0.31496062992125984"/>
      <pageSetup paperSize="9" scale="71" orientation="landscape" blackAndWhite="1" r:id="rId4"/>
    </customSheetView>
    <customSheetView guid="{B13EFCB5-F85A-40A1-B21E-9381DF059A0A}" showPageBreaks="1" fitToPage="1" printArea="1" view="pageBreakPreview">
      <selection activeCell="F9" sqref="F9"/>
      <pageMargins left="0.70866141732283472" right="0.70866141732283472" top="0.74803149606299213" bottom="0.74803149606299213" header="0.31496062992125984" footer="0.31496062992125984"/>
      <pageSetup paperSize="9" scale="71" orientation="landscape" blackAndWhite="1" r:id="rId5"/>
    </customSheetView>
  </customSheetViews>
  <mergeCells count="9">
    <mergeCell ref="H7:I7"/>
    <mergeCell ref="J7:K7"/>
    <mergeCell ref="L7:M7"/>
    <mergeCell ref="B2:N2"/>
    <mergeCell ref="L3:N3"/>
    <mergeCell ref="B5:C5"/>
    <mergeCell ref="D5:M5"/>
    <mergeCell ref="D6:F6"/>
    <mergeCell ref="G6:M6"/>
  </mergeCells>
  <phoneticPr fontId="5"/>
  <pageMargins left="0.70866141732283472" right="0.70866141732283472" top="0.74803149606299213" bottom="0.74803149606299213" header="0.31496062992125984" footer="0.31496062992125984"/>
  <pageSetup paperSize="9" scale="71" orientation="landscape" blackAndWhite="1"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pane="topRight" activeCell="C1" sqref="C1"/>
      <selection pane="bottomLeft" activeCell="A8" sqref="A8"/>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146</v>
      </c>
    </row>
    <row r="2" spans="1:14" ht="12.75" customHeight="1">
      <c r="B2" s="378" t="s">
        <v>524</v>
      </c>
      <c r="C2" s="378"/>
      <c r="D2" s="378"/>
      <c r="E2" s="378"/>
      <c r="F2" s="378"/>
      <c r="G2" s="378"/>
      <c r="H2" s="378"/>
      <c r="I2" s="378"/>
      <c r="J2" s="378"/>
      <c r="K2" s="378"/>
      <c r="L2" s="378"/>
    </row>
    <row r="3" spans="1:14" ht="12.75" customHeight="1">
      <c r="J3" s="379">
        <f>様式1!C4</f>
        <v>0</v>
      </c>
      <c r="K3" s="379"/>
      <c r="L3" s="379"/>
      <c r="M3" s="68"/>
    </row>
    <row r="4" spans="1:14" ht="12.75" customHeight="1">
      <c r="D4" s="68"/>
      <c r="E4" s="68"/>
      <c r="G4" s="68"/>
    </row>
    <row r="5" spans="1:14" ht="73.5" customHeight="1">
      <c r="B5" s="77" t="s">
        <v>3</v>
      </c>
      <c r="C5" s="78" t="s">
        <v>594</v>
      </c>
      <c r="D5" s="279" t="s">
        <v>596</v>
      </c>
      <c r="E5" s="279" t="s">
        <v>598</v>
      </c>
      <c r="F5" s="279" t="s">
        <v>599</v>
      </c>
      <c r="G5" s="279" t="s">
        <v>597</v>
      </c>
      <c r="H5" s="77" t="s">
        <v>13</v>
      </c>
      <c r="I5" s="79" t="s">
        <v>156</v>
      </c>
      <c r="J5" s="78" t="s">
        <v>600</v>
      </c>
      <c r="K5" s="77" t="s">
        <v>128</v>
      </c>
      <c r="L5" s="77" t="s">
        <v>12</v>
      </c>
      <c r="N5" s="160"/>
    </row>
    <row r="6" spans="1:14" s="275" customFormat="1" ht="24">
      <c r="B6" s="80"/>
      <c r="C6" s="80"/>
      <c r="D6" s="80" t="s">
        <v>601</v>
      </c>
      <c r="E6" s="80" t="s">
        <v>602</v>
      </c>
      <c r="F6" s="80" t="s">
        <v>603</v>
      </c>
      <c r="G6" s="80" t="s">
        <v>604</v>
      </c>
      <c r="H6" s="108" t="s">
        <v>607</v>
      </c>
      <c r="I6" s="80" t="s">
        <v>605</v>
      </c>
      <c r="J6" s="80"/>
      <c r="K6" s="108" t="s">
        <v>606</v>
      </c>
      <c r="L6" s="80"/>
    </row>
    <row r="7" spans="1:14">
      <c r="A7" s="260">
        <v>0</v>
      </c>
      <c r="B7" s="83"/>
      <c r="C7" s="85" t="s">
        <v>9</v>
      </c>
      <c r="D7" s="85" t="s">
        <v>9</v>
      </c>
      <c r="E7" s="85" t="s">
        <v>9</v>
      </c>
      <c r="F7" s="85" t="s">
        <v>9</v>
      </c>
      <c r="G7" s="85" t="s">
        <v>9</v>
      </c>
      <c r="H7" s="85" t="s">
        <v>9</v>
      </c>
      <c r="I7" s="85" t="s">
        <v>9</v>
      </c>
      <c r="J7" s="85"/>
      <c r="K7" s="85" t="s">
        <v>9</v>
      </c>
      <c r="L7" s="85"/>
      <c r="N7" s="173"/>
    </row>
    <row r="8" spans="1:14" s="64" customFormat="1" ht="56.25" customHeight="1">
      <c r="A8" s="64">
        <f>A7+1</f>
        <v>1</v>
      </c>
      <c r="B8" s="133" t="s">
        <v>588</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589</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590</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591</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592</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579</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580</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581</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582</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583</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584</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585</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586</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593</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8</v>
      </c>
      <c r="C22" s="103"/>
      <c r="D22" s="103"/>
      <c r="E22" s="103"/>
      <c r="F22" s="103"/>
      <c r="G22" s="103"/>
      <c r="H22" s="103"/>
      <c r="I22" s="103"/>
      <c r="J22" s="128"/>
      <c r="K22" s="103">
        <f>SUM(K8:K21)</f>
        <v>0</v>
      </c>
      <c r="L22" s="257"/>
    </row>
    <row r="23" spans="1:14" ht="12.75" customHeight="1"/>
    <row r="24" spans="1:14" ht="12.75" customHeight="1">
      <c r="B24" s="56" t="s">
        <v>7</v>
      </c>
    </row>
    <row r="25" spans="1:14" ht="12.75" customHeight="1">
      <c r="B25" s="56" t="s">
        <v>608</v>
      </c>
    </row>
    <row r="26" spans="1:14" ht="12.75" customHeight="1"/>
  </sheetData>
  <customSheetViews>
    <customSheetView guid="{F4E9B2C5-5376-4059-B40B-F58EBE8EFEEA}"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50" orientation="landscape" blackAndWhite="1" r:id="rId1"/>
    </customSheetView>
    <customSheetView guid="{FC942783-5285-4063-A076-460FB188F421}"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50" orientation="landscape" blackAndWhite="1" r:id="rId2"/>
    </customSheetView>
    <customSheetView guid="{B3000906-1B45-4EDB-A451-59324876400E}"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50" orientation="landscape" blackAndWhite="1" r:id="rId3"/>
    </customSheetView>
    <customSheetView guid="{56B8D68E-28D2-43C6-BAC1-DD142C3064E4}"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50" orientation="landscape" blackAndWhite="1" r:id="rId4"/>
    </customSheetView>
    <customSheetView guid="{B13EFCB5-F85A-40A1-B21E-9381DF059A0A}" scale="80" showPageBreaks="1" fitToPage="1" printArea="1" hiddenColumns="1" state="hidden" view="pageBreakPreview">
      <pane xSplit="2" ySplit="7" topLeftCell="C8" activePane="bottomRight" state="frozen"/>
      <selection pane="bottomRight" activeCell="J21" sqref="J21"/>
      <pageMargins left="0.59055118110236227" right="0.59055118110236227" top="0.59055118110236227" bottom="0.59055118110236227" header="0.31496062992125984" footer="0.31496062992125984"/>
      <printOptions horizontalCentered="1"/>
      <pageSetup paperSize="9" scale="48" orientation="landscape" blackAndWhite="1" r:id="rId5"/>
    </customSheetView>
  </customSheetViews>
  <mergeCells count="2">
    <mergeCell ref="B2:L2"/>
    <mergeCell ref="J3:L3"/>
  </mergeCells>
  <phoneticPr fontId="5"/>
  <printOptions horizontalCentered="1"/>
  <pageMargins left="0.59055118110236227" right="0.59055118110236227" top="0.59055118110236227" bottom="0.59055118110236227" header="0.31496062992125984" footer="0.31496062992125984"/>
  <pageSetup paperSize="9" scale="50" orientation="landscape" blackAndWhite="1" r:id="rId6"/>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3"/>
    </row>
    <row r="2" spans="1:7" ht="13.5">
      <c r="A2" s="382" t="s">
        <v>637</v>
      </c>
      <c r="B2" s="382"/>
      <c r="C2" s="382"/>
      <c r="D2" s="382"/>
      <c r="E2" s="382"/>
      <c r="F2" s="382"/>
    </row>
    <row r="4" spans="1:7" ht="27" customHeight="1">
      <c r="A4" s="380" t="s">
        <v>580</v>
      </c>
      <c r="B4" s="281" t="s">
        <v>609</v>
      </c>
      <c r="C4" s="281" t="s">
        <v>615</v>
      </c>
      <c r="D4" s="282"/>
      <c r="E4" s="282"/>
      <c r="F4" s="282"/>
      <c r="G4" s="282"/>
    </row>
    <row r="5" spans="1:7" ht="27" customHeight="1">
      <c r="A5" s="381"/>
      <c r="B5" s="284"/>
      <c r="C5" s="284"/>
      <c r="D5" s="285"/>
      <c r="E5" s="285"/>
      <c r="F5" s="285"/>
    </row>
    <row r="6" spans="1:7" ht="27" customHeight="1">
      <c r="A6" s="380" t="s">
        <v>581</v>
      </c>
      <c r="B6" s="281" t="s">
        <v>609</v>
      </c>
      <c r="C6" s="281" t="s">
        <v>615</v>
      </c>
      <c r="D6" s="281" t="s">
        <v>617</v>
      </c>
      <c r="E6" s="281" t="s">
        <v>630</v>
      </c>
      <c r="F6" s="282"/>
      <c r="G6" s="282"/>
    </row>
    <row r="7" spans="1:7" ht="27" customHeight="1">
      <c r="A7" s="381"/>
      <c r="B7" s="284"/>
      <c r="C7" s="284"/>
      <c r="D7" s="284"/>
      <c r="E7" s="284"/>
      <c r="F7" s="285"/>
    </row>
    <row r="8" spans="1:7" ht="27" customHeight="1">
      <c r="A8" s="380" t="s">
        <v>582</v>
      </c>
      <c r="B8" s="281" t="s">
        <v>610</v>
      </c>
      <c r="C8" s="281" t="s">
        <v>611</v>
      </c>
      <c r="D8" s="281" t="s">
        <v>618</v>
      </c>
      <c r="E8" s="281" t="s">
        <v>612</v>
      </c>
      <c r="F8" s="281" t="s">
        <v>613</v>
      </c>
    </row>
    <row r="9" spans="1:7" ht="27" customHeight="1">
      <c r="A9" s="381"/>
      <c r="B9" s="286"/>
      <c r="C9" s="286"/>
      <c r="D9" s="286"/>
      <c r="E9" s="286"/>
      <c r="F9" s="286"/>
    </row>
    <row r="10" spans="1:7" ht="27" customHeight="1">
      <c r="A10" s="380" t="s">
        <v>583</v>
      </c>
      <c r="B10" s="287" t="s">
        <v>619</v>
      </c>
      <c r="C10" s="287" t="s">
        <v>620</v>
      </c>
      <c r="D10" s="287" t="s">
        <v>621</v>
      </c>
      <c r="E10" s="281" t="s">
        <v>622</v>
      </c>
      <c r="F10" s="285"/>
    </row>
    <row r="11" spans="1:7" ht="27" customHeight="1">
      <c r="A11" s="381"/>
      <c r="B11" s="286"/>
      <c r="C11" s="286"/>
      <c r="D11" s="286"/>
      <c r="E11" s="286"/>
      <c r="F11" s="285"/>
    </row>
    <row r="12" spans="1:7" ht="27" customHeight="1">
      <c r="A12" s="380" t="s">
        <v>584</v>
      </c>
      <c r="B12" s="281" t="s">
        <v>614</v>
      </c>
      <c r="C12" s="281" t="s">
        <v>615</v>
      </c>
      <c r="D12" s="281" t="s">
        <v>616</v>
      </c>
      <c r="E12" s="281" t="s">
        <v>617</v>
      </c>
      <c r="F12" s="285"/>
    </row>
    <row r="13" spans="1:7" ht="27" customHeight="1">
      <c r="A13" s="383"/>
      <c r="B13" s="286"/>
      <c r="C13" s="286"/>
      <c r="D13" s="286"/>
      <c r="E13" s="286"/>
      <c r="F13" s="285"/>
    </row>
    <row r="14" spans="1:7" ht="27" customHeight="1">
      <c r="A14" s="383"/>
      <c r="B14" s="281" t="s">
        <v>623</v>
      </c>
      <c r="C14" s="281" t="s">
        <v>624</v>
      </c>
      <c r="D14" s="288" t="s">
        <v>625</v>
      </c>
      <c r="E14" s="289"/>
      <c r="F14" s="285"/>
    </row>
    <row r="15" spans="1:7" ht="27" customHeight="1">
      <c r="A15" s="381"/>
      <c r="B15" s="290"/>
      <c r="C15" s="286"/>
      <c r="D15" s="286"/>
      <c r="E15" s="291"/>
      <c r="F15" s="285"/>
    </row>
    <row r="16" spans="1:7" ht="27" customHeight="1">
      <c r="A16" s="380" t="s">
        <v>585</v>
      </c>
      <c r="B16" s="281" t="s">
        <v>626</v>
      </c>
      <c r="C16" s="288" t="s">
        <v>627</v>
      </c>
      <c r="D16" s="288" t="s">
        <v>628</v>
      </c>
      <c r="E16" s="288" t="s">
        <v>629</v>
      </c>
      <c r="F16" s="285"/>
    </row>
    <row r="17" spans="1:6" ht="27" customHeight="1">
      <c r="A17" s="381"/>
      <c r="B17" s="286"/>
      <c r="C17" s="286"/>
      <c r="D17" s="286"/>
      <c r="E17" s="286"/>
      <c r="F17" s="285"/>
    </row>
    <row r="18" spans="1:6" ht="27" customHeight="1">
      <c r="A18" s="380" t="s">
        <v>586</v>
      </c>
      <c r="B18" s="281" t="s">
        <v>609</v>
      </c>
      <c r="C18" s="281" t="s">
        <v>631</v>
      </c>
      <c r="D18" s="281" t="s">
        <v>632</v>
      </c>
      <c r="E18" s="285"/>
      <c r="F18" s="285"/>
    </row>
    <row r="19" spans="1:6" ht="27" customHeight="1">
      <c r="A19" s="381"/>
      <c r="B19" s="286"/>
      <c r="C19" s="286"/>
      <c r="D19" s="286"/>
      <c r="E19" s="285"/>
      <c r="F19" s="285"/>
    </row>
    <row r="20" spans="1:6" ht="27" customHeight="1">
      <c r="A20" s="380" t="s">
        <v>587</v>
      </c>
      <c r="B20" s="287" t="s">
        <v>633</v>
      </c>
      <c r="C20" s="281" t="s">
        <v>635</v>
      </c>
      <c r="D20" s="281" t="s">
        <v>634</v>
      </c>
      <c r="E20" s="285"/>
      <c r="F20" s="285"/>
    </row>
    <row r="21" spans="1:6" ht="27" customHeight="1">
      <c r="A21" s="381"/>
      <c r="B21" s="286"/>
      <c r="C21" s="286"/>
      <c r="D21" s="286"/>
      <c r="E21" s="285"/>
      <c r="F21" s="285"/>
    </row>
    <row r="22" spans="1:6" ht="27" customHeight="1">
      <c r="A22" s="292"/>
    </row>
  </sheetData>
  <customSheetViews>
    <customSheetView guid="{F4E9B2C5-5376-4059-B40B-F58EBE8EFEEA}"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1"/>
    </customSheetView>
    <customSheetView guid="{FC942783-5285-4063-A076-460FB188F421}"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2"/>
    </customSheetView>
    <customSheetView guid="{B3000906-1B45-4EDB-A451-59324876400E}"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3"/>
    </customSheetView>
    <customSheetView guid="{56B8D68E-28D2-43C6-BAC1-DD142C3064E4}"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4"/>
    </customSheetView>
    <customSheetView guid="{B13EFCB5-F85A-40A1-B21E-9381DF059A0A}" scale="80" showPageBreaks="1" state="hidden" view="pageBreakPreview">
      <selection activeCell="E4" sqref="E4"/>
      <pageMargins left="0.23622047244094491" right="0.23622047244094491" top="0.74803149606299213" bottom="0.74803149606299213" header="0.31496062992125984" footer="0.31496062992125984"/>
      <printOptions horizontalCentered="1"/>
      <pageSetup paperSize="9" orientation="landscape" r:id="rId5"/>
    </customSheetView>
  </customSheetViews>
  <mergeCells count="9">
    <mergeCell ref="A16:A17"/>
    <mergeCell ref="A18:A19"/>
    <mergeCell ref="A20:A21"/>
    <mergeCell ref="A2:F2"/>
    <mergeCell ref="A4:A5"/>
    <mergeCell ref="A6:A7"/>
    <mergeCell ref="A8:A9"/>
    <mergeCell ref="A10:A11"/>
    <mergeCell ref="A12:A15"/>
  </mergeCells>
  <phoneticPr fontId="5"/>
  <printOptions horizontalCentered="1"/>
  <pageMargins left="0.23622047244094491" right="0.23622047244094491" top="0.74803149606299213" bottom="0.74803149606299213" header="0.31496062992125984" footer="0.31496062992125984"/>
  <pageSetup paperSize="9" orientation="landscape" r:id="rId6"/>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384"/>
      <c r="H1" s="384"/>
    </row>
    <row r="2" spans="1:8" ht="12.75" customHeight="1">
      <c r="A2" s="67"/>
      <c r="B2" s="378" t="s">
        <v>183</v>
      </c>
      <c r="C2" s="378"/>
      <c r="D2" s="378"/>
      <c r="E2" s="378"/>
      <c r="G2" s="384"/>
      <c r="H2" s="384"/>
    </row>
    <row r="3" spans="1:8" ht="12.75" customHeight="1">
      <c r="G3" s="384"/>
      <c r="H3" s="384"/>
    </row>
    <row r="4" spans="1:8" ht="12.75" customHeight="1">
      <c r="D4" s="68"/>
      <c r="E4" s="69" t="s">
        <v>198</v>
      </c>
      <c r="G4" s="384"/>
      <c r="H4" s="384"/>
    </row>
    <row r="5" spans="1:8" ht="12.75" customHeight="1">
      <c r="B5" s="56" t="s">
        <v>143</v>
      </c>
      <c r="G5" s="384"/>
      <c r="H5" s="384"/>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customSheetViews>
    <customSheetView guid="{F4E9B2C5-5376-4059-B40B-F58EBE8EFEEA}"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9" fitToHeight="0" orientation="landscape" blackAndWhite="1" r:id="rId1"/>
    </customSheetView>
    <customSheetView guid="{FC942783-5285-4063-A076-460FB188F421}"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9" fitToHeight="0" orientation="landscape" blackAndWhite="1" r:id="rId2"/>
    </customSheetView>
    <customSheetView guid="{B3000906-1B45-4EDB-A451-59324876400E}"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9" fitToHeight="0" orientation="landscape" blackAndWhite="1" r:id="rId3"/>
    </customSheetView>
    <customSheetView guid="{56B8D68E-28D2-43C6-BAC1-DD142C3064E4}"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9" fitToHeight="0" orientation="landscape" blackAndWhite="1" r:id="rId4"/>
    </customSheetView>
    <customSheetView guid="{B13EFCB5-F85A-40A1-B21E-9381DF059A0A}"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9370078740157483" footer="0.39370078740157483"/>
      <printOptions horizontalCentered="1"/>
      <pageSetup paperSize="9" scale="99" fitToHeight="0" orientation="landscape" blackAndWhite="1" r:id="rId5"/>
    </customSheetView>
  </customSheetViews>
  <mergeCells count="2">
    <mergeCell ref="B2:E2"/>
    <mergeCell ref="G1:H5"/>
  </mergeCells>
  <phoneticPr fontId="5"/>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pane="topRight" activeCell="E1" sqref="E1"/>
      <selection pane="bottomLeft" activeCell="A8" sqref="A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146</v>
      </c>
    </row>
    <row r="2" spans="1:21" ht="12.75" customHeight="1">
      <c r="B2" s="386" t="s">
        <v>162</v>
      </c>
      <c r="C2" s="386"/>
      <c r="D2" s="386"/>
      <c r="E2" s="386"/>
      <c r="F2" s="386"/>
      <c r="G2" s="386"/>
      <c r="H2" s="386"/>
      <c r="I2" s="386"/>
      <c r="J2" s="386"/>
      <c r="K2" s="386"/>
      <c r="L2" s="386"/>
      <c r="M2" s="386"/>
      <c r="N2" s="386"/>
      <c r="O2" s="386"/>
      <c r="P2" s="386"/>
      <c r="Q2" s="386"/>
      <c r="T2" s="276"/>
      <c r="U2" s="276"/>
    </row>
    <row r="3" spans="1:21" ht="12.75" customHeight="1">
      <c r="N3" s="68"/>
      <c r="O3" s="385" t="str">
        <f>'（別紙1）'!E4</f>
        <v>（事業者名）</v>
      </c>
      <c r="P3" s="385"/>
      <c r="Q3" s="385"/>
      <c r="R3" s="68"/>
      <c r="T3" s="276"/>
      <c r="U3" s="276"/>
    </row>
    <row r="4" spans="1:21" ht="12.75" customHeight="1">
      <c r="E4" s="68"/>
      <c r="F4" s="68"/>
      <c r="G4" s="68"/>
      <c r="T4" s="276"/>
      <c r="U4" s="276"/>
    </row>
    <row r="5" spans="1:21" ht="72">
      <c r="B5" s="77" t="s">
        <v>3</v>
      </c>
      <c r="C5" s="77" t="s">
        <v>0</v>
      </c>
      <c r="D5" s="78" t="s">
        <v>123</v>
      </c>
      <c r="E5" s="78" t="s">
        <v>124</v>
      </c>
      <c r="F5" s="78" t="s">
        <v>125</v>
      </c>
      <c r="G5" s="78" t="s">
        <v>126</v>
      </c>
      <c r="H5" s="79" t="s">
        <v>157</v>
      </c>
      <c r="I5" s="77" t="s">
        <v>13</v>
      </c>
      <c r="J5" s="78" t="s">
        <v>127</v>
      </c>
      <c r="K5" s="78" t="s">
        <v>158</v>
      </c>
      <c r="L5" s="79" t="s">
        <v>156</v>
      </c>
      <c r="M5" s="78" t="s">
        <v>155</v>
      </c>
      <c r="N5" s="77" t="s">
        <v>128</v>
      </c>
      <c r="O5" s="79" t="s">
        <v>129</v>
      </c>
      <c r="P5" s="79" t="s">
        <v>159</v>
      </c>
      <c r="Q5" s="77" t="s">
        <v>12</v>
      </c>
      <c r="S5" s="160"/>
      <c r="T5" s="276"/>
      <c r="U5" s="276"/>
    </row>
    <row r="6" spans="1:21">
      <c r="B6" s="80"/>
      <c r="C6" s="80"/>
      <c r="D6" s="81"/>
      <c r="E6" s="81"/>
      <c r="F6" s="82" t="s">
        <v>24</v>
      </c>
      <c r="G6" s="82" t="s">
        <v>25</v>
      </c>
      <c r="H6" s="82" t="s">
        <v>11</v>
      </c>
      <c r="I6" s="82" t="s">
        <v>10</v>
      </c>
      <c r="J6" s="82" t="s">
        <v>26</v>
      </c>
      <c r="K6" s="82" t="s">
        <v>131</v>
      </c>
      <c r="L6" s="82" t="s">
        <v>132</v>
      </c>
      <c r="M6" s="82" t="s">
        <v>133</v>
      </c>
      <c r="N6" s="118" t="s">
        <v>134</v>
      </c>
      <c r="O6" s="118" t="s">
        <v>135</v>
      </c>
      <c r="P6" s="118" t="s">
        <v>136</v>
      </c>
      <c r="Q6" s="80"/>
    </row>
    <row r="7" spans="1:21">
      <c r="A7" s="260">
        <v>0</v>
      </c>
      <c r="B7" s="83"/>
      <c r="C7" s="83"/>
      <c r="D7" s="84"/>
      <c r="E7" s="84"/>
      <c r="F7" s="85" t="s">
        <v>9</v>
      </c>
      <c r="G7" s="85" t="s">
        <v>9</v>
      </c>
      <c r="H7" s="85" t="s">
        <v>9</v>
      </c>
      <c r="I7" s="85" t="s">
        <v>9</v>
      </c>
      <c r="J7" s="85" t="s">
        <v>9</v>
      </c>
      <c r="K7" s="85"/>
      <c r="L7" s="85" t="s">
        <v>9</v>
      </c>
      <c r="M7" s="85"/>
      <c r="N7" s="85" t="s">
        <v>9</v>
      </c>
      <c r="O7" s="85"/>
      <c r="P7" s="85" t="s">
        <v>9</v>
      </c>
      <c r="Q7" s="85"/>
      <c r="S7" s="173"/>
      <c r="T7" s="277" t="s">
        <v>371</v>
      </c>
      <c r="U7" s="278" t="s">
        <v>410</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8</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7</v>
      </c>
    </row>
    <row r="36" spans="2:21" ht="12.75" customHeight="1">
      <c r="B36" s="56" t="s">
        <v>197</v>
      </c>
    </row>
    <row r="37" spans="2:21" ht="12.75" customHeight="1">
      <c r="B37" s="56" t="s">
        <v>470</v>
      </c>
    </row>
    <row r="38" spans="2:21" ht="12.75" customHeight="1"/>
    <row r="39" spans="2:21" ht="12.75" customHeight="1"/>
    <row r="40" spans="2:21" ht="12.75" customHeight="1"/>
    <row r="41" spans="2:21" ht="12.75" customHeight="1">
      <c r="B41" s="112" t="s">
        <v>54</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55</v>
      </c>
      <c r="C42" s="113"/>
      <c r="D42" s="95"/>
      <c r="E42" s="95"/>
      <c r="F42" s="95"/>
      <c r="G42" s="95"/>
      <c r="H42" s="95"/>
      <c r="I42" s="95"/>
      <c r="J42" s="95"/>
      <c r="K42" s="95"/>
      <c r="L42" s="95"/>
      <c r="M42" s="95"/>
      <c r="N42" s="95">
        <f t="shared" si="4"/>
        <v>0</v>
      </c>
      <c r="O42" s="95"/>
      <c r="P42" s="95">
        <f t="shared" si="5"/>
        <v>0</v>
      </c>
      <c r="Q42" s="95"/>
    </row>
    <row r="43" spans="2:21" ht="12.75" customHeight="1">
      <c r="B43" s="112" t="s">
        <v>56</v>
      </c>
      <c r="C43" s="113"/>
      <c r="D43" s="95"/>
      <c r="E43" s="95"/>
      <c r="F43" s="95"/>
      <c r="G43" s="95"/>
      <c r="H43" s="95"/>
      <c r="I43" s="95"/>
      <c r="J43" s="95"/>
      <c r="K43" s="95"/>
      <c r="L43" s="95"/>
      <c r="M43" s="95"/>
      <c r="N43" s="95">
        <f t="shared" si="4"/>
        <v>0</v>
      </c>
      <c r="O43" s="95"/>
      <c r="P43" s="95">
        <f t="shared" si="5"/>
        <v>0</v>
      </c>
      <c r="Q43" s="95"/>
    </row>
    <row r="44" spans="2:21" ht="12.75" customHeight="1">
      <c r="B44" s="112" t="s">
        <v>57</v>
      </c>
      <c r="C44" s="113"/>
      <c r="D44" s="95"/>
      <c r="E44" s="95"/>
      <c r="F44" s="95"/>
      <c r="G44" s="95"/>
      <c r="H44" s="95"/>
      <c r="I44" s="95"/>
      <c r="J44" s="95"/>
      <c r="K44" s="95"/>
      <c r="L44" s="95"/>
      <c r="M44" s="95"/>
      <c r="N44" s="95">
        <f t="shared" si="4"/>
        <v>0</v>
      </c>
      <c r="O44" s="95"/>
      <c r="P44" s="95">
        <f t="shared" si="5"/>
        <v>0</v>
      </c>
      <c r="Q44" s="95"/>
    </row>
    <row r="45" spans="2:21" ht="12.75" customHeight="1">
      <c r="B45" s="112" t="s">
        <v>206</v>
      </c>
      <c r="C45" s="113"/>
      <c r="D45" s="95"/>
      <c r="E45" s="95"/>
      <c r="F45" s="95"/>
      <c r="G45" s="95"/>
      <c r="H45" s="95"/>
      <c r="I45" s="95"/>
      <c r="J45" s="95"/>
      <c r="K45" s="95"/>
      <c r="L45" s="95"/>
      <c r="M45" s="95"/>
      <c r="N45" s="95">
        <f t="shared" si="4"/>
        <v>0</v>
      </c>
      <c r="O45" s="95"/>
      <c r="P45" s="95">
        <f t="shared" si="5"/>
        <v>0</v>
      </c>
      <c r="Q45" s="95"/>
    </row>
    <row r="46" spans="2:21" ht="12.75" customHeight="1">
      <c r="B46" s="112" t="s">
        <v>59</v>
      </c>
      <c r="C46" s="113"/>
      <c r="D46" s="95"/>
      <c r="E46" s="95"/>
      <c r="F46" s="95"/>
      <c r="G46" s="95"/>
      <c r="H46" s="95"/>
      <c r="I46" s="95"/>
      <c r="J46" s="95"/>
      <c r="K46" s="95"/>
      <c r="L46" s="95"/>
      <c r="M46" s="95"/>
      <c r="N46" s="95">
        <f t="shared" si="4"/>
        <v>0</v>
      </c>
      <c r="O46" s="95"/>
      <c r="P46" s="95">
        <f t="shared" si="5"/>
        <v>0</v>
      </c>
      <c r="Q46" s="95"/>
    </row>
    <row r="47" spans="2:21" ht="12.75" customHeight="1">
      <c r="B47" s="123" t="s">
        <v>60</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193</v>
      </c>
      <c r="C48" s="97"/>
      <c r="D48" s="98"/>
      <c r="E48" s="98"/>
      <c r="F48" s="98"/>
      <c r="G48" s="98"/>
      <c r="H48" s="98"/>
      <c r="I48" s="98"/>
      <c r="J48" s="98"/>
      <c r="K48" s="98"/>
      <c r="L48" s="98"/>
      <c r="M48" s="98"/>
      <c r="N48" s="98">
        <f t="shared" si="4"/>
        <v>0</v>
      </c>
      <c r="O48" s="98"/>
      <c r="P48" s="114">
        <f t="shared" si="5"/>
        <v>0</v>
      </c>
      <c r="Q48" s="114"/>
    </row>
    <row r="49" spans="2:17" ht="12.75" customHeight="1" thickTop="1">
      <c r="B49" s="115" t="s">
        <v>8</v>
      </c>
      <c r="C49" s="109"/>
      <c r="D49" s="101"/>
      <c r="E49" s="101"/>
      <c r="F49" s="101"/>
      <c r="G49" s="101"/>
      <c r="H49" s="101"/>
      <c r="I49" s="101"/>
      <c r="J49" s="101"/>
      <c r="K49" s="101"/>
      <c r="L49" s="101"/>
      <c r="M49" s="101"/>
      <c r="N49" s="101">
        <f>SUM(N41:N48)</f>
        <v>0</v>
      </c>
      <c r="O49" s="101"/>
      <c r="P49" s="101">
        <f>SUM(P41:P48)</f>
        <v>0</v>
      </c>
      <c r="Q49" s="101"/>
    </row>
  </sheetData>
  <customSheetViews>
    <customSheetView guid="{F4E9B2C5-5376-4059-B40B-F58EBE8EFEEA}"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1"/>
    </customSheetView>
    <customSheetView guid="{FC942783-5285-4063-A076-460FB188F421}"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2"/>
    </customSheetView>
    <customSheetView guid="{B3000906-1B45-4EDB-A451-59324876400E}"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3"/>
    </customSheetView>
    <customSheetView guid="{56B8D68E-28D2-43C6-BAC1-DD142C3064E4}"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4"/>
    </customSheetView>
    <customSheetView guid="{B13EFCB5-F85A-40A1-B21E-9381DF059A0A}" scale="80" showPageBreaks="1" fitToPage="1" printArea="1" hiddenColumns="1" state="hidden" view="pageBreakPreview">
      <pane xSplit="4" ySplit="7" topLeftCell="F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7" orientation="landscape" blackAndWhite="1" r:id="rId5"/>
    </customSheetView>
  </customSheetViews>
  <mergeCells count="2">
    <mergeCell ref="O3:Q3"/>
    <mergeCell ref="B2:Q2"/>
  </mergeCells>
  <phoneticPr fontId="5"/>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6"/>
  <drawing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138</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390" t="s">
        <v>204</v>
      </c>
      <c r="G11" s="390"/>
      <c r="H11" s="390"/>
      <c r="I11" s="21" t="s">
        <v>203</v>
      </c>
    </row>
    <row r="12" spans="1:9" ht="18" customHeight="1">
      <c r="F12" s="24"/>
      <c r="G12" s="24"/>
      <c r="H12" s="24"/>
    </row>
    <row r="16" spans="1:9" ht="18" customHeight="1">
      <c r="A16" s="388" t="s">
        <v>199</v>
      </c>
      <c r="B16" s="388"/>
      <c r="C16" s="388"/>
      <c r="D16" s="388"/>
      <c r="E16" s="388"/>
      <c r="F16" s="388"/>
      <c r="G16" s="388"/>
      <c r="H16" s="388"/>
      <c r="I16" s="388"/>
    </row>
    <row r="19" spans="1:9" ht="18" customHeight="1">
      <c r="A19" s="387" t="s">
        <v>144</v>
      </c>
      <c r="B19" s="387"/>
      <c r="C19" s="387"/>
      <c r="D19" s="387"/>
      <c r="E19" s="387"/>
      <c r="F19" s="387"/>
      <c r="G19" s="387"/>
      <c r="H19" s="387"/>
      <c r="I19" s="387"/>
    </row>
    <row r="20" spans="1:9" ht="18" customHeight="1">
      <c r="A20" s="387"/>
      <c r="B20" s="387"/>
      <c r="C20" s="387"/>
      <c r="D20" s="387"/>
      <c r="E20" s="387"/>
      <c r="F20" s="387"/>
      <c r="G20" s="387"/>
      <c r="H20" s="387"/>
      <c r="I20" s="387"/>
    </row>
    <row r="21" spans="1:9" ht="18" customHeight="1">
      <c r="A21" s="387"/>
      <c r="B21" s="387"/>
      <c r="C21" s="387"/>
      <c r="D21" s="387"/>
      <c r="E21" s="387"/>
      <c r="F21" s="387"/>
      <c r="G21" s="387"/>
      <c r="H21" s="387"/>
      <c r="I21" s="387"/>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21</v>
      </c>
      <c r="C24" s="389" t="s">
        <v>31</v>
      </c>
      <c r="D24" s="389"/>
      <c r="E24" s="389"/>
      <c r="F24" s="134"/>
    </row>
    <row r="25" spans="1:9" ht="18" customHeight="1">
      <c r="C25" s="125"/>
      <c r="D25" s="125"/>
      <c r="E25" s="125"/>
      <c r="F25" s="125"/>
    </row>
    <row r="26" spans="1:9" ht="18" customHeight="1">
      <c r="A26" s="21" t="s">
        <v>200</v>
      </c>
      <c r="I26" s="131" t="s">
        <v>15</v>
      </c>
    </row>
    <row r="27" spans="1:9" ht="18" customHeight="1">
      <c r="F27" s="26"/>
    </row>
    <row r="28" spans="1:9" ht="18" customHeight="1">
      <c r="A28" s="21" t="s">
        <v>22</v>
      </c>
      <c r="I28" s="131" t="s">
        <v>16</v>
      </c>
    </row>
    <row r="29" spans="1:9" ht="18" customHeight="1">
      <c r="F29" s="26"/>
    </row>
    <row r="30" spans="1:9" ht="18" customHeight="1">
      <c r="A30" s="21" t="s">
        <v>20</v>
      </c>
    </row>
    <row r="31" spans="1:9" ht="18" customHeight="1">
      <c r="A31" s="27" t="s">
        <v>207</v>
      </c>
    </row>
    <row r="32" spans="1:9" ht="18" customHeight="1">
      <c r="A32" s="27" t="s">
        <v>145</v>
      </c>
    </row>
    <row r="33" spans="1:1" ht="18" customHeight="1">
      <c r="A33" s="27" t="s">
        <v>23</v>
      </c>
    </row>
    <row r="34" spans="1:1" ht="18" customHeight="1">
      <c r="A34" s="27" t="s">
        <v>201</v>
      </c>
    </row>
  </sheetData>
  <customSheetViews>
    <customSheetView guid="{F4E9B2C5-5376-4059-B40B-F58EBE8EFEEA}"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cale="80" showPageBreaks="1" fitToPage="1" state="hidden" view="pageBreakPreview" topLeftCell="A7">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4">
    <mergeCell ref="A19:I21"/>
    <mergeCell ref="A16:I16"/>
    <mergeCell ref="C24:E24"/>
    <mergeCell ref="F11:H11"/>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47</v>
      </c>
      <c r="G1" s="384"/>
      <c r="H1" s="384"/>
    </row>
    <row r="2" spans="1:8" ht="12.75" customHeight="1">
      <c r="A2" s="67" t="s">
        <v>130</v>
      </c>
      <c r="B2" s="67"/>
      <c r="C2" s="67"/>
      <c r="D2" s="67"/>
      <c r="E2" s="67"/>
      <c r="G2" s="384"/>
      <c r="H2" s="384"/>
    </row>
    <row r="3" spans="1:8" ht="12.75" customHeight="1">
      <c r="G3" s="384"/>
      <c r="H3" s="384"/>
    </row>
    <row r="4" spans="1:8" ht="12.75" customHeight="1">
      <c r="D4" s="68"/>
      <c r="E4" s="69" t="s">
        <v>198</v>
      </c>
      <c r="G4" s="384"/>
      <c r="H4" s="384"/>
    </row>
    <row r="5" spans="1:8" ht="12.75" customHeight="1">
      <c r="B5" s="56" t="s">
        <v>143</v>
      </c>
      <c r="G5" s="384"/>
      <c r="H5" s="384"/>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customSheetViews>
    <customSheetView guid="{F4E9B2C5-5376-4059-B40B-F58EBE8EFEEA}"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9" orientation="landscape" blackAndWhite="1" r:id="rId1"/>
    </customSheetView>
    <customSheetView guid="{FC942783-5285-4063-A076-460FB188F421}"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9" orientation="landscape" blackAndWhite="1" r:id="rId2"/>
    </customSheetView>
    <customSheetView guid="{B3000906-1B45-4EDB-A451-59324876400E}"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9" orientation="landscape" blackAndWhite="1" r:id="rId3"/>
    </customSheetView>
    <customSheetView guid="{56B8D68E-28D2-43C6-BAC1-DD142C3064E4}"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9" orientation="landscape" blackAndWhite="1" r:id="rId4"/>
    </customSheetView>
    <customSheetView guid="{B13EFCB5-F85A-40A1-B21E-9381DF059A0A}" scale="80" showPageBreaks="1" fitToPage="1" printArea="1" state="hidden" view="pageBreakPreview">
      <pane ySplit="6" topLeftCell="A7" activePane="bottomLeft" state="frozen"/>
      <selection pane="bottomLeft" activeCell="L28" sqref="L28"/>
      <pageMargins left="0.59055118110236227" right="0.59055118110236227" top="0.59055118110236227" bottom="0.59055118110236227" header="0.31496062992125984" footer="0.31496062992125984"/>
      <printOptions horizontalCentered="1"/>
      <pageSetup paperSize="9" scale="99" orientation="landscape" blackAndWhite="1" r:id="rId5"/>
    </customSheetView>
  </customSheetViews>
  <mergeCells count="1">
    <mergeCell ref="G1:H5"/>
  </mergeCells>
  <phoneticPr fontId="5"/>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pane="topRight" activeCell="C1" sqref="C1"/>
      <selection pane="bottomLeft" activeCell="A8" sqref="A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146</v>
      </c>
    </row>
    <row r="2" spans="1:22" ht="12.75" customHeight="1">
      <c r="B2" s="67" t="s">
        <v>463</v>
      </c>
      <c r="C2" s="67"/>
      <c r="D2" s="67"/>
      <c r="E2" s="67"/>
      <c r="F2" s="67"/>
      <c r="G2" s="67"/>
      <c r="H2" s="67"/>
      <c r="I2" s="67"/>
      <c r="J2" s="67"/>
      <c r="K2" s="67"/>
      <c r="L2" s="67"/>
      <c r="M2" s="67"/>
      <c r="N2" s="67"/>
      <c r="O2" s="67"/>
      <c r="P2" s="67"/>
      <c r="Q2" s="67"/>
      <c r="R2" s="67"/>
      <c r="S2" s="67"/>
      <c r="U2" s="276"/>
      <c r="V2" s="276"/>
    </row>
    <row r="3" spans="1:22" ht="12.75" customHeight="1">
      <c r="N3" s="68"/>
      <c r="O3" s="385" t="str">
        <f>〔別紙1〕!E4</f>
        <v>（事業者名）</v>
      </c>
      <c r="P3" s="385"/>
      <c r="Q3" s="385"/>
      <c r="R3" s="385"/>
      <c r="S3" s="199"/>
      <c r="U3" s="276"/>
      <c r="V3" s="276"/>
    </row>
    <row r="4" spans="1:22" ht="12.75" customHeight="1">
      <c r="E4" s="68"/>
      <c r="F4" s="68"/>
      <c r="G4" s="68"/>
      <c r="U4" s="276"/>
      <c r="V4" s="276"/>
    </row>
    <row r="5" spans="1:22" ht="72">
      <c r="B5" s="77" t="s">
        <v>3</v>
      </c>
      <c r="C5" s="77" t="s">
        <v>0</v>
      </c>
      <c r="D5" s="78" t="s">
        <v>123</v>
      </c>
      <c r="E5" s="78" t="s">
        <v>124</v>
      </c>
      <c r="F5" s="78" t="s">
        <v>125</v>
      </c>
      <c r="G5" s="78" t="s">
        <v>147</v>
      </c>
      <c r="H5" s="79" t="s">
        <v>157</v>
      </c>
      <c r="I5" s="77" t="s">
        <v>13</v>
      </c>
      <c r="J5" s="78" t="s">
        <v>127</v>
      </c>
      <c r="K5" s="78" t="s">
        <v>158</v>
      </c>
      <c r="L5" s="79" t="s">
        <v>156</v>
      </c>
      <c r="M5" s="78" t="s">
        <v>155</v>
      </c>
      <c r="N5" s="77" t="s">
        <v>128</v>
      </c>
      <c r="O5" s="79" t="s">
        <v>14</v>
      </c>
      <c r="P5" s="79" t="s">
        <v>160</v>
      </c>
      <c r="Q5" s="79" t="s">
        <v>161</v>
      </c>
      <c r="R5" s="77" t="s">
        <v>12</v>
      </c>
      <c r="S5" s="200"/>
      <c r="T5" s="160"/>
      <c r="U5" s="276"/>
      <c r="V5" s="276"/>
    </row>
    <row r="6" spans="1:22">
      <c r="B6" s="80"/>
      <c r="C6" s="80"/>
      <c r="D6" s="81"/>
      <c r="E6" s="81"/>
      <c r="F6" s="82" t="s">
        <v>24</v>
      </c>
      <c r="G6" s="82" t="s">
        <v>25</v>
      </c>
      <c r="H6" s="82" t="s">
        <v>11</v>
      </c>
      <c r="I6" s="82" t="s">
        <v>10</v>
      </c>
      <c r="J6" s="82" t="s">
        <v>26</v>
      </c>
      <c r="K6" s="82" t="s">
        <v>131</v>
      </c>
      <c r="L6" s="82" t="s">
        <v>132</v>
      </c>
      <c r="M6" s="82" t="s">
        <v>133</v>
      </c>
      <c r="N6" s="118" t="s">
        <v>134</v>
      </c>
      <c r="O6" s="118" t="s">
        <v>135</v>
      </c>
      <c r="P6" s="118" t="s">
        <v>136</v>
      </c>
      <c r="Q6" s="118" t="s">
        <v>196</v>
      </c>
      <c r="R6" s="80"/>
      <c r="S6" s="203"/>
    </row>
    <row r="7" spans="1:22">
      <c r="A7" s="260">
        <v>0</v>
      </c>
      <c r="B7" s="83"/>
      <c r="C7" s="83"/>
      <c r="D7" s="84"/>
      <c r="E7" s="84"/>
      <c r="F7" s="85" t="s">
        <v>9</v>
      </c>
      <c r="G7" s="85" t="s">
        <v>9</v>
      </c>
      <c r="H7" s="85" t="s">
        <v>9</v>
      </c>
      <c r="I7" s="85" t="s">
        <v>9</v>
      </c>
      <c r="J7" s="85" t="s">
        <v>9</v>
      </c>
      <c r="K7" s="85"/>
      <c r="L7" s="85" t="s">
        <v>9</v>
      </c>
      <c r="M7" s="85"/>
      <c r="N7" s="85" t="s">
        <v>9</v>
      </c>
      <c r="O7" s="85" t="s">
        <v>9</v>
      </c>
      <c r="P7" s="85" t="s">
        <v>9</v>
      </c>
      <c r="Q7" s="85" t="s">
        <v>9</v>
      </c>
      <c r="R7" s="85"/>
      <c r="S7" s="204"/>
      <c r="T7" s="173"/>
      <c r="U7" s="277" t="s">
        <v>371</v>
      </c>
      <c r="V7" s="278" t="s">
        <v>410</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8</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7</v>
      </c>
    </row>
    <row r="36" spans="2:22" ht="12.75" customHeight="1">
      <c r="B36" s="56" t="s">
        <v>197</v>
      </c>
    </row>
    <row r="37" spans="2:22" ht="12.75" customHeight="1">
      <c r="B37" s="56" t="s">
        <v>471</v>
      </c>
    </row>
    <row r="38" spans="2:22" ht="12.75" customHeight="1"/>
    <row r="39" spans="2:22" ht="12.75" customHeight="1"/>
    <row r="40" spans="2:22" ht="12.75" customHeight="1"/>
    <row r="41" spans="2:22" ht="12.75" customHeight="1">
      <c r="B41" s="93" t="s">
        <v>54</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55</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56</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57</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206</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59</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60</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174</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8</v>
      </c>
      <c r="C49" s="100"/>
      <c r="D49" s="101"/>
      <c r="E49" s="101"/>
      <c r="F49" s="101"/>
      <c r="G49" s="101"/>
      <c r="H49" s="101"/>
      <c r="I49" s="101"/>
      <c r="J49" s="101"/>
      <c r="K49" s="101"/>
      <c r="L49" s="101"/>
      <c r="M49" s="101"/>
      <c r="N49" s="101">
        <f>SUM(N41:N48)</f>
        <v>0</v>
      </c>
      <c r="O49" s="101"/>
      <c r="P49" s="101">
        <f>SUM(P41:P48)</f>
        <v>0</v>
      </c>
      <c r="Q49" s="101">
        <f>SUM(Q41:Q48)</f>
        <v>0</v>
      </c>
      <c r="R49" s="101"/>
      <c r="S49" s="201"/>
    </row>
  </sheetData>
  <customSheetViews>
    <customSheetView guid="{F4E9B2C5-5376-4059-B40B-F58EBE8EFEEA}"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4" orientation="landscape" blackAndWhite="1" r:id="rId1"/>
    </customSheetView>
    <customSheetView guid="{FC942783-5285-4063-A076-460FB188F421}"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4" orientation="landscape" blackAndWhite="1" r:id="rId2"/>
    </customSheetView>
    <customSheetView guid="{B3000906-1B45-4EDB-A451-59324876400E}"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4" orientation="landscape" blackAndWhite="1" r:id="rId3"/>
    </customSheetView>
    <customSheetView guid="{56B8D68E-28D2-43C6-BAC1-DD142C3064E4}"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4" orientation="landscape" blackAndWhite="1" r:id="rId4"/>
    </customSheetView>
    <customSheetView guid="{B13EFCB5-F85A-40A1-B21E-9381DF059A0A}" scale="80" showPageBreaks="1" fitToPage="1" printArea="1" hiddenColumns="1" state="hidden" view="pageBreakPreview">
      <pane xSplit="2" ySplit="7" topLeftCell="C8" activePane="bottomRight" state="frozen"/>
      <selection pane="bottomRight" activeCell="L28" sqref="L28"/>
      <pageMargins left="0.59055118110236227" right="0.59055118110236227" top="0.59055118110236227" bottom="0.59055118110236227" header="0.31496062992125984" footer="0.31496062992125984"/>
      <printOptions horizontalCentered="1"/>
      <pageSetup paperSize="9" scale="54" orientation="landscape" blackAndWhite="1" r:id="rId5"/>
    </customSheetView>
  </customSheetViews>
  <mergeCells count="1">
    <mergeCell ref="O3:R3"/>
  </mergeCells>
  <phoneticPr fontId="5"/>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29"/>
  <sheetViews>
    <sheetView tabSelected="1" view="pageBreakPreview" zoomScale="90" zoomScaleNormal="100" zoomScaleSheetLayoutView="85" workbookViewId="0"/>
  </sheetViews>
  <sheetFormatPr defaultColWidth="9" defaultRowHeight="18" customHeight="1"/>
  <cols>
    <col min="1" max="16384" width="9" style="21"/>
  </cols>
  <sheetData>
    <row r="1" spans="1:9" ht="18" customHeight="1">
      <c r="A1" s="21" t="s">
        <v>677</v>
      </c>
    </row>
    <row r="3" spans="1:9" ht="18" customHeight="1">
      <c r="H3" s="298"/>
      <c r="I3" s="299" t="s">
        <v>4</v>
      </c>
    </row>
    <row r="4" spans="1:9" ht="18" customHeight="1">
      <c r="H4" s="298"/>
      <c r="I4" s="299" t="s">
        <v>5</v>
      </c>
    </row>
    <row r="6" spans="1:9" ht="18" customHeight="1">
      <c r="A6" s="21" t="s">
        <v>675</v>
      </c>
    </row>
    <row r="9" spans="1:9" ht="18" customHeight="1">
      <c r="F9" s="24"/>
      <c r="G9" s="24"/>
      <c r="H9" s="24"/>
    </row>
    <row r="10" spans="1:9" ht="18" customHeight="1">
      <c r="F10" s="342" t="s">
        <v>649</v>
      </c>
      <c r="G10" s="342"/>
      <c r="H10" s="342"/>
    </row>
    <row r="11" spans="1:9" ht="18" customHeight="1">
      <c r="F11" s="24"/>
      <c r="G11" s="24"/>
      <c r="H11" s="24"/>
    </row>
    <row r="15" spans="1:9" ht="18" customHeight="1">
      <c r="A15" s="343" t="s">
        <v>759</v>
      </c>
      <c r="B15" s="343"/>
      <c r="C15" s="343"/>
      <c r="D15" s="343"/>
      <c r="E15" s="343"/>
      <c r="F15" s="343"/>
      <c r="G15" s="343"/>
      <c r="H15" s="343"/>
      <c r="I15" s="343"/>
    </row>
    <row r="16" spans="1:9" ht="18" customHeight="1">
      <c r="D16" s="317"/>
      <c r="E16" s="24"/>
    </row>
    <row r="18" spans="1:9" ht="18" customHeight="1">
      <c r="A18" s="21" t="s">
        <v>674</v>
      </c>
    </row>
    <row r="21" spans="1:9" ht="18" customHeight="1">
      <c r="A21" s="21" t="s">
        <v>650</v>
      </c>
      <c r="C21" s="344" t="s">
        <v>705</v>
      </c>
      <c r="D21" s="344"/>
      <c r="E21" s="344"/>
      <c r="F21" s="300"/>
    </row>
    <row r="22" spans="1:9" ht="23.25" customHeight="1">
      <c r="C22" s="125"/>
      <c r="D22" s="125"/>
      <c r="E22" s="125"/>
      <c r="F22" s="125"/>
    </row>
    <row r="23" spans="1:9" ht="33" customHeight="1">
      <c r="A23" s="345" t="s">
        <v>732</v>
      </c>
      <c r="B23" s="346"/>
      <c r="C23" s="346"/>
      <c r="D23" s="346"/>
      <c r="E23" s="346"/>
      <c r="F23" s="346"/>
      <c r="G23" s="346"/>
      <c r="H23" s="346"/>
      <c r="I23" s="346"/>
    </row>
    <row r="24" spans="1:9" ht="18" customHeight="1">
      <c r="A24" s="305"/>
      <c r="B24" s="306"/>
      <c r="I24" s="131"/>
    </row>
    <row r="25" spans="1:9" ht="30" customHeight="1">
      <c r="A25" s="347" t="s">
        <v>734</v>
      </c>
      <c r="B25" s="348"/>
      <c r="C25" s="348"/>
      <c r="D25" s="348"/>
      <c r="E25" s="348"/>
      <c r="F25" s="348"/>
      <c r="G25" s="348"/>
      <c r="H25" s="348"/>
      <c r="I25" s="348"/>
    </row>
    <row r="26" spans="1:9" ht="18" customHeight="1">
      <c r="A26" s="21" t="s">
        <v>701</v>
      </c>
      <c r="I26" s="131"/>
    </row>
    <row r="28" spans="1:9" ht="18" customHeight="1">
      <c r="A28" s="27"/>
    </row>
    <row r="29" spans="1:9" ht="18" customHeight="1">
      <c r="A29" s="301"/>
    </row>
  </sheetData>
  <customSheetViews>
    <customSheetView guid="{F4E9B2C5-5376-4059-B40B-F58EBE8EFEEA}" scale="90" showPageBreaks="1" fitToPage="1" printArea="1" view="pageBreakPreview">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cale="85" showPageBreaks="1" fitToPage="1" printArea="1" view="pageBreakPreview">
      <selection activeCell="D9" sqref="D9"/>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cale="90" showPageBreaks="1" fitToPage="1" printArea="1" view="pageBreakPreview">
      <selection activeCell="D13" sqref="D13"/>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cale="85" showPageBreaks="1" fitToPage="1" printArea="1" view="pageBreakPreview" topLeftCell="A3">
      <selection activeCell="D9" sqref="D9"/>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cale="90" showPageBreaks="1" fitToPage="1" printArea="1" view="pageBreakPreview">
      <selection activeCell="E9" sqref="E9"/>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5">
    <mergeCell ref="F10:H10"/>
    <mergeCell ref="A15:I15"/>
    <mergeCell ref="C21:E21"/>
    <mergeCell ref="A23:I23"/>
    <mergeCell ref="A25:I25"/>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27</v>
      </c>
    </row>
    <row r="10" spans="1:9" ht="18" customHeight="1">
      <c r="F10" s="24"/>
      <c r="G10" s="24"/>
      <c r="H10" s="24"/>
    </row>
    <row r="11" spans="1:9" ht="18" customHeight="1">
      <c r="F11" s="390" t="s">
        <v>204</v>
      </c>
      <c r="G11" s="390"/>
      <c r="H11" s="390"/>
      <c r="I11" s="21" t="s">
        <v>203</v>
      </c>
    </row>
    <row r="12" spans="1:9" ht="18" customHeight="1">
      <c r="F12" s="24"/>
      <c r="G12" s="24"/>
      <c r="H12" s="24"/>
    </row>
    <row r="15" spans="1:9" ht="18" customHeight="1">
      <c r="A15" s="25" t="s">
        <v>28</v>
      </c>
      <c r="B15" s="25"/>
      <c r="C15" s="25"/>
      <c r="D15" s="25"/>
      <c r="E15" s="25"/>
      <c r="F15" s="25"/>
      <c r="G15" s="25"/>
      <c r="H15" s="25"/>
      <c r="I15" s="25"/>
    </row>
    <row r="18" spans="1:9" ht="18" customHeight="1">
      <c r="A18" s="387" t="s">
        <v>148</v>
      </c>
      <c r="B18" s="387"/>
      <c r="C18" s="387"/>
      <c r="D18" s="387"/>
      <c r="E18" s="387"/>
      <c r="F18" s="387"/>
      <c r="G18" s="387"/>
      <c r="H18" s="387"/>
      <c r="I18" s="387"/>
    </row>
    <row r="19" spans="1:9" ht="18" customHeight="1">
      <c r="A19" s="387"/>
      <c r="B19" s="387"/>
      <c r="C19" s="387"/>
      <c r="D19" s="387"/>
      <c r="E19" s="387"/>
      <c r="F19" s="387"/>
      <c r="G19" s="387"/>
      <c r="H19" s="387"/>
      <c r="I19" s="387"/>
    </row>
    <row r="20" spans="1:9" ht="18" customHeight="1">
      <c r="A20" s="387"/>
      <c r="B20" s="387"/>
      <c r="C20" s="387"/>
      <c r="D20" s="387"/>
      <c r="E20" s="387"/>
      <c r="F20" s="387"/>
      <c r="G20" s="387"/>
      <c r="H20" s="387"/>
      <c r="I20" s="387"/>
    </row>
    <row r="22" spans="1:9" ht="18" customHeight="1">
      <c r="A22" s="25" t="s">
        <v>29</v>
      </c>
      <c r="B22" s="25"/>
      <c r="C22" s="25"/>
      <c r="D22" s="25"/>
      <c r="E22" s="25"/>
      <c r="F22" s="25"/>
      <c r="G22" s="25"/>
      <c r="H22" s="25"/>
      <c r="I22" s="25"/>
    </row>
    <row r="24" spans="1:9" ht="18" customHeight="1">
      <c r="A24" s="21" t="s">
        <v>30</v>
      </c>
    </row>
    <row r="26" spans="1:9" ht="18" customHeight="1">
      <c r="A26" s="347" t="s">
        <v>150</v>
      </c>
      <c r="B26" s="347"/>
      <c r="C26" s="347"/>
      <c r="D26" s="347"/>
      <c r="E26" s="347"/>
      <c r="F26" s="347"/>
      <c r="G26" s="347"/>
      <c r="H26" s="347"/>
      <c r="I26" s="347"/>
    </row>
    <row r="27" spans="1:9" ht="18" customHeight="1">
      <c r="A27" s="347"/>
      <c r="B27" s="347"/>
      <c r="C27" s="347"/>
      <c r="D27" s="347"/>
      <c r="E27" s="347"/>
      <c r="F27" s="347"/>
      <c r="G27" s="347"/>
      <c r="H27" s="347"/>
      <c r="I27" s="347"/>
    </row>
    <row r="28" spans="1:9" ht="18" customHeight="1">
      <c r="G28" s="391" t="s">
        <v>31</v>
      </c>
      <c r="H28" s="391"/>
      <c r="I28" s="391"/>
    </row>
    <row r="30" spans="1:9" ht="18" customHeight="1">
      <c r="A30" s="347" t="s">
        <v>152</v>
      </c>
      <c r="B30" s="347"/>
      <c r="C30" s="347"/>
      <c r="D30" s="347"/>
      <c r="E30" s="347"/>
      <c r="F30" s="347"/>
      <c r="G30" s="347"/>
      <c r="H30" s="347"/>
      <c r="I30" s="347"/>
    </row>
    <row r="31" spans="1:9" ht="18" customHeight="1">
      <c r="A31" s="347"/>
      <c r="B31" s="347"/>
      <c r="C31" s="347"/>
      <c r="D31" s="347"/>
      <c r="E31" s="347"/>
      <c r="F31" s="347"/>
      <c r="G31" s="347"/>
      <c r="H31" s="347"/>
      <c r="I31" s="347"/>
    </row>
    <row r="32" spans="1:9" ht="18" customHeight="1">
      <c r="G32" s="391" t="s">
        <v>31</v>
      </c>
      <c r="H32" s="391"/>
      <c r="I32" s="391"/>
    </row>
    <row r="34" spans="1:9" ht="27" customHeight="1">
      <c r="A34" s="347" t="s">
        <v>149</v>
      </c>
      <c r="B34" s="347"/>
      <c r="C34" s="347"/>
      <c r="D34" s="347"/>
      <c r="E34" s="347"/>
      <c r="F34" s="347"/>
      <c r="G34" s="347"/>
      <c r="H34" s="347"/>
      <c r="I34" s="347"/>
    </row>
    <row r="35" spans="1:9" ht="27" customHeight="1">
      <c r="A35" s="347"/>
      <c r="B35" s="347"/>
      <c r="C35" s="347"/>
      <c r="D35" s="347"/>
      <c r="E35" s="347"/>
      <c r="F35" s="347"/>
      <c r="G35" s="347"/>
      <c r="H35" s="347"/>
      <c r="I35" s="347"/>
    </row>
  </sheetData>
  <customSheetViews>
    <customSheetView guid="{F4E9B2C5-5376-4059-B40B-F58EBE8EFEEA}"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7">
    <mergeCell ref="F11:H11"/>
    <mergeCell ref="A18:I20"/>
    <mergeCell ref="A26:I27"/>
    <mergeCell ref="A30:I31"/>
    <mergeCell ref="A34:I35"/>
    <mergeCell ref="G28:I28"/>
    <mergeCell ref="G32:I32"/>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6" spans="1:9" ht="18" customHeight="1">
      <c r="A6" s="21" t="s">
        <v>49</v>
      </c>
      <c r="B6" s="26"/>
    </row>
    <row r="7" spans="1:9" ht="18" customHeight="1">
      <c r="A7" s="392" t="s">
        <v>51</v>
      </c>
      <c r="B7" s="392"/>
      <c r="C7" s="392"/>
      <c r="D7" s="125" t="s">
        <v>48</v>
      </c>
    </row>
    <row r="8" spans="1:9" ht="18" customHeight="1">
      <c r="A8" s="21" t="s">
        <v>50</v>
      </c>
      <c r="B8" s="26"/>
    </row>
    <row r="9" spans="1:9" ht="18" customHeight="1">
      <c r="F9" s="24"/>
      <c r="G9" s="24"/>
      <c r="H9" s="24"/>
    </row>
    <row r="10" spans="1:9" ht="18" customHeight="1">
      <c r="F10" s="390" t="s">
        <v>205</v>
      </c>
      <c r="G10" s="390"/>
      <c r="H10" s="390"/>
      <c r="I10" s="21" t="s">
        <v>203</v>
      </c>
    </row>
    <row r="11" spans="1:9" ht="18" customHeight="1">
      <c r="F11" s="24"/>
      <c r="G11" s="24"/>
      <c r="H11" s="24"/>
    </row>
    <row r="14" spans="1:9" ht="18" customHeight="1">
      <c r="A14" s="25" t="s">
        <v>28</v>
      </c>
      <c r="B14" s="25"/>
      <c r="C14" s="25"/>
      <c r="D14" s="25"/>
      <c r="E14" s="25"/>
      <c r="F14" s="25"/>
      <c r="G14" s="25"/>
      <c r="H14" s="25"/>
      <c r="I14" s="25"/>
    </row>
    <row r="17" spans="1:9" ht="18" customHeight="1">
      <c r="A17" s="387" t="s">
        <v>137</v>
      </c>
      <c r="B17" s="387"/>
      <c r="C17" s="387"/>
      <c r="D17" s="387"/>
      <c r="E17" s="387"/>
      <c r="F17" s="387"/>
      <c r="G17" s="387"/>
      <c r="H17" s="387"/>
      <c r="I17" s="387"/>
    </row>
    <row r="18" spans="1:9" ht="18" customHeight="1">
      <c r="A18" s="387"/>
      <c r="B18" s="387"/>
      <c r="C18" s="387"/>
      <c r="D18" s="387"/>
      <c r="E18" s="387"/>
      <c r="F18" s="387"/>
      <c r="G18" s="387"/>
      <c r="H18" s="387"/>
      <c r="I18" s="387"/>
    </row>
    <row r="20" spans="1:9" ht="18" customHeight="1">
      <c r="A20" s="25" t="s">
        <v>29</v>
      </c>
      <c r="B20" s="25"/>
      <c r="C20" s="25"/>
      <c r="D20" s="25"/>
      <c r="E20" s="25"/>
      <c r="F20" s="25"/>
      <c r="G20" s="25"/>
      <c r="H20" s="25"/>
      <c r="I20" s="25"/>
    </row>
    <row r="22" spans="1:9" ht="18" customHeight="1">
      <c r="A22" s="21" t="s">
        <v>30</v>
      </c>
    </row>
    <row r="24" spans="1:9" ht="18" customHeight="1">
      <c r="A24" s="347" t="s">
        <v>150</v>
      </c>
      <c r="B24" s="347"/>
      <c r="C24" s="347"/>
      <c r="D24" s="347"/>
      <c r="E24" s="347"/>
      <c r="F24" s="347"/>
      <c r="G24" s="347"/>
      <c r="H24" s="347"/>
      <c r="I24" s="347"/>
    </row>
    <row r="25" spans="1:9" ht="18" customHeight="1">
      <c r="A25" s="347"/>
      <c r="B25" s="347"/>
      <c r="C25" s="347"/>
      <c r="D25" s="347"/>
      <c r="E25" s="347"/>
      <c r="F25" s="347"/>
      <c r="G25" s="347"/>
      <c r="H25" s="347"/>
      <c r="I25" s="347"/>
    </row>
    <row r="26" spans="1:9" ht="18" customHeight="1">
      <c r="A26" s="28"/>
      <c r="B26" s="28"/>
      <c r="C26" s="28"/>
      <c r="D26" s="28"/>
      <c r="E26" s="28"/>
      <c r="F26" s="28"/>
      <c r="G26" s="391" t="s">
        <v>31</v>
      </c>
      <c r="H26" s="391"/>
      <c r="I26" s="391"/>
    </row>
    <row r="27" spans="1:9" ht="18" customHeight="1">
      <c r="A27" s="28"/>
      <c r="B27" s="28"/>
      <c r="C27" s="28"/>
      <c r="D27" s="28"/>
      <c r="E27" s="28"/>
      <c r="F27" s="28"/>
      <c r="G27" s="28"/>
      <c r="H27" s="28"/>
      <c r="I27" s="126"/>
    </row>
    <row r="28" spans="1:9" ht="18" customHeight="1">
      <c r="A28" s="370" t="s">
        <v>151</v>
      </c>
      <c r="B28" s="370"/>
      <c r="C28" s="370"/>
      <c r="D28" s="370"/>
      <c r="E28" s="370"/>
      <c r="F28" s="370"/>
      <c r="G28" s="370"/>
      <c r="H28" s="370"/>
      <c r="I28" s="370"/>
    </row>
    <row r="29" spans="1:9" ht="18" customHeight="1">
      <c r="A29" s="370"/>
      <c r="B29" s="370"/>
      <c r="C29" s="370"/>
      <c r="D29" s="370"/>
      <c r="E29" s="370"/>
      <c r="F29" s="370"/>
      <c r="G29" s="370"/>
      <c r="H29" s="370"/>
      <c r="I29" s="370"/>
    </row>
    <row r="30" spans="1:9" ht="18" customHeight="1">
      <c r="A30" s="28"/>
      <c r="B30" s="28"/>
      <c r="C30" s="28"/>
      <c r="D30" s="28"/>
      <c r="E30" s="28"/>
      <c r="F30" s="28"/>
      <c r="G30" s="391" t="s">
        <v>31</v>
      </c>
      <c r="H30" s="391"/>
      <c r="I30" s="391"/>
    </row>
    <row r="32" spans="1:9" ht="27" customHeight="1">
      <c r="A32" s="347" t="s">
        <v>149</v>
      </c>
      <c r="B32" s="347"/>
      <c r="C32" s="347"/>
      <c r="D32" s="347"/>
      <c r="E32" s="347"/>
      <c r="F32" s="347"/>
      <c r="G32" s="347"/>
      <c r="H32" s="347"/>
      <c r="I32" s="347"/>
    </row>
    <row r="33" spans="1:9" ht="27" customHeight="1">
      <c r="A33" s="347"/>
      <c r="B33" s="347"/>
      <c r="C33" s="347"/>
      <c r="D33" s="347"/>
      <c r="E33" s="347"/>
      <c r="F33" s="347"/>
      <c r="G33" s="347"/>
      <c r="H33" s="347"/>
      <c r="I33" s="347"/>
    </row>
  </sheetData>
  <customSheetViews>
    <customSheetView guid="{F4E9B2C5-5376-4059-B40B-F58EBE8EFEEA}"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cale="75" showPageBreaks="1" fitToPage="1" state="hidden" view="pageBreakPreview">
      <selection activeCell="L28" sqref="L28"/>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8">
    <mergeCell ref="A32:I33"/>
    <mergeCell ref="A7:C7"/>
    <mergeCell ref="A24:I25"/>
    <mergeCell ref="A28:I29"/>
    <mergeCell ref="A17:I18"/>
    <mergeCell ref="G26:I26"/>
    <mergeCell ref="G30:I30"/>
    <mergeCell ref="F10:H10"/>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141</v>
      </c>
    </row>
    <row r="2" spans="1:14" ht="24" customHeight="1">
      <c r="B2" s="394" t="s">
        <v>153</v>
      </c>
      <c r="C2" s="394"/>
      <c r="D2" s="394"/>
      <c r="E2" s="394"/>
      <c r="F2" s="394"/>
      <c r="G2" s="394"/>
      <c r="H2" s="394"/>
      <c r="I2" s="394"/>
      <c r="J2" s="394"/>
      <c r="K2" s="394"/>
      <c r="L2" s="394"/>
      <c r="M2" s="394"/>
      <c r="N2" s="394"/>
    </row>
    <row r="3" spans="1:14" ht="24" customHeight="1">
      <c r="B3" s="135" t="s">
        <v>202</v>
      </c>
      <c r="F3" s="2"/>
      <c r="G3" s="2"/>
      <c r="L3" s="393" t="s">
        <v>195</v>
      </c>
      <c r="M3" s="393"/>
      <c r="N3" s="393"/>
    </row>
    <row r="4" spans="1:14" ht="7.5" customHeight="1"/>
    <row r="5" spans="1:14" ht="24" customHeight="1">
      <c r="B5" s="375" t="s">
        <v>46</v>
      </c>
      <c r="C5" s="376"/>
      <c r="D5" s="375" t="s">
        <v>45</v>
      </c>
      <c r="E5" s="377"/>
      <c r="F5" s="377"/>
      <c r="G5" s="377"/>
      <c r="H5" s="377"/>
      <c r="I5" s="377"/>
      <c r="J5" s="377"/>
      <c r="K5" s="377"/>
      <c r="L5" s="377"/>
      <c r="M5" s="376"/>
      <c r="N5" s="3"/>
    </row>
    <row r="6" spans="1:14" ht="24" customHeight="1">
      <c r="B6" s="4"/>
      <c r="C6" s="5"/>
      <c r="D6" s="375" t="s">
        <v>208</v>
      </c>
      <c r="E6" s="377"/>
      <c r="F6" s="376"/>
      <c r="G6" s="375" t="s">
        <v>209</v>
      </c>
      <c r="H6" s="377"/>
      <c r="I6" s="377"/>
      <c r="J6" s="377"/>
      <c r="K6" s="377"/>
      <c r="L6" s="377"/>
      <c r="M6" s="376"/>
      <c r="N6" s="5"/>
    </row>
    <row r="7" spans="1:14" ht="24" customHeight="1">
      <c r="B7" s="6" t="s">
        <v>154</v>
      </c>
      <c r="C7" s="7" t="s">
        <v>44</v>
      </c>
      <c r="D7" s="8"/>
      <c r="E7" s="8"/>
      <c r="F7" s="7"/>
      <c r="G7" s="8"/>
      <c r="H7" s="371" t="s">
        <v>43</v>
      </c>
      <c r="I7" s="372"/>
      <c r="J7" s="371" t="s">
        <v>42</v>
      </c>
      <c r="K7" s="372"/>
      <c r="L7" s="371" t="s">
        <v>41</v>
      </c>
      <c r="M7" s="372"/>
      <c r="N7" s="7" t="s">
        <v>12</v>
      </c>
    </row>
    <row r="8" spans="1:14" ht="24" customHeight="1">
      <c r="B8" s="4"/>
      <c r="C8" s="7" t="s">
        <v>40</v>
      </c>
      <c r="D8" s="6" t="s">
        <v>37</v>
      </c>
      <c r="E8" s="6" t="s">
        <v>39</v>
      </c>
      <c r="F8" s="7" t="s">
        <v>38</v>
      </c>
      <c r="G8" s="6" t="s">
        <v>37</v>
      </c>
      <c r="H8" s="6"/>
      <c r="I8" s="8" t="s">
        <v>36</v>
      </c>
      <c r="J8" s="6"/>
      <c r="K8" s="8" t="s">
        <v>36</v>
      </c>
      <c r="L8" s="6"/>
      <c r="M8" s="8" t="s">
        <v>36</v>
      </c>
      <c r="N8" s="5"/>
    </row>
    <row r="9" spans="1:14" ht="24" customHeight="1">
      <c r="B9" s="9"/>
      <c r="C9" s="10"/>
      <c r="D9" s="11"/>
      <c r="E9" s="11"/>
      <c r="F9" s="10"/>
      <c r="G9" s="11"/>
      <c r="H9" s="11"/>
      <c r="I9" s="11" t="s">
        <v>35</v>
      </c>
      <c r="J9" s="11"/>
      <c r="K9" s="11" t="s">
        <v>35</v>
      </c>
      <c r="L9" s="11"/>
      <c r="M9" s="11" t="s">
        <v>35</v>
      </c>
      <c r="N9" s="12"/>
    </row>
    <row r="10" spans="1:14" ht="20.100000000000001" customHeight="1">
      <c r="B10" s="4"/>
      <c r="C10" s="13" t="s">
        <v>9</v>
      </c>
      <c r="D10" s="14"/>
      <c r="E10" s="14" t="s">
        <v>9</v>
      </c>
      <c r="F10" s="13" t="s">
        <v>9</v>
      </c>
      <c r="G10" s="14"/>
      <c r="H10" s="14" t="s">
        <v>9</v>
      </c>
      <c r="I10" s="14" t="s">
        <v>9</v>
      </c>
      <c r="J10" s="14" t="s">
        <v>9</v>
      </c>
      <c r="K10" s="14" t="s">
        <v>9</v>
      </c>
      <c r="L10" s="14" t="s">
        <v>9</v>
      </c>
      <c r="M10" s="13" t="s">
        <v>9</v>
      </c>
      <c r="N10" s="13"/>
    </row>
    <row r="11" spans="1:14" ht="24" customHeight="1">
      <c r="B11" s="4" t="s">
        <v>34</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33</v>
      </c>
      <c r="C13" s="17"/>
      <c r="D13" s="18"/>
      <c r="E13" s="18"/>
      <c r="F13" s="17"/>
      <c r="G13" s="18"/>
      <c r="H13" s="18"/>
      <c r="I13" s="18"/>
      <c r="J13" s="18"/>
      <c r="K13" s="18"/>
      <c r="L13" s="18"/>
      <c r="M13" s="17"/>
      <c r="N13" s="5"/>
    </row>
    <row r="14" spans="1:14" ht="24" customHeight="1">
      <c r="B14" s="4" t="s">
        <v>32</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210</v>
      </c>
    </row>
    <row r="20" spans="2:14" ht="20.100000000000001" customHeight="1">
      <c r="B20" s="1" t="s">
        <v>211</v>
      </c>
    </row>
    <row r="21" spans="2:14" ht="20.100000000000001" customHeight="1">
      <c r="B21" s="1" t="s">
        <v>212</v>
      </c>
    </row>
    <row r="22" spans="2:14" ht="20.100000000000001" customHeight="1">
      <c r="B22" s="1" t="s">
        <v>213</v>
      </c>
    </row>
    <row r="23" spans="2:14" ht="20.100000000000001" customHeight="1">
      <c r="B23" s="1" t="s">
        <v>214</v>
      </c>
    </row>
    <row r="24" spans="2:14" ht="20.100000000000001" customHeight="1">
      <c r="B24" s="1" t="s">
        <v>215</v>
      </c>
    </row>
    <row r="25" spans="2:14" ht="20.100000000000001" customHeight="1">
      <c r="B25" s="1" t="s">
        <v>216</v>
      </c>
    </row>
    <row r="26" spans="2:14" ht="20.100000000000001" customHeight="1">
      <c r="B26" s="1" t="s">
        <v>217</v>
      </c>
    </row>
  </sheetData>
  <customSheetViews>
    <customSheetView guid="{F4E9B2C5-5376-4059-B40B-F58EBE8EFEEA}"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1" orientation="landscape" blackAndWhite="1" r:id="rId1"/>
    </customSheetView>
    <customSheetView guid="{FC942783-5285-4063-A076-460FB188F421}"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1" orientation="landscape" blackAndWhite="1" r:id="rId2"/>
    </customSheetView>
    <customSheetView guid="{B3000906-1B45-4EDB-A451-59324876400E}"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1" orientation="landscape" blackAndWhite="1" r:id="rId3"/>
    </customSheetView>
    <customSheetView guid="{56B8D68E-28D2-43C6-BAC1-DD142C3064E4}"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1" orientation="landscape" blackAndWhite="1" r:id="rId4"/>
    </customSheetView>
    <customSheetView guid="{B13EFCB5-F85A-40A1-B21E-9381DF059A0A}" scale="70" showPageBreaks="1" fitToPage="1" printArea="1" state="hidden" view="pageBreakPreview">
      <selection activeCell="L28" sqref="L28"/>
      <pageMargins left="0.70866141732283472" right="0.70866141732283472" top="0.74803149606299213" bottom="0.74803149606299213" header="0.31496062992125984" footer="0.31496062992125984"/>
      <pageSetup paperSize="9" scale="71" orientation="landscape" blackAndWhite="1" r:id="rId5"/>
    </customSheetView>
  </customSheetViews>
  <mergeCells count="9">
    <mergeCell ref="H7:I7"/>
    <mergeCell ref="J7:K7"/>
    <mergeCell ref="L7:M7"/>
    <mergeCell ref="L3:N3"/>
    <mergeCell ref="B2:N2"/>
    <mergeCell ref="B5:C5"/>
    <mergeCell ref="D5:M5"/>
    <mergeCell ref="D6:F6"/>
    <mergeCell ref="G6:M6"/>
  </mergeCells>
  <phoneticPr fontId="5"/>
  <pageMargins left="0.70866141732283472" right="0.70866141732283472" top="0.74803149606299213" bottom="0.74803149606299213" header="0.31496062992125984" footer="0.31496062992125984"/>
  <pageSetup paperSize="9" scale="71" orientation="landscape" blackAndWhite="1" r:id="rId6"/>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pane="topRight" activeCell="B1" sqref="B1"/>
      <selection pane="bottomLeft" activeCell="A3" sqref="A3"/>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116</v>
      </c>
    </row>
    <row r="2" spans="1:9" s="30" customFormat="1" ht="28.5" customHeight="1">
      <c r="A2" s="31" t="s">
        <v>52</v>
      </c>
      <c r="B2" s="32" t="s">
        <v>54</v>
      </c>
      <c r="C2" s="33" t="s">
        <v>55</v>
      </c>
      <c r="D2" s="34" t="s">
        <v>56</v>
      </c>
      <c r="E2" s="35" t="s">
        <v>57</v>
      </c>
      <c r="F2" s="36" t="s">
        <v>58</v>
      </c>
      <c r="G2" s="37" t="s">
        <v>59</v>
      </c>
      <c r="H2" s="38" t="s">
        <v>60</v>
      </c>
      <c r="I2" s="51" t="s">
        <v>175</v>
      </c>
    </row>
    <row r="3" spans="1:9" s="30" customFormat="1" ht="28.5" customHeight="1">
      <c r="A3" s="39" t="s">
        <v>53</v>
      </c>
      <c r="B3" s="40" t="s">
        <v>86</v>
      </c>
      <c r="C3" s="41" t="s">
        <v>87</v>
      </c>
      <c r="D3" s="42" t="s">
        <v>17</v>
      </c>
      <c r="E3" s="35" t="s">
        <v>466</v>
      </c>
      <c r="F3" s="36" t="s">
        <v>469</v>
      </c>
      <c r="G3" s="37" t="s">
        <v>181</v>
      </c>
      <c r="H3" s="38" t="s">
        <v>101</v>
      </c>
      <c r="I3" s="51" t="s">
        <v>177</v>
      </c>
    </row>
    <row r="4" spans="1:9" s="30" customFormat="1" ht="28.5" customHeight="1">
      <c r="A4" s="39"/>
      <c r="B4" s="40" t="s">
        <v>88</v>
      </c>
      <c r="C4" s="41" t="s">
        <v>89</v>
      </c>
      <c r="D4" s="42" t="s">
        <v>18</v>
      </c>
      <c r="E4" s="31"/>
      <c r="F4" s="31"/>
      <c r="G4" s="31"/>
      <c r="H4" s="38" t="s">
        <v>102</v>
      </c>
      <c r="I4" s="31"/>
    </row>
    <row r="5" spans="1:9" s="30" customFormat="1" ht="28.5" customHeight="1">
      <c r="A5" s="39"/>
      <c r="B5" s="40" t="s">
        <v>164</v>
      </c>
      <c r="C5" s="41" t="s">
        <v>91</v>
      </c>
      <c r="D5" s="42" t="s">
        <v>473</v>
      </c>
      <c r="E5" s="31"/>
      <c r="F5" s="31"/>
      <c r="G5" s="31"/>
      <c r="H5" s="38" t="s">
        <v>103</v>
      </c>
      <c r="I5" s="31"/>
    </row>
    <row r="6" spans="1:9" s="30" customFormat="1" ht="28.5" customHeight="1">
      <c r="A6" s="39"/>
      <c r="B6" s="40" t="s">
        <v>85</v>
      </c>
      <c r="C6" s="31"/>
      <c r="D6" s="31"/>
      <c r="E6" s="31"/>
      <c r="F6" s="31"/>
      <c r="G6" s="31"/>
      <c r="H6" s="38" t="s">
        <v>182</v>
      </c>
      <c r="I6" s="31"/>
    </row>
    <row r="7" spans="1:9" s="30" customFormat="1" ht="28.5" customHeight="1">
      <c r="A7" s="39"/>
      <c r="B7" s="40" t="s">
        <v>92</v>
      </c>
      <c r="C7" s="31"/>
      <c r="D7" s="31"/>
      <c r="E7" s="31"/>
      <c r="F7" s="31"/>
      <c r="G7" s="31"/>
      <c r="H7" s="38" t="s">
        <v>105</v>
      </c>
      <c r="I7" s="31"/>
    </row>
    <row r="8" spans="1:9" s="30" customFormat="1" ht="28.5" customHeight="1">
      <c r="A8" s="39"/>
      <c r="B8" s="40" t="s">
        <v>166</v>
      </c>
      <c r="C8" s="31"/>
      <c r="D8" s="31"/>
      <c r="E8" s="31"/>
      <c r="F8" s="31"/>
      <c r="G8" s="31"/>
      <c r="H8" s="38" t="s">
        <v>106</v>
      </c>
      <c r="I8" s="31"/>
    </row>
    <row r="9" spans="1:9" s="30" customFormat="1" ht="28.5" customHeight="1">
      <c r="A9" s="39"/>
      <c r="B9" s="40" t="s">
        <v>94</v>
      </c>
      <c r="C9" s="31"/>
      <c r="D9" s="31"/>
      <c r="E9" s="31"/>
      <c r="F9" s="31"/>
      <c r="G9" s="31"/>
      <c r="H9" s="38" t="s">
        <v>107</v>
      </c>
      <c r="I9" s="31"/>
    </row>
    <row r="10" spans="1:9" s="30" customFormat="1" ht="28.5" customHeight="1">
      <c r="A10" s="39"/>
      <c r="B10" s="40" t="s">
        <v>186</v>
      </c>
      <c r="C10" s="31"/>
      <c r="D10" s="31"/>
      <c r="E10" s="31"/>
      <c r="F10" s="31"/>
      <c r="G10" s="31"/>
      <c r="H10" s="38" t="s">
        <v>90</v>
      </c>
      <c r="I10" s="31"/>
    </row>
    <row r="11" spans="1:9" s="30" customFormat="1" ht="36">
      <c r="A11" s="39"/>
      <c r="B11" s="40" t="s">
        <v>187</v>
      </c>
      <c r="C11" s="31"/>
      <c r="D11" s="31"/>
      <c r="E11" s="31"/>
      <c r="F11" s="31"/>
      <c r="G11" s="31"/>
      <c r="H11" s="38" t="s">
        <v>108</v>
      </c>
      <c r="I11" s="31"/>
    </row>
    <row r="12" spans="1:9" s="30" customFormat="1" ht="28.5" customHeight="1">
      <c r="A12" s="39"/>
      <c r="B12" s="40" t="s">
        <v>168</v>
      </c>
      <c r="C12" s="31"/>
      <c r="D12" s="31"/>
      <c r="E12" s="31"/>
      <c r="F12" s="31"/>
      <c r="G12" s="31"/>
      <c r="H12" s="38" t="s">
        <v>109</v>
      </c>
      <c r="I12" s="31"/>
    </row>
    <row r="13" spans="1:9" s="30" customFormat="1" ht="28.5" customHeight="1">
      <c r="A13" s="39"/>
      <c r="B13" s="40" t="s">
        <v>170</v>
      </c>
      <c r="C13" s="31"/>
      <c r="D13" s="31"/>
      <c r="E13" s="31"/>
      <c r="F13" s="31"/>
      <c r="G13" s="31"/>
      <c r="H13" s="38" t="s">
        <v>19</v>
      </c>
      <c r="I13" s="31"/>
    </row>
    <row r="14" spans="1:9" s="30" customFormat="1" ht="28.5" customHeight="1">
      <c r="A14" s="39"/>
      <c r="B14" s="31"/>
      <c r="C14" s="31"/>
      <c r="D14" s="31"/>
      <c r="E14" s="31"/>
      <c r="F14" s="31"/>
      <c r="G14" s="31"/>
      <c r="H14" s="38" t="s">
        <v>189</v>
      </c>
      <c r="I14" s="31"/>
    </row>
    <row r="15" spans="1:9" s="30" customFormat="1" ht="28.5" customHeight="1">
      <c r="A15" s="39"/>
      <c r="B15" s="31"/>
      <c r="C15" s="31"/>
      <c r="D15" s="31"/>
      <c r="E15" s="31"/>
      <c r="F15" s="31"/>
      <c r="G15" s="31"/>
      <c r="H15" s="38" t="s">
        <v>191</v>
      </c>
      <c r="I15" s="31"/>
    </row>
    <row r="16" spans="1:9" s="30" customFormat="1" ht="28.5" customHeight="1">
      <c r="A16" s="39"/>
      <c r="B16" s="31"/>
      <c r="C16" s="31"/>
      <c r="D16" s="31"/>
      <c r="E16" s="31"/>
      <c r="F16" s="31"/>
      <c r="G16" s="31"/>
      <c r="H16" s="38" t="s">
        <v>110</v>
      </c>
      <c r="I16" s="31"/>
    </row>
    <row r="17" spans="1:9" s="30" customFormat="1" ht="28.5" customHeight="1">
      <c r="A17" s="39"/>
      <c r="B17" s="31"/>
      <c r="C17" s="31"/>
      <c r="D17" s="31"/>
      <c r="E17" s="31"/>
      <c r="F17" s="31"/>
      <c r="G17" s="31"/>
      <c r="H17" s="38" t="s">
        <v>111</v>
      </c>
      <c r="I17" s="31"/>
    </row>
    <row r="18" spans="1:9" s="30" customFormat="1" ht="28.5" customHeight="1">
      <c r="A18" s="39"/>
      <c r="B18" s="31"/>
      <c r="C18" s="31"/>
      <c r="D18" s="31"/>
      <c r="E18" s="31"/>
      <c r="F18" s="31"/>
      <c r="G18" s="31"/>
      <c r="H18" s="38" t="s">
        <v>78</v>
      </c>
      <c r="I18" s="31"/>
    </row>
    <row r="19" spans="1:9" s="30" customFormat="1" ht="28.5" customHeight="1">
      <c r="A19" s="39"/>
      <c r="B19" s="31"/>
      <c r="C19" s="31"/>
      <c r="D19" s="31"/>
      <c r="E19" s="31"/>
      <c r="F19" s="31"/>
      <c r="G19" s="31"/>
      <c r="H19" s="38" t="s">
        <v>112</v>
      </c>
      <c r="I19" s="31"/>
    </row>
    <row r="20" spans="1:9" s="30" customFormat="1" ht="28.5" customHeight="1">
      <c r="A20" s="39"/>
      <c r="B20" s="31"/>
      <c r="C20" s="31"/>
      <c r="D20" s="31"/>
      <c r="E20" s="31"/>
      <c r="F20" s="31"/>
      <c r="G20" s="31"/>
      <c r="H20" s="38" t="s">
        <v>481</v>
      </c>
      <c r="I20" s="31"/>
    </row>
    <row r="21" spans="1:9" s="30" customFormat="1" ht="28.5" customHeight="1">
      <c r="A21" s="39"/>
      <c r="B21" s="31"/>
      <c r="C21" s="31"/>
      <c r="D21" s="31"/>
      <c r="E21" s="31"/>
      <c r="F21" s="31"/>
      <c r="G21" s="31"/>
      <c r="H21" s="38" t="s">
        <v>93</v>
      </c>
      <c r="I21" s="31"/>
    </row>
    <row r="22" spans="1:9" s="30" customFormat="1" ht="28.5" customHeight="1">
      <c r="A22" s="39"/>
      <c r="B22" s="31"/>
      <c r="C22" s="31"/>
      <c r="D22" s="31"/>
      <c r="E22" s="31"/>
      <c r="F22" s="31"/>
      <c r="G22" s="31"/>
      <c r="H22" s="38" t="s">
        <v>95</v>
      </c>
      <c r="I22" s="31"/>
    </row>
    <row r="23" spans="1:9" s="30" customFormat="1" ht="28.5" customHeight="1">
      <c r="A23" s="39"/>
      <c r="B23" s="31"/>
      <c r="C23" s="31"/>
      <c r="D23" s="31"/>
      <c r="E23" s="31"/>
      <c r="F23" s="31"/>
      <c r="G23" s="31"/>
      <c r="H23" s="38" t="s">
        <v>96</v>
      </c>
      <c r="I23" s="31"/>
    </row>
    <row r="24" spans="1:9" s="30" customFormat="1" ht="28.5" customHeight="1">
      <c r="A24" s="39"/>
      <c r="B24" s="31"/>
      <c r="C24" s="31"/>
      <c r="D24" s="31"/>
      <c r="E24" s="31"/>
      <c r="F24" s="31"/>
      <c r="G24" s="31"/>
      <c r="H24" s="38" t="s">
        <v>97</v>
      </c>
      <c r="I24" s="31"/>
    </row>
    <row r="25" spans="1:9" s="30" customFormat="1" ht="28.5" customHeight="1">
      <c r="A25" s="39"/>
      <c r="B25" s="31"/>
      <c r="C25" s="31"/>
      <c r="D25" s="31"/>
      <c r="E25" s="31"/>
      <c r="F25" s="31"/>
      <c r="G25" s="31"/>
      <c r="H25" s="38" t="s">
        <v>98</v>
      </c>
      <c r="I25" s="31"/>
    </row>
    <row r="26" spans="1:9" s="30" customFormat="1" ht="28.5" customHeight="1">
      <c r="A26" s="43"/>
      <c r="B26" s="31"/>
      <c r="C26" s="31"/>
      <c r="D26" s="31"/>
      <c r="E26" s="31"/>
      <c r="F26" s="31"/>
      <c r="G26" s="31"/>
      <c r="H26" s="38" t="s">
        <v>99</v>
      </c>
      <c r="I26" s="31"/>
    </row>
    <row r="27" spans="1:9" s="46" customFormat="1" ht="28.5" customHeight="1">
      <c r="A27" s="44"/>
      <c r="B27" s="45"/>
      <c r="H27" s="47"/>
    </row>
    <row r="28" spans="1:9" s="46" customFormat="1" ht="28.5" customHeight="1">
      <c r="A28" s="31" t="s">
        <v>53</v>
      </c>
      <c r="B28" s="48" t="s">
        <v>61</v>
      </c>
      <c r="C28" s="45"/>
      <c r="D28" s="45"/>
      <c r="E28" s="45"/>
      <c r="F28" s="49"/>
      <c r="H28" s="47"/>
    </row>
    <row r="29" spans="1:9" s="30" customFormat="1" ht="28.5" customHeight="1">
      <c r="A29" s="40" t="s">
        <v>86</v>
      </c>
      <c r="B29" s="31" t="s">
        <v>468</v>
      </c>
      <c r="C29" s="31"/>
      <c r="D29" s="31"/>
      <c r="E29" s="31"/>
      <c r="F29" s="31"/>
    </row>
    <row r="30" spans="1:9" s="30" customFormat="1" ht="28.5" customHeight="1">
      <c r="A30" s="40" t="s">
        <v>88</v>
      </c>
      <c r="B30" s="31" t="s">
        <v>468</v>
      </c>
      <c r="C30" s="31"/>
      <c r="D30" s="31"/>
      <c r="E30" s="31"/>
      <c r="F30" s="31"/>
    </row>
    <row r="31" spans="1:9" s="30" customFormat="1" ht="28.5" customHeight="1">
      <c r="A31" s="40" t="s">
        <v>164</v>
      </c>
      <c r="B31" s="31" t="s">
        <v>468</v>
      </c>
      <c r="C31" s="31"/>
      <c r="D31" s="31"/>
      <c r="E31" s="31"/>
      <c r="F31" s="31"/>
    </row>
    <row r="32" spans="1:9" s="30" customFormat="1" ht="28.5" customHeight="1">
      <c r="A32" s="40" t="s">
        <v>85</v>
      </c>
      <c r="B32" s="31" t="s">
        <v>62</v>
      </c>
      <c r="C32" s="31" t="s">
        <v>63</v>
      </c>
      <c r="D32" s="31"/>
      <c r="E32" s="31"/>
      <c r="F32" s="31"/>
    </row>
    <row r="33" spans="1:6" s="30" customFormat="1" ht="28.5" customHeight="1">
      <c r="A33" s="40" t="s">
        <v>92</v>
      </c>
      <c r="B33" s="31" t="s">
        <v>468</v>
      </c>
      <c r="C33" s="31"/>
      <c r="D33" s="31"/>
      <c r="E33" s="31"/>
      <c r="F33" s="31"/>
    </row>
    <row r="34" spans="1:6" s="30" customFormat="1" ht="28.5" customHeight="1">
      <c r="A34" s="40" t="s">
        <v>166</v>
      </c>
      <c r="B34" s="31" t="s">
        <v>468</v>
      </c>
      <c r="C34" s="31"/>
      <c r="D34" s="31"/>
      <c r="E34" s="31"/>
      <c r="F34" s="31"/>
    </row>
    <row r="35" spans="1:6" s="30" customFormat="1" ht="28.5" customHeight="1">
      <c r="A35" s="40" t="s">
        <v>94</v>
      </c>
      <c r="B35" s="31" t="s">
        <v>468</v>
      </c>
      <c r="C35" s="31"/>
      <c r="D35" s="31"/>
      <c r="E35" s="31"/>
      <c r="F35" s="31"/>
    </row>
    <row r="36" spans="1:6" s="30" customFormat="1" ht="36">
      <c r="A36" s="40" t="s">
        <v>185</v>
      </c>
      <c r="B36" s="31" t="s">
        <v>468</v>
      </c>
      <c r="C36" s="31"/>
      <c r="D36" s="31"/>
      <c r="E36" s="31"/>
      <c r="F36" s="31"/>
    </row>
    <row r="37" spans="1:6" s="30" customFormat="1" ht="48">
      <c r="A37" s="40" t="s">
        <v>184</v>
      </c>
      <c r="B37" s="31" t="s">
        <v>468</v>
      </c>
      <c r="C37" s="31"/>
      <c r="D37" s="31"/>
      <c r="E37" s="31"/>
      <c r="F37" s="31"/>
    </row>
    <row r="38" spans="1:6" s="30" customFormat="1" ht="24">
      <c r="A38" s="40" t="s">
        <v>168</v>
      </c>
      <c r="B38" s="31" t="s">
        <v>468</v>
      </c>
      <c r="C38" s="31"/>
      <c r="D38" s="31"/>
      <c r="E38" s="31"/>
      <c r="F38" s="31"/>
    </row>
    <row r="39" spans="1:6" s="30" customFormat="1" ht="28.5" customHeight="1">
      <c r="A39" s="40" t="s">
        <v>170</v>
      </c>
      <c r="B39" s="31" t="s">
        <v>468</v>
      </c>
      <c r="C39" s="31"/>
      <c r="D39" s="31"/>
      <c r="E39" s="31"/>
      <c r="F39" s="31"/>
    </row>
    <row r="40" spans="1:6" s="30" customFormat="1" ht="28.5" customHeight="1">
      <c r="A40" s="41" t="s">
        <v>87</v>
      </c>
      <c r="B40" s="31" t="s">
        <v>64</v>
      </c>
      <c r="C40" s="31" t="s">
        <v>65</v>
      </c>
      <c r="D40" s="31"/>
      <c r="E40" s="31"/>
      <c r="F40" s="31"/>
    </row>
    <row r="41" spans="1:6" s="30" customFormat="1" ht="28.5" customHeight="1">
      <c r="A41" s="41" t="s">
        <v>89</v>
      </c>
      <c r="B41" s="31" t="s">
        <v>171</v>
      </c>
      <c r="C41" s="31" t="s">
        <v>66</v>
      </c>
      <c r="D41" s="31" t="s">
        <v>477</v>
      </c>
      <c r="E41" s="31" t="s">
        <v>67</v>
      </c>
      <c r="F41" s="31" t="s">
        <v>115</v>
      </c>
    </row>
    <row r="42" spans="1:6" s="30" customFormat="1" ht="28.5" customHeight="1">
      <c r="A42" s="41" t="s">
        <v>91</v>
      </c>
      <c r="B42" s="31" t="s">
        <v>113</v>
      </c>
      <c r="C42" s="31" t="s">
        <v>114</v>
      </c>
      <c r="D42" s="31"/>
      <c r="E42" s="31"/>
      <c r="F42" s="31"/>
    </row>
    <row r="43" spans="1:6" s="30" customFormat="1" ht="28.5" customHeight="1">
      <c r="A43" s="42" t="s">
        <v>178</v>
      </c>
      <c r="B43" s="31" t="s">
        <v>468</v>
      </c>
      <c r="C43" s="31"/>
      <c r="D43" s="31"/>
      <c r="E43" s="31"/>
      <c r="F43" s="31"/>
    </row>
    <row r="44" spans="1:6" s="30" customFormat="1" ht="28.5" customHeight="1">
      <c r="A44" s="42" t="s">
        <v>179</v>
      </c>
      <c r="B44" s="31" t="s">
        <v>468</v>
      </c>
      <c r="C44" s="31"/>
      <c r="D44" s="31"/>
      <c r="E44" s="31"/>
      <c r="F44" s="31"/>
    </row>
    <row r="45" spans="1:6" s="30" customFormat="1" ht="28.5" customHeight="1">
      <c r="A45" s="42" t="s">
        <v>180</v>
      </c>
      <c r="B45" s="31" t="s">
        <v>468</v>
      </c>
      <c r="C45" s="31"/>
      <c r="D45" s="31"/>
      <c r="E45" s="31"/>
      <c r="F45" s="31"/>
    </row>
    <row r="46" spans="1:6" s="30" customFormat="1" ht="28.5" customHeight="1">
      <c r="A46" s="35" t="s">
        <v>472</v>
      </c>
      <c r="B46" s="31" t="s">
        <v>468</v>
      </c>
      <c r="C46" s="31"/>
      <c r="D46" s="31"/>
      <c r="E46" s="31"/>
      <c r="F46" s="31"/>
    </row>
    <row r="47" spans="1:6" s="30" customFormat="1" ht="28.5" customHeight="1">
      <c r="A47" s="36" t="s">
        <v>469</v>
      </c>
      <c r="B47" s="89" t="s">
        <v>468</v>
      </c>
      <c r="C47" s="31"/>
      <c r="D47" s="31"/>
      <c r="E47" s="31"/>
      <c r="F47" s="31"/>
    </row>
    <row r="48" spans="1:6" s="30" customFormat="1" ht="28.5" customHeight="1">
      <c r="A48" s="37" t="s">
        <v>181</v>
      </c>
      <c r="B48" s="31" t="s">
        <v>468</v>
      </c>
      <c r="C48" s="31"/>
      <c r="D48" s="31"/>
      <c r="E48" s="31"/>
      <c r="F48" s="31"/>
    </row>
    <row r="49" spans="1:6" s="30" customFormat="1" ht="28.5" customHeight="1">
      <c r="A49" s="38" t="s">
        <v>101</v>
      </c>
      <c r="B49" s="31" t="s">
        <v>77</v>
      </c>
      <c r="C49" s="31"/>
      <c r="D49" s="31"/>
      <c r="E49" s="31"/>
      <c r="F49" s="31"/>
    </row>
    <row r="50" spans="1:6" s="30" customFormat="1" ht="28.5" customHeight="1">
      <c r="A50" s="38" t="s">
        <v>102</v>
      </c>
      <c r="B50" s="31" t="s">
        <v>68</v>
      </c>
      <c r="C50" s="31"/>
      <c r="D50" s="31"/>
      <c r="E50" s="31"/>
      <c r="F50" s="31"/>
    </row>
    <row r="51" spans="1:6" s="30" customFormat="1" ht="36">
      <c r="A51" s="38" t="s">
        <v>103</v>
      </c>
      <c r="B51" s="31" t="s">
        <v>68</v>
      </c>
      <c r="C51" s="31" t="s">
        <v>69</v>
      </c>
      <c r="D51" s="31"/>
      <c r="E51" s="31"/>
      <c r="F51" s="31"/>
    </row>
    <row r="52" spans="1:6" s="30" customFormat="1" ht="28.5" customHeight="1">
      <c r="A52" s="38" t="s">
        <v>104</v>
      </c>
      <c r="B52" s="31" t="s">
        <v>68</v>
      </c>
      <c r="C52" s="31" t="s">
        <v>70</v>
      </c>
      <c r="D52" s="31" t="s">
        <v>69</v>
      </c>
      <c r="E52" s="31" t="s">
        <v>71</v>
      </c>
      <c r="F52" s="31"/>
    </row>
    <row r="53" spans="1:6" s="30" customFormat="1" ht="28.5" customHeight="1">
      <c r="A53" s="38" t="s">
        <v>105</v>
      </c>
      <c r="B53" s="31" t="s">
        <v>72</v>
      </c>
      <c r="C53" s="31" t="s">
        <v>73</v>
      </c>
      <c r="D53" s="31" t="s">
        <v>74</v>
      </c>
      <c r="E53" s="31"/>
      <c r="F53" s="31"/>
    </row>
    <row r="54" spans="1:6" s="30" customFormat="1" ht="28.5" customHeight="1">
      <c r="A54" s="38" t="s">
        <v>106</v>
      </c>
      <c r="B54" s="31" t="s">
        <v>68</v>
      </c>
      <c r="C54" s="31"/>
      <c r="D54" s="31"/>
      <c r="E54" s="31"/>
      <c r="F54" s="31"/>
    </row>
    <row r="55" spans="1:6" s="30" customFormat="1" ht="28.5" customHeight="1">
      <c r="A55" s="38" t="s">
        <v>107</v>
      </c>
      <c r="B55" s="31" t="s">
        <v>68</v>
      </c>
      <c r="C55" s="31"/>
      <c r="D55" s="31"/>
      <c r="E55" s="31"/>
      <c r="F55" s="31"/>
    </row>
    <row r="56" spans="1:6" s="30" customFormat="1" ht="28.5" customHeight="1">
      <c r="A56" s="38" t="s">
        <v>90</v>
      </c>
      <c r="B56" s="31" t="s">
        <v>75</v>
      </c>
      <c r="C56" s="31"/>
      <c r="D56" s="31"/>
      <c r="E56" s="31"/>
      <c r="F56" s="31"/>
    </row>
    <row r="57" spans="1:6" s="30" customFormat="1" ht="28.5" customHeight="1">
      <c r="A57" s="38" t="s">
        <v>108</v>
      </c>
      <c r="B57" s="31" t="s">
        <v>68</v>
      </c>
      <c r="C57" s="31"/>
      <c r="D57" s="31"/>
      <c r="E57" s="31"/>
      <c r="F57" s="31"/>
    </row>
    <row r="58" spans="1:6" s="30" customFormat="1" ht="28.5" customHeight="1">
      <c r="A58" s="38" t="s">
        <v>109</v>
      </c>
      <c r="B58" s="31" t="s">
        <v>68</v>
      </c>
      <c r="C58" s="31" t="s">
        <v>70</v>
      </c>
      <c r="D58" s="31"/>
      <c r="E58" s="31"/>
      <c r="F58" s="31"/>
    </row>
    <row r="59" spans="1:6" s="30" customFormat="1" ht="28.5" customHeight="1">
      <c r="A59" s="38" t="s">
        <v>19</v>
      </c>
      <c r="B59" s="31" t="s">
        <v>68</v>
      </c>
      <c r="C59" s="31"/>
      <c r="D59" s="31"/>
      <c r="E59" s="31"/>
      <c r="F59" s="31"/>
    </row>
    <row r="60" spans="1:6" s="30" customFormat="1" ht="36">
      <c r="A60" s="38" t="s">
        <v>188</v>
      </c>
      <c r="B60" s="31" t="s">
        <v>76</v>
      </c>
      <c r="C60" s="31"/>
      <c r="D60" s="31"/>
      <c r="E60" s="31"/>
      <c r="F60" s="31"/>
    </row>
    <row r="61" spans="1:6" s="30" customFormat="1" ht="36">
      <c r="A61" s="38" t="s">
        <v>192</v>
      </c>
      <c r="B61" s="31" t="s">
        <v>76</v>
      </c>
      <c r="C61" s="31"/>
      <c r="D61" s="31"/>
      <c r="E61" s="31"/>
      <c r="F61" s="31"/>
    </row>
    <row r="62" spans="1:6" s="30" customFormat="1" ht="28.5" customHeight="1">
      <c r="A62" s="38" t="s">
        <v>110</v>
      </c>
      <c r="B62" s="31" t="s">
        <v>77</v>
      </c>
      <c r="C62" s="31"/>
      <c r="D62" s="31"/>
      <c r="E62" s="31"/>
      <c r="F62" s="31"/>
    </row>
    <row r="63" spans="1:6" s="30" customFormat="1" ht="28.5" customHeight="1">
      <c r="A63" s="38" t="s">
        <v>111</v>
      </c>
      <c r="B63" s="31" t="s">
        <v>77</v>
      </c>
      <c r="C63" s="31"/>
      <c r="D63" s="31"/>
      <c r="E63" s="31"/>
      <c r="F63" s="31"/>
    </row>
    <row r="64" spans="1:6" s="30" customFormat="1" ht="28.5" customHeight="1">
      <c r="A64" s="38" t="s">
        <v>78</v>
      </c>
      <c r="B64" s="31" t="s">
        <v>79</v>
      </c>
      <c r="C64" s="31"/>
      <c r="D64" s="31"/>
      <c r="E64" s="31"/>
      <c r="F64" s="31"/>
    </row>
    <row r="65" spans="1:6" s="30" customFormat="1" ht="24">
      <c r="A65" s="38" t="s">
        <v>112</v>
      </c>
      <c r="B65" s="31" t="s">
        <v>77</v>
      </c>
      <c r="C65" s="31"/>
      <c r="D65" s="31"/>
      <c r="E65" s="31"/>
      <c r="F65" s="31"/>
    </row>
    <row r="66" spans="1:6" s="30" customFormat="1" ht="24" customHeight="1">
      <c r="A66" s="38" t="s">
        <v>480</v>
      </c>
      <c r="B66" s="31" t="s">
        <v>479</v>
      </c>
      <c r="C66" s="31"/>
      <c r="D66" s="31"/>
      <c r="E66" s="31"/>
      <c r="F66" s="31"/>
    </row>
    <row r="67" spans="1:6" s="30" customFormat="1" ht="28.5" customHeight="1">
      <c r="A67" s="38" t="s">
        <v>93</v>
      </c>
      <c r="B67" s="31" t="s">
        <v>80</v>
      </c>
      <c r="C67" s="31"/>
      <c r="D67" s="31"/>
      <c r="E67" s="31"/>
      <c r="F67" s="31"/>
    </row>
    <row r="68" spans="1:6" s="30" customFormat="1" ht="28.5" customHeight="1">
      <c r="A68" s="38" t="s">
        <v>95</v>
      </c>
      <c r="B68" s="31" t="s">
        <v>68</v>
      </c>
      <c r="C68" s="31"/>
      <c r="D68" s="31"/>
      <c r="E68" s="31"/>
      <c r="F68" s="31"/>
    </row>
    <row r="69" spans="1:6" s="30" customFormat="1" ht="28.5" customHeight="1">
      <c r="A69" s="38" t="s">
        <v>96</v>
      </c>
      <c r="B69" s="31" t="s">
        <v>81</v>
      </c>
      <c r="C69" s="31"/>
      <c r="D69" s="31"/>
      <c r="E69" s="31"/>
      <c r="F69" s="31"/>
    </row>
    <row r="70" spans="1:6" s="30" customFormat="1" ht="28.5" customHeight="1">
      <c r="A70" s="38" t="s">
        <v>97</v>
      </c>
      <c r="B70" s="31" t="s">
        <v>82</v>
      </c>
      <c r="C70" s="31"/>
      <c r="D70" s="31"/>
      <c r="E70" s="31"/>
      <c r="F70" s="31"/>
    </row>
    <row r="71" spans="1:6" s="30" customFormat="1" ht="28.5" customHeight="1">
      <c r="A71" s="38" t="s">
        <v>98</v>
      </c>
      <c r="B71" s="31" t="s">
        <v>83</v>
      </c>
      <c r="C71" s="31"/>
      <c r="D71" s="31"/>
      <c r="E71" s="31"/>
      <c r="F71" s="31"/>
    </row>
    <row r="72" spans="1:6" s="30" customFormat="1" ht="28.5" customHeight="1">
      <c r="A72" s="38" t="s">
        <v>100</v>
      </c>
      <c r="B72" s="31" t="s">
        <v>173</v>
      </c>
      <c r="C72" s="31" t="s">
        <v>84</v>
      </c>
      <c r="D72" s="31"/>
      <c r="E72" s="31"/>
      <c r="F72" s="31"/>
    </row>
    <row r="73" spans="1:6" ht="28.5" customHeight="1">
      <c r="A73" s="51" t="s">
        <v>177</v>
      </c>
      <c r="B73" s="31" t="s">
        <v>468</v>
      </c>
      <c r="C73" s="31"/>
      <c r="D73" s="31"/>
      <c r="E73" s="31"/>
      <c r="F73" s="31"/>
    </row>
  </sheetData>
  <customSheetViews>
    <customSheetView guid="{F4E9B2C5-5376-4059-B40B-F58EBE8EFEEA}"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1"/>
    </customSheetView>
    <customSheetView guid="{FC942783-5285-4063-A076-460FB188F421}"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2"/>
    </customSheetView>
    <customSheetView guid="{B3000906-1B45-4EDB-A451-59324876400E}"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3"/>
    </customSheetView>
    <customSheetView guid="{56B8D68E-28D2-43C6-BAC1-DD142C3064E4}"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4"/>
    </customSheetView>
    <customSheetView guid="{B13EFCB5-F85A-40A1-B21E-9381DF059A0A}" fitToPage="1" state="hidden">
      <pane xSplit="1" ySplit="2" topLeftCell="B3" activePane="bottomRight" state="frozen"/>
      <selection pane="bottomRight" activeCell="L28" sqref="L28"/>
      <pageMargins left="0.59055118110236227" right="0.59055118110236227" top="0.59055118110236227" bottom="0.59055118110236227" header="0.39370078740157483" footer="0.39370078740157483"/>
      <printOptions horizontalCentered="1"/>
      <pageSetup paperSize="9" scale="38" fitToHeight="0" orientation="portrait" blackAndWhite="1" r:id="rId5"/>
    </customSheetView>
  </customSheetViews>
  <phoneticPr fontId="5"/>
  <printOptions horizontalCentered="1"/>
  <pageMargins left="0.59055118110236227" right="0.59055118110236227" top="0.59055118110236227" bottom="0.59055118110236227" header="0.39370078740157483" footer="0.39370078740157483"/>
  <pageSetup paperSize="9" scale="38" fitToHeight="0" orientation="portrait" blackAndWhite="1"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pane="topRight" activeCell="C1" sqref="C1"/>
      <selection pane="bottomLeft" activeCell="A3" sqref="A3"/>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117</v>
      </c>
      <c r="B2" s="31" t="s">
        <v>118</v>
      </c>
      <c r="C2" s="48" t="s">
        <v>119</v>
      </c>
      <c r="D2" s="31" t="s">
        <v>120</v>
      </c>
      <c r="E2" s="31" t="s">
        <v>121</v>
      </c>
      <c r="F2" s="31" t="s">
        <v>122</v>
      </c>
    </row>
    <row r="3" spans="1:6" s="30" customFormat="1" ht="28.5" customHeight="1">
      <c r="A3" s="32" t="s">
        <v>54</v>
      </c>
      <c r="B3" s="40" t="s">
        <v>86</v>
      </c>
      <c r="D3" s="61">
        <v>0.33333333333333331</v>
      </c>
      <c r="E3" s="61">
        <v>0.66666666666666663</v>
      </c>
      <c r="F3" s="61">
        <v>0.5</v>
      </c>
    </row>
    <row r="4" spans="1:6" s="30" customFormat="1" ht="28.5" customHeight="1">
      <c r="A4" s="62"/>
      <c r="B4" s="40" t="s">
        <v>88</v>
      </c>
      <c r="D4" s="61">
        <v>0.33333333333333331</v>
      </c>
      <c r="E4" s="61">
        <v>0.66666666666666663</v>
      </c>
      <c r="F4" s="61">
        <v>0.5</v>
      </c>
    </row>
    <row r="5" spans="1:6" s="30" customFormat="1" ht="28.5" customHeight="1">
      <c r="A5" s="62"/>
      <c r="B5" s="40" t="s">
        <v>163</v>
      </c>
      <c r="D5" s="61">
        <v>0.33333333333333331</v>
      </c>
      <c r="E5" s="61">
        <v>0.66666666666666663</v>
      </c>
      <c r="F5" s="61">
        <v>0.5</v>
      </c>
    </row>
    <row r="6" spans="1:6" s="30" customFormat="1" ht="28.5" customHeight="1">
      <c r="A6" s="62"/>
      <c r="B6" s="32" t="s">
        <v>85</v>
      </c>
      <c r="C6" s="31" t="s">
        <v>62</v>
      </c>
      <c r="D6" s="61">
        <v>0.33333333333333331</v>
      </c>
      <c r="E6" s="61">
        <v>0.66666666666666663</v>
      </c>
      <c r="F6" s="61">
        <v>0.5</v>
      </c>
    </row>
    <row r="7" spans="1:6" s="30" customFormat="1" ht="28.5" customHeight="1">
      <c r="A7" s="62"/>
      <c r="B7" s="53"/>
      <c r="C7" s="31" t="s">
        <v>63</v>
      </c>
      <c r="D7" s="61">
        <v>0.33333333333333331</v>
      </c>
      <c r="E7" s="61">
        <v>0.66666666666666663</v>
      </c>
      <c r="F7" s="61">
        <v>0.5</v>
      </c>
    </row>
    <row r="8" spans="1:6" s="30" customFormat="1" ht="28.5" customHeight="1">
      <c r="A8" s="62"/>
      <c r="B8" s="40" t="s">
        <v>92</v>
      </c>
      <c r="D8" s="61">
        <v>0.33333333333333331</v>
      </c>
      <c r="E8" s="63" t="s">
        <v>468</v>
      </c>
      <c r="F8" s="63" t="s">
        <v>468</v>
      </c>
    </row>
    <row r="9" spans="1:6" s="30" customFormat="1" ht="28.5" customHeight="1">
      <c r="A9" s="62"/>
      <c r="B9" s="40" t="s">
        <v>165</v>
      </c>
      <c r="D9" s="61">
        <v>0.5</v>
      </c>
      <c r="E9" s="63" t="s">
        <v>468</v>
      </c>
      <c r="F9" s="63" t="s">
        <v>468</v>
      </c>
    </row>
    <row r="10" spans="1:6" s="30" customFormat="1" ht="28.5" customHeight="1">
      <c r="A10" s="62"/>
      <c r="B10" s="40" t="s">
        <v>94</v>
      </c>
      <c r="D10" s="61">
        <v>0.5</v>
      </c>
      <c r="E10" s="63" t="s">
        <v>468</v>
      </c>
      <c r="F10" s="63" t="s">
        <v>468</v>
      </c>
    </row>
    <row r="11" spans="1:6" s="30" customFormat="1" ht="28.5" customHeight="1">
      <c r="A11" s="62"/>
      <c r="B11" s="40" t="s">
        <v>186</v>
      </c>
      <c r="D11" s="61">
        <v>0.5</v>
      </c>
      <c r="E11" s="63" t="s">
        <v>468</v>
      </c>
      <c r="F11" s="63" t="s">
        <v>468</v>
      </c>
    </row>
    <row r="12" spans="1:6" s="30" customFormat="1" ht="36">
      <c r="A12" s="62"/>
      <c r="B12" s="40" t="s">
        <v>187</v>
      </c>
      <c r="D12" s="61">
        <v>0.33333333333333331</v>
      </c>
      <c r="E12" s="63" t="s">
        <v>468</v>
      </c>
      <c r="F12" s="63" t="s">
        <v>468</v>
      </c>
    </row>
    <row r="13" spans="1:6" s="30" customFormat="1" ht="28.5" customHeight="1">
      <c r="A13" s="62"/>
      <c r="B13" s="40" t="s">
        <v>167</v>
      </c>
      <c r="D13" s="61">
        <v>0.5</v>
      </c>
      <c r="E13" s="63" t="s">
        <v>468</v>
      </c>
      <c r="F13" s="63" t="s">
        <v>468</v>
      </c>
    </row>
    <row r="14" spans="1:6" s="30" customFormat="1" ht="28.5" customHeight="1">
      <c r="A14" s="62"/>
      <c r="B14" s="40" t="s">
        <v>169</v>
      </c>
      <c r="D14" s="61">
        <v>0.33333333333333331</v>
      </c>
      <c r="E14" s="63" t="s">
        <v>468</v>
      </c>
      <c r="F14" s="63" t="s">
        <v>468</v>
      </c>
    </row>
    <row r="15" spans="1:6" s="30" customFormat="1" ht="28.5" customHeight="1">
      <c r="A15" s="33" t="s">
        <v>55</v>
      </c>
      <c r="B15" s="33" t="s">
        <v>87</v>
      </c>
      <c r="C15" s="31" t="s">
        <v>64</v>
      </c>
      <c r="D15" s="61">
        <v>0.33333333333333331</v>
      </c>
      <c r="E15" s="63" t="s">
        <v>468</v>
      </c>
      <c r="F15" s="63" t="s">
        <v>468</v>
      </c>
    </row>
    <row r="16" spans="1:6" s="30" customFormat="1" ht="28.5" customHeight="1">
      <c r="A16" s="55"/>
      <c r="B16" s="54"/>
      <c r="C16" s="31" t="s">
        <v>65</v>
      </c>
      <c r="D16" s="61">
        <v>0.5</v>
      </c>
      <c r="E16" s="63" t="s">
        <v>468</v>
      </c>
      <c r="F16" s="63" t="s">
        <v>468</v>
      </c>
    </row>
    <row r="17" spans="1:6" s="30" customFormat="1" ht="28.5" customHeight="1">
      <c r="A17" s="62"/>
      <c r="B17" s="33" t="s">
        <v>89</v>
      </c>
      <c r="C17" s="31" t="s">
        <v>171</v>
      </c>
      <c r="D17" s="61">
        <v>0.33333333333333331</v>
      </c>
      <c r="E17" s="63" t="s">
        <v>468</v>
      </c>
      <c r="F17" s="63" t="s">
        <v>468</v>
      </c>
    </row>
    <row r="18" spans="1:6" s="30" customFormat="1" ht="28.5" customHeight="1">
      <c r="A18" s="62"/>
      <c r="B18" s="55"/>
      <c r="C18" s="31" t="s">
        <v>66</v>
      </c>
      <c r="D18" s="61">
        <v>0.33333333333333331</v>
      </c>
      <c r="E18" s="63" t="s">
        <v>468</v>
      </c>
      <c r="F18" s="63" t="s">
        <v>468</v>
      </c>
    </row>
    <row r="19" spans="1:6" s="30" customFormat="1" ht="28.5" customHeight="1">
      <c r="A19" s="62"/>
      <c r="B19" s="55"/>
      <c r="C19" s="31" t="s">
        <v>477</v>
      </c>
      <c r="D19" s="61">
        <v>0.33333333333333298</v>
      </c>
      <c r="E19" s="63" t="s">
        <v>468</v>
      </c>
      <c r="F19" s="63" t="s">
        <v>468</v>
      </c>
    </row>
    <row r="20" spans="1:6" s="64" customFormat="1" ht="28.5" customHeight="1">
      <c r="A20" s="62"/>
      <c r="B20" s="55"/>
      <c r="C20" s="31" t="s">
        <v>67</v>
      </c>
      <c r="D20" s="61">
        <v>0.33333333333333298</v>
      </c>
      <c r="E20" s="63" t="s">
        <v>468</v>
      </c>
      <c r="F20" s="63" t="s">
        <v>468</v>
      </c>
    </row>
    <row r="21" spans="1:6" s="64" customFormat="1" ht="28.5" customHeight="1">
      <c r="A21" s="62"/>
      <c r="B21" s="54"/>
      <c r="C21" s="31" t="s">
        <v>115</v>
      </c>
      <c r="D21" s="61">
        <v>0.33333333333333298</v>
      </c>
      <c r="E21" s="63" t="s">
        <v>468</v>
      </c>
      <c r="F21" s="63" t="s">
        <v>468</v>
      </c>
    </row>
    <row r="22" spans="1:6" s="64" customFormat="1" ht="28.5" customHeight="1">
      <c r="A22" s="62"/>
      <c r="B22" s="33" t="s">
        <v>476</v>
      </c>
      <c r="C22" s="31" t="s">
        <v>113</v>
      </c>
      <c r="D22" s="61">
        <v>0.5</v>
      </c>
      <c r="E22" s="63" t="s">
        <v>468</v>
      </c>
      <c r="F22" s="63" t="s">
        <v>468</v>
      </c>
    </row>
    <row r="23" spans="1:6" s="30" customFormat="1" ht="28.5" customHeight="1">
      <c r="A23" s="62"/>
      <c r="B23" s="54"/>
      <c r="C23" s="31" t="s">
        <v>114</v>
      </c>
      <c r="D23" s="61">
        <v>0.33333333333333298</v>
      </c>
      <c r="E23" s="63" t="s">
        <v>468</v>
      </c>
      <c r="F23" s="63" t="s">
        <v>468</v>
      </c>
    </row>
    <row r="24" spans="1:6" s="30" customFormat="1" ht="28.5" customHeight="1">
      <c r="A24" s="34" t="s">
        <v>56</v>
      </c>
      <c r="B24" s="42" t="s">
        <v>17</v>
      </c>
      <c r="D24" s="61" t="s">
        <v>194</v>
      </c>
      <c r="E24" s="63" t="s">
        <v>468</v>
      </c>
      <c r="F24" s="63" t="s">
        <v>468</v>
      </c>
    </row>
    <row r="25" spans="1:6" s="30" customFormat="1" ht="28.5" customHeight="1">
      <c r="A25" s="62"/>
      <c r="B25" s="42" t="s">
        <v>18</v>
      </c>
      <c r="D25" s="61" t="s">
        <v>194</v>
      </c>
      <c r="E25" s="63" t="s">
        <v>468</v>
      </c>
      <c r="F25" s="63" t="s">
        <v>468</v>
      </c>
    </row>
    <row r="26" spans="1:6" s="30" customFormat="1" ht="28.5" customHeight="1">
      <c r="A26" s="62"/>
      <c r="B26" s="42" t="s">
        <v>473</v>
      </c>
      <c r="D26" s="61" t="s">
        <v>194</v>
      </c>
      <c r="E26" s="63" t="s">
        <v>468</v>
      </c>
      <c r="F26" s="63" t="s">
        <v>468</v>
      </c>
    </row>
    <row r="27" spans="1:6" s="30" customFormat="1" ht="28.5" customHeight="1">
      <c r="A27" s="35" t="s">
        <v>57</v>
      </c>
      <c r="B27" s="35" t="s">
        <v>475</v>
      </c>
      <c r="D27" s="61" t="s">
        <v>194</v>
      </c>
      <c r="E27" s="63" t="s">
        <v>468</v>
      </c>
      <c r="F27" s="63" t="s">
        <v>468</v>
      </c>
    </row>
    <row r="28" spans="1:6" s="30" customFormat="1" ht="28.5" customHeight="1">
      <c r="A28" s="36" t="s">
        <v>58</v>
      </c>
      <c r="B28" s="36" t="s">
        <v>468</v>
      </c>
      <c r="D28" s="61">
        <v>0.5</v>
      </c>
      <c r="E28" s="63" t="s">
        <v>468</v>
      </c>
      <c r="F28" s="63" t="s">
        <v>468</v>
      </c>
    </row>
    <row r="29" spans="1:6" s="30" customFormat="1" ht="28.5" customHeight="1">
      <c r="A29" s="37" t="s">
        <v>59</v>
      </c>
      <c r="B29" s="37" t="s">
        <v>181</v>
      </c>
      <c r="D29" s="61">
        <v>0.5</v>
      </c>
      <c r="E29" s="63" t="s">
        <v>468</v>
      </c>
      <c r="F29" s="63" t="s">
        <v>468</v>
      </c>
    </row>
    <row r="30" spans="1:6" s="30" customFormat="1" ht="28.5" customHeight="1">
      <c r="A30" s="57" t="s">
        <v>60</v>
      </c>
      <c r="B30" s="38" t="s">
        <v>101</v>
      </c>
      <c r="C30" s="31" t="s">
        <v>77</v>
      </c>
      <c r="D30" s="61">
        <v>0.33333333333333331</v>
      </c>
      <c r="E30" s="61">
        <v>0.66666666666666663</v>
      </c>
      <c r="F30" s="61">
        <v>0.5</v>
      </c>
    </row>
    <row r="31" spans="1:6" s="30" customFormat="1" ht="28.5" customHeight="1">
      <c r="A31" s="62"/>
      <c r="B31" s="38" t="s">
        <v>102</v>
      </c>
      <c r="C31" s="31" t="s">
        <v>68</v>
      </c>
      <c r="D31" s="61">
        <v>0.33333333333333331</v>
      </c>
      <c r="E31" s="61">
        <v>0.66666666666666663</v>
      </c>
      <c r="F31" s="61">
        <v>0.5</v>
      </c>
    </row>
    <row r="32" spans="1:6" s="30" customFormat="1" ht="28.5" customHeight="1">
      <c r="A32" s="62"/>
      <c r="B32" s="57" t="s">
        <v>103</v>
      </c>
      <c r="C32" s="31" t="s">
        <v>68</v>
      </c>
      <c r="D32" s="61">
        <v>0.33333333333333331</v>
      </c>
      <c r="E32" s="61">
        <v>0.66666666666666663</v>
      </c>
      <c r="F32" s="61">
        <v>0.5</v>
      </c>
    </row>
    <row r="33" spans="1:6" s="30" customFormat="1" ht="28.5" customHeight="1">
      <c r="A33" s="62"/>
      <c r="B33" s="58"/>
      <c r="C33" s="31" t="s">
        <v>69</v>
      </c>
      <c r="D33" s="61">
        <v>0.33333333333333331</v>
      </c>
      <c r="E33" s="61">
        <v>0.66666666666666663</v>
      </c>
      <c r="F33" s="61">
        <v>0.5</v>
      </c>
    </row>
    <row r="34" spans="1:6" s="30" customFormat="1" ht="28.5" customHeight="1">
      <c r="A34" s="62"/>
      <c r="B34" s="57" t="s">
        <v>104</v>
      </c>
      <c r="C34" s="31" t="s">
        <v>68</v>
      </c>
      <c r="D34" s="61">
        <v>0.33333333333333331</v>
      </c>
      <c r="E34" s="61">
        <v>0.66666666666666663</v>
      </c>
      <c r="F34" s="61">
        <v>0.5</v>
      </c>
    </row>
    <row r="35" spans="1:6" s="30" customFormat="1" ht="28.5" customHeight="1">
      <c r="A35" s="62"/>
      <c r="B35" s="59"/>
      <c r="C35" s="31" t="s">
        <v>70</v>
      </c>
      <c r="D35" s="61">
        <v>0.33333333333333331</v>
      </c>
      <c r="E35" s="61">
        <v>0.66666666666666663</v>
      </c>
      <c r="F35" s="61">
        <v>0.5</v>
      </c>
    </row>
    <row r="36" spans="1:6" s="30" customFormat="1" ht="28.5" customHeight="1">
      <c r="A36" s="62"/>
      <c r="B36" s="59"/>
      <c r="C36" s="31" t="s">
        <v>69</v>
      </c>
      <c r="D36" s="61">
        <v>0.33333333333333331</v>
      </c>
      <c r="E36" s="61">
        <v>0.66666666666666663</v>
      </c>
      <c r="F36" s="61">
        <v>0.5</v>
      </c>
    </row>
    <row r="37" spans="1:6" s="30" customFormat="1" ht="28.5" customHeight="1">
      <c r="A37" s="62"/>
      <c r="B37" s="58"/>
      <c r="C37" s="31" t="s">
        <v>71</v>
      </c>
      <c r="D37" s="61">
        <v>0.33333333333333331</v>
      </c>
      <c r="E37" s="61">
        <v>0.66666666666666663</v>
      </c>
      <c r="F37" s="61">
        <v>0.5</v>
      </c>
    </row>
    <row r="38" spans="1:6" s="30" customFormat="1" ht="28.5" customHeight="1">
      <c r="A38" s="62"/>
      <c r="B38" s="57" t="s">
        <v>105</v>
      </c>
      <c r="C38" s="31" t="s">
        <v>72</v>
      </c>
      <c r="D38" s="61">
        <v>0.33333333333333331</v>
      </c>
      <c r="E38" s="61">
        <v>0.66666666666666663</v>
      </c>
      <c r="F38" s="61">
        <v>0.5</v>
      </c>
    </row>
    <row r="39" spans="1:6" s="30" customFormat="1" ht="28.5" customHeight="1">
      <c r="A39" s="62"/>
      <c r="B39" s="59"/>
      <c r="C39" s="31" t="s">
        <v>73</v>
      </c>
      <c r="D39" s="61">
        <v>0.33333333333333331</v>
      </c>
      <c r="E39" s="61">
        <v>0.66666666666666663</v>
      </c>
      <c r="F39" s="61">
        <v>0.5</v>
      </c>
    </row>
    <row r="40" spans="1:6" s="30" customFormat="1" ht="28.5" customHeight="1">
      <c r="A40" s="62"/>
      <c r="B40" s="58"/>
      <c r="C40" s="31" t="s">
        <v>74</v>
      </c>
      <c r="D40" s="61">
        <v>0.33333333333333331</v>
      </c>
      <c r="E40" s="61">
        <v>0.66666666666666663</v>
      </c>
      <c r="F40" s="61">
        <v>0.5</v>
      </c>
    </row>
    <row r="41" spans="1:6" s="30" customFormat="1" ht="28.5" customHeight="1">
      <c r="A41" s="62"/>
      <c r="B41" s="38" t="s">
        <v>106</v>
      </c>
      <c r="C41" s="31" t="s">
        <v>68</v>
      </c>
      <c r="D41" s="61">
        <v>0.33333333333333331</v>
      </c>
      <c r="E41" s="61">
        <v>0.66666666666666696</v>
      </c>
      <c r="F41" s="61">
        <v>0.5</v>
      </c>
    </row>
    <row r="42" spans="1:6" s="30" customFormat="1" ht="28.5" customHeight="1">
      <c r="A42" s="62"/>
      <c r="B42" s="38" t="s">
        <v>107</v>
      </c>
      <c r="C42" s="31" t="s">
        <v>68</v>
      </c>
      <c r="D42" s="61">
        <v>0.33333333333333331</v>
      </c>
      <c r="E42" s="63" t="s">
        <v>468</v>
      </c>
      <c r="F42" s="63" t="s">
        <v>468</v>
      </c>
    </row>
    <row r="43" spans="1:6" s="30" customFormat="1" ht="28.5" customHeight="1">
      <c r="A43" s="62"/>
      <c r="B43" s="38" t="s">
        <v>90</v>
      </c>
      <c r="C43" s="31" t="s">
        <v>75</v>
      </c>
      <c r="D43" s="61">
        <v>0.5</v>
      </c>
      <c r="E43" s="61">
        <v>0.75</v>
      </c>
      <c r="F43" s="61">
        <v>0.66666666666666663</v>
      </c>
    </row>
    <row r="44" spans="1:6" s="30" customFormat="1" ht="28.5" customHeight="1">
      <c r="A44" s="62"/>
      <c r="B44" s="38" t="s">
        <v>108</v>
      </c>
      <c r="C44" s="31" t="s">
        <v>68</v>
      </c>
      <c r="D44" s="61">
        <v>0.33333333333333331</v>
      </c>
      <c r="E44" s="61">
        <v>0.66666666666666696</v>
      </c>
      <c r="F44" s="61">
        <v>0.5</v>
      </c>
    </row>
    <row r="45" spans="1:6" s="30" customFormat="1" ht="28.5" customHeight="1">
      <c r="A45" s="62"/>
      <c r="B45" s="57" t="s">
        <v>109</v>
      </c>
      <c r="C45" s="31" t="s">
        <v>68</v>
      </c>
      <c r="D45" s="61">
        <v>0.33333333333333331</v>
      </c>
      <c r="E45" s="61">
        <v>0.66666666666666696</v>
      </c>
      <c r="F45" s="61">
        <v>0.5</v>
      </c>
    </row>
    <row r="46" spans="1:6" s="30" customFormat="1" ht="28.5" customHeight="1">
      <c r="A46" s="62"/>
      <c r="B46" s="58"/>
      <c r="C46" s="31" t="s">
        <v>70</v>
      </c>
      <c r="D46" s="61">
        <v>0.33333333333333331</v>
      </c>
      <c r="E46" s="61">
        <v>0.66666666666666696</v>
      </c>
      <c r="F46" s="61">
        <v>0.5</v>
      </c>
    </row>
    <row r="47" spans="1:6" s="30" customFormat="1" ht="28.5" customHeight="1">
      <c r="A47" s="62"/>
      <c r="B47" s="38" t="s">
        <v>19</v>
      </c>
      <c r="C47" s="31" t="s">
        <v>68</v>
      </c>
      <c r="D47" s="61">
        <v>0.5</v>
      </c>
      <c r="E47" s="63" t="s">
        <v>468</v>
      </c>
      <c r="F47" s="63" t="s">
        <v>468</v>
      </c>
    </row>
    <row r="48" spans="1:6" s="30" customFormat="1" ht="28.5" customHeight="1">
      <c r="A48" s="62"/>
      <c r="B48" s="38" t="s">
        <v>188</v>
      </c>
      <c r="C48" s="31" t="s">
        <v>76</v>
      </c>
      <c r="D48" s="61">
        <v>0.33333333333333331</v>
      </c>
      <c r="E48" s="63" t="s">
        <v>468</v>
      </c>
      <c r="F48" s="63" t="s">
        <v>468</v>
      </c>
    </row>
    <row r="49" spans="1:6" s="30" customFormat="1" ht="28.5" customHeight="1">
      <c r="A49" s="62"/>
      <c r="B49" s="38" t="s">
        <v>190</v>
      </c>
      <c r="C49" s="31" t="s">
        <v>76</v>
      </c>
      <c r="D49" s="61">
        <v>0.33333333333333331</v>
      </c>
      <c r="E49" s="61">
        <v>0.66666666666666696</v>
      </c>
      <c r="F49" s="61">
        <v>0.5</v>
      </c>
    </row>
    <row r="50" spans="1:6" s="30" customFormat="1" ht="28.5" customHeight="1">
      <c r="A50" s="62"/>
      <c r="B50" s="38" t="s">
        <v>110</v>
      </c>
      <c r="C50" s="31" t="s">
        <v>77</v>
      </c>
      <c r="D50" s="61">
        <v>0.33333333333333331</v>
      </c>
      <c r="E50" s="61">
        <v>0.66666666666666696</v>
      </c>
      <c r="F50" s="61">
        <v>0.5</v>
      </c>
    </row>
    <row r="51" spans="1:6" s="30" customFormat="1" ht="28.5" customHeight="1">
      <c r="A51" s="62"/>
      <c r="B51" s="38" t="s">
        <v>111</v>
      </c>
      <c r="C51" s="31" t="s">
        <v>77</v>
      </c>
      <c r="D51" s="61">
        <v>0.33333333333333331</v>
      </c>
      <c r="E51" s="61">
        <v>0.66666666666666696</v>
      </c>
      <c r="F51" s="61">
        <v>0.5</v>
      </c>
    </row>
    <row r="52" spans="1:6" s="30" customFormat="1" ht="28.5" customHeight="1">
      <c r="A52" s="62"/>
      <c r="B52" s="38" t="s">
        <v>78</v>
      </c>
      <c r="C52" s="31" t="s">
        <v>79</v>
      </c>
      <c r="D52" s="61">
        <v>0.5</v>
      </c>
      <c r="E52" s="63" t="s">
        <v>468</v>
      </c>
      <c r="F52" s="63" t="s">
        <v>468</v>
      </c>
    </row>
    <row r="53" spans="1:6" s="30" customFormat="1" ht="28.5" customHeight="1">
      <c r="A53" s="62"/>
      <c r="B53" s="38" t="s">
        <v>112</v>
      </c>
      <c r="C53" s="31" t="s">
        <v>77</v>
      </c>
      <c r="D53" s="61">
        <v>0.5</v>
      </c>
      <c r="E53" s="63" t="s">
        <v>468</v>
      </c>
      <c r="F53" s="63" t="s">
        <v>468</v>
      </c>
    </row>
    <row r="54" spans="1:6" s="30" customFormat="1" ht="28.5" customHeight="1">
      <c r="A54" s="62"/>
      <c r="B54" s="38" t="s">
        <v>482</v>
      </c>
      <c r="C54" s="31" t="s">
        <v>478</v>
      </c>
      <c r="D54" s="61">
        <v>0.33333333333333331</v>
      </c>
      <c r="E54" s="61">
        <v>0.66666666666666696</v>
      </c>
      <c r="F54" s="61">
        <v>0.5</v>
      </c>
    </row>
    <row r="55" spans="1:6" s="30" customFormat="1" ht="28.5" customHeight="1">
      <c r="A55" s="62"/>
      <c r="B55" s="38" t="s">
        <v>93</v>
      </c>
      <c r="C55" s="31" t="s">
        <v>80</v>
      </c>
      <c r="D55" s="61">
        <v>0.33333333333333331</v>
      </c>
      <c r="E55" s="63" t="s">
        <v>468</v>
      </c>
      <c r="F55" s="63" t="s">
        <v>468</v>
      </c>
    </row>
    <row r="56" spans="1:6" s="30" customFormat="1" ht="28.5" customHeight="1">
      <c r="A56" s="62"/>
      <c r="B56" s="38" t="s">
        <v>95</v>
      </c>
      <c r="C56" s="31" t="s">
        <v>68</v>
      </c>
      <c r="D56" s="61">
        <v>0.5</v>
      </c>
      <c r="E56" s="63" t="s">
        <v>468</v>
      </c>
      <c r="F56" s="63" t="s">
        <v>468</v>
      </c>
    </row>
    <row r="57" spans="1:6" s="30" customFormat="1" ht="28.5" customHeight="1">
      <c r="A57" s="62"/>
      <c r="B57" s="38" t="s">
        <v>96</v>
      </c>
      <c r="C57" s="31" t="s">
        <v>81</v>
      </c>
      <c r="D57" s="61">
        <v>0.33333333333333331</v>
      </c>
      <c r="E57" s="61">
        <v>0.66666666666666696</v>
      </c>
      <c r="F57" s="61">
        <v>0.5</v>
      </c>
    </row>
    <row r="58" spans="1:6" s="30" customFormat="1" ht="28.5" customHeight="1">
      <c r="A58" s="62"/>
      <c r="B58" s="38" t="s">
        <v>97</v>
      </c>
      <c r="C58" s="31" t="s">
        <v>82</v>
      </c>
      <c r="D58" s="61">
        <v>0.33333333333333331</v>
      </c>
      <c r="E58" s="63" t="s">
        <v>468</v>
      </c>
      <c r="F58" s="63" t="s">
        <v>468</v>
      </c>
    </row>
    <row r="59" spans="1:6" s="30" customFormat="1" ht="28.5" customHeight="1">
      <c r="A59" s="62"/>
      <c r="B59" s="38" t="s">
        <v>98</v>
      </c>
      <c r="C59" s="31" t="s">
        <v>83</v>
      </c>
      <c r="D59" s="61">
        <v>0.5</v>
      </c>
      <c r="E59" s="63" t="s">
        <v>468</v>
      </c>
      <c r="F59" s="63" t="s">
        <v>468</v>
      </c>
    </row>
    <row r="60" spans="1:6" s="30" customFormat="1" ht="28.5" customHeight="1">
      <c r="A60" s="62"/>
      <c r="B60" s="57" t="s">
        <v>99</v>
      </c>
      <c r="C60" s="31" t="s">
        <v>172</v>
      </c>
      <c r="D60" s="61">
        <v>0.33333333333333331</v>
      </c>
      <c r="E60" s="61">
        <v>0.66666666666666696</v>
      </c>
      <c r="F60" s="61">
        <v>0.5</v>
      </c>
    </row>
    <row r="61" spans="1:6" s="30" customFormat="1" ht="28.5" customHeight="1">
      <c r="A61" s="65"/>
      <c r="B61" s="58"/>
      <c r="C61" s="31" t="s">
        <v>84</v>
      </c>
      <c r="D61" s="61">
        <v>0.33333333333333331</v>
      </c>
      <c r="E61" s="61">
        <v>0.66666666666666696</v>
      </c>
      <c r="F61" s="61">
        <v>0.5</v>
      </c>
    </row>
    <row r="62" spans="1:6" s="30" customFormat="1" ht="28.5" customHeight="1">
      <c r="A62" s="66" t="s">
        <v>175</v>
      </c>
      <c r="B62" s="51" t="s">
        <v>176</v>
      </c>
      <c r="C62" s="31"/>
      <c r="D62" s="61" t="s">
        <v>194</v>
      </c>
      <c r="E62" s="63" t="s">
        <v>468</v>
      </c>
      <c r="F62" s="63" t="s">
        <v>468</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customSheetViews>
    <customSheetView guid="{F4E9B2C5-5376-4059-B40B-F58EBE8EFEEA}"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1"/>
      <autoFilter ref="A2:F62"/>
    </customSheetView>
    <customSheetView guid="{FC942783-5285-4063-A076-460FB188F421}"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2"/>
      <autoFilter ref="A2:F62"/>
    </customSheetView>
    <customSheetView guid="{B3000906-1B45-4EDB-A451-59324876400E}"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3"/>
      <autoFilter ref="A2:F62"/>
    </customSheetView>
    <customSheetView guid="{56B8D68E-28D2-43C6-BAC1-DD142C3064E4}"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4"/>
      <autoFilter ref="A2:F62"/>
    </customSheetView>
    <customSheetView guid="{B13EFCB5-F85A-40A1-B21E-9381DF059A0A}" fitToPage="1" showAutoFilter="1" state="hidden">
      <pane xSplit="2" ySplit="2" topLeftCell="C51" activePane="bottomRight" state="frozen"/>
      <selection pane="bottomRight" activeCell="L51" sqref="L51"/>
      <pageMargins left="0.59055118110236227" right="0.59055118110236227" top="0.59055118110236227" bottom="0.59055118110236227" header="0.39370078740157483" footer="0.31496062992125984"/>
      <printOptions horizontalCentered="1"/>
      <pageSetup paperSize="9" scale="78" fitToHeight="0" orientation="portrait" blackAndWhite="1" r:id="rId5"/>
      <autoFilter ref="A2:F62"/>
    </customSheetView>
  </customSheetViews>
  <phoneticPr fontId="5"/>
  <printOptions horizontalCentered="1"/>
  <pageMargins left="0.59055118110236227" right="0.59055118110236227" top="0.59055118110236227" bottom="0.59055118110236227" header="0.39370078740157483" footer="0.31496062992125984"/>
  <pageSetup paperSize="9" scale="78" fitToHeight="0" orientation="portrait" blackAndWhite="1" r:id="rId6"/>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218</v>
      </c>
      <c r="C1" s="164" t="s">
        <v>455</v>
      </c>
      <c r="D1" s="164" t="s">
        <v>456</v>
      </c>
      <c r="E1" s="137" t="s">
        <v>219</v>
      </c>
      <c r="F1" s="151" t="s">
        <v>371</v>
      </c>
      <c r="G1" s="171" t="s">
        <v>457</v>
      </c>
      <c r="H1" s="395" t="s">
        <v>462</v>
      </c>
      <c r="I1" s="396"/>
    </row>
    <row r="2" spans="1:9" ht="18.75" customHeight="1">
      <c r="A2" s="138" t="s">
        <v>220</v>
      </c>
      <c r="B2" s="221" t="s">
        <v>221</v>
      </c>
      <c r="C2" s="226" t="s">
        <v>411</v>
      </c>
      <c r="D2" s="226" t="s">
        <v>493</v>
      </c>
      <c r="E2" s="221" t="s">
        <v>222</v>
      </c>
      <c r="F2" s="227" t="s">
        <v>223</v>
      </c>
      <c r="G2" s="228" t="str">
        <f>D2&amp;F2</f>
        <v>_１_ア_小児初期救急センター運営事業ア　都道府県が実施する事業</v>
      </c>
      <c r="H2" s="229" t="s">
        <v>224</v>
      </c>
      <c r="I2" s="230" t="s">
        <v>225</v>
      </c>
    </row>
    <row r="3" spans="1:9" ht="84.75" customHeight="1">
      <c r="A3" s="142"/>
      <c r="B3" s="222"/>
      <c r="C3" s="231"/>
      <c r="D3" s="231" t="str">
        <f>D2</f>
        <v>_１_ア_小児初期救急センター運営事業</v>
      </c>
      <c r="E3" s="222"/>
      <c r="F3" s="227" t="s">
        <v>226</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227</v>
      </c>
      <c r="I3" s="233" t="s">
        <v>228</v>
      </c>
    </row>
    <row r="4" spans="1:9" ht="18.75" customHeight="1">
      <c r="A4" s="142"/>
      <c r="B4" s="139" t="s">
        <v>229</v>
      </c>
      <c r="C4" s="165" t="s">
        <v>412</v>
      </c>
      <c r="D4" s="165" t="s">
        <v>483</v>
      </c>
      <c r="E4" s="140" t="s">
        <v>230</v>
      </c>
      <c r="F4" s="141" t="s">
        <v>223</v>
      </c>
      <c r="G4" s="172" t="str">
        <f t="shared" si="0"/>
        <v>_１_イ_共同利用型病院運営事業ア　都道府県が実施する事業</v>
      </c>
      <c r="H4" s="189" t="s">
        <v>231</v>
      </c>
      <c r="I4" s="190" t="s">
        <v>232</v>
      </c>
    </row>
    <row r="5" spans="1:9" ht="51" customHeight="1">
      <c r="A5" s="142"/>
      <c r="B5" s="143"/>
      <c r="C5" s="166"/>
      <c r="D5" s="166" t="str">
        <f>D4</f>
        <v>_１_イ_共同利用型病院運営事業</v>
      </c>
      <c r="E5" s="144"/>
      <c r="F5" s="141" t="s">
        <v>233</v>
      </c>
      <c r="G5" s="172" t="str">
        <f t="shared" si="0"/>
        <v>_１_イ_共同利用型病院運営事業イ　市町村が実施する事業、又は都道府県、市町村以外の者が実施する事業に対し市町村が行う補助事業に対して都道府県が補助する事業</v>
      </c>
      <c r="H5" s="189" t="s">
        <v>234</v>
      </c>
      <c r="I5" s="190" t="s">
        <v>235</v>
      </c>
    </row>
    <row r="6" spans="1:9" ht="18.75" customHeight="1">
      <c r="A6" s="142"/>
      <c r="B6" s="221" t="s">
        <v>236</v>
      </c>
      <c r="C6" s="226" t="s">
        <v>413</v>
      </c>
      <c r="D6" s="226" t="s">
        <v>494</v>
      </c>
      <c r="E6" s="221" t="s">
        <v>237</v>
      </c>
      <c r="F6" s="227" t="s">
        <v>223</v>
      </c>
      <c r="G6" s="228" t="str">
        <f t="shared" si="0"/>
        <v>_１_ウ_ヘリコプター等添乗医師等確保事業ア　都道府県が実施する事業</v>
      </c>
      <c r="H6" s="232" t="s">
        <v>238</v>
      </c>
      <c r="I6" s="233" t="s">
        <v>232</v>
      </c>
    </row>
    <row r="7" spans="1:9" ht="69.75" customHeight="1">
      <c r="A7" s="142"/>
      <c r="B7" s="222"/>
      <c r="C7" s="231"/>
      <c r="D7" s="231" t="str">
        <f>D6</f>
        <v>_１_ウ_ヘリコプター等添乗医師等確保事業</v>
      </c>
      <c r="E7" s="222"/>
      <c r="F7" s="227" t="s">
        <v>233</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239</v>
      </c>
      <c r="I7" s="233" t="s">
        <v>235</v>
      </c>
    </row>
    <row r="8" spans="1:9" ht="18.75" customHeight="1">
      <c r="A8" s="142"/>
      <c r="B8" s="139" t="s">
        <v>240</v>
      </c>
      <c r="C8" s="165" t="s">
        <v>408</v>
      </c>
      <c r="D8" s="165" t="s">
        <v>448</v>
      </c>
      <c r="E8" s="145" t="s">
        <v>241</v>
      </c>
      <c r="F8" s="141" t="s">
        <v>242</v>
      </c>
      <c r="G8" s="172" t="str">
        <f t="shared" si="0"/>
        <v>_１_ク_自動体外式除細動器_ＡＥＤ_の普及啓発事業―</v>
      </c>
      <c r="H8" s="191" t="s">
        <v>243</v>
      </c>
      <c r="I8" s="192" t="s">
        <v>225</v>
      </c>
    </row>
    <row r="9" spans="1:9" ht="40.5" customHeight="1">
      <c r="A9" s="142"/>
      <c r="B9" s="146"/>
      <c r="C9" s="167" t="s">
        <v>409</v>
      </c>
      <c r="D9" s="167" t="s">
        <v>449</v>
      </c>
      <c r="E9" s="145" t="s">
        <v>244</v>
      </c>
      <c r="F9" s="141" t="s">
        <v>242</v>
      </c>
      <c r="G9" s="172" t="str">
        <f t="shared" si="0"/>
        <v>_１_ケ_救急医療情報センター_広域災害・救急医療情報システム_運営事業―</v>
      </c>
      <c r="H9" s="193" t="s">
        <v>243</v>
      </c>
      <c r="I9" s="194" t="s">
        <v>225</v>
      </c>
    </row>
    <row r="10" spans="1:9" ht="18.75" customHeight="1">
      <c r="A10" s="142"/>
      <c r="B10" s="143"/>
      <c r="C10" s="166" t="s">
        <v>414</v>
      </c>
      <c r="D10" s="166" t="s">
        <v>484</v>
      </c>
      <c r="E10" s="145" t="s">
        <v>245</v>
      </c>
      <c r="F10" s="141" t="s">
        <v>242</v>
      </c>
      <c r="G10" s="172" t="str">
        <f t="shared" si="0"/>
        <v>_１_コ_救急・周産期医療情報システム機能強化事業―</v>
      </c>
      <c r="H10" s="195" t="s">
        <v>243</v>
      </c>
      <c r="I10" s="196" t="s">
        <v>225</v>
      </c>
    </row>
    <row r="11" spans="1:9" ht="18.75" customHeight="1">
      <c r="A11" s="142"/>
      <c r="B11" s="223" t="s">
        <v>246</v>
      </c>
      <c r="C11" s="234" t="s">
        <v>415</v>
      </c>
      <c r="D11" s="234" t="s">
        <v>495</v>
      </c>
      <c r="E11" s="223" t="s">
        <v>247</v>
      </c>
      <c r="F11" s="227" t="s">
        <v>242</v>
      </c>
      <c r="G11" s="228" t="str">
        <f t="shared" si="0"/>
        <v>_１_エ_救命救急センター運営事業―</v>
      </c>
      <c r="H11" s="232" t="s">
        <v>248</v>
      </c>
      <c r="I11" s="233" t="s">
        <v>249</v>
      </c>
    </row>
    <row r="12" spans="1:9" ht="36.75" customHeight="1">
      <c r="A12" s="142"/>
      <c r="B12" s="139" t="s">
        <v>250</v>
      </c>
      <c r="C12" s="165" t="s">
        <v>416</v>
      </c>
      <c r="D12" s="165" t="s">
        <v>496</v>
      </c>
      <c r="E12" s="140" t="s">
        <v>251</v>
      </c>
      <c r="F12" s="141" t="s">
        <v>223</v>
      </c>
      <c r="G12" s="172" t="str">
        <f t="shared" si="0"/>
        <v>_１_オ_小児救命救急センター運営事業ア　都道府県が実施する事業</v>
      </c>
      <c r="H12" s="189" t="s">
        <v>252</v>
      </c>
      <c r="I12" s="190" t="s">
        <v>225</v>
      </c>
    </row>
    <row r="13" spans="1:9" ht="36.75" customHeight="1">
      <c r="A13" s="142"/>
      <c r="B13" s="146"/>
      <c r="C13" s="167"/>
      <c r="D13" s="167" t="s">
        <v>450</v>
      </c>
      <c r="E13" s="245"/>
      <c r="F13" s="141" t="s">
        <v>254</v>
      </c>
      <c r="G13" s="172" t="str">
        <f t="shared" ref="G13:G15" si="1">D13&amp;F13</f>
        <v>_１_オ_小児救命救急センター運営事業イ　都道府県が補助する事業</v>
      </c>
      <c r="H13" s="189" t="s">
        <v>255</v>
      </c>
      <c r="I13" s="190" t="s">
        <v>256</v>
      </c>
    </row>
    <row r="14" spans="1:9" ht="36.75" customHeight="1">
      <c r="A14" s="142"/>
      <c r="B14" s="146"/>
      <c r="C14" s="167"/>
      <c r="D14" s="167" t="s">
        <v>450</v>
      </c>
      <c r="E14" s="144"/>
      <c r="F14" s="141" t="s">
        <v>257</v>
      </c>
      <c r="G14" s="172" t="str">
        <f t="shared" si="1"/>
        <v>_１_オ_小児救命救急センター運営事業ウ　都道府県、市町村以外の者が実施する事業に対し市町村が行う補助事業に対して都道府県が補助する事業</v>
      </c>
      <c r="H14" s="189" t="s">
        <v>258</v>
      </c>
      <c r="I14" s="190" t="s">
        <v>259</v>
      </c>
    </row>
    <row r="15" spans="1:9" ht="36.75" customHeight="1">
      <c r="A15" s="142"/>
      <c r="B15" s="146"/>
      <c r="C15" s="167" t="s">
        <v>417</v>
      </c>
      <c r="D15" s="167" t="s">
        <v>497</v>
      </c>
      <c r="E15" s="140" t="s">
        <v>253</v>
      </c>
      <c r="F15" s="141" t="s">
        <v>223</v>
      </c>
      <c r="G15" s="172" t="str">
        <f t="shared" si="1"/>
        <v>_１_サ_救急患者退院コーディネーター事業ア　都道府県が実施する事業</v>
      </c>
      <c r="H15" s="189" t="s">
        <v>252</v>
      </c>
      <c r="I15" s="190" t="s">
        <v>225</v>
      </c>
    </row>
    <row r="16" spans="1:9" ht="36.75" customHeight="1">
      <c r="A16" s="142"/>
      <c r="B16" s="146"/>
      <c r="C16" s="167"/>
      <c r="D16" s="167" t="s">
        <v>451</v>
      </c>
      <c r="E16" s="245"/>
      <c r="F16" s="141" t="s">
        <v>254</v>
      </c>
      <c r="G16" s="172" t="str">
        <f t="shared" ref="G16" si="2">D16&amp;F16</f>
        <v>_１_サ_救急患者退院コーディネーター事業イ　都道府県が補助する事業</v>
      </c>
      <c r="H16" s="189" t="s">
        <v>255</v>
      </c>
      <c r="I16" s="190" t="s">
        <v>256</v>
      </c>
    </row>
    <row r="17" spans="1:9" ht="36.75" customHeight="1">
      <c r="A17" s="142"/>
      <c r="B17" s="143"/>
      <c r="C17" s="166"/>
      <c r="D17" s="166" t="str">
        <f>D15</f>
        <v>_１_サ_救急患者退院コーディネーター事業</v>
      </c>
      <c r="E17" s="144"/>
      <c r="F17" s="141" t="s">
        <v>257</v>
      </c>
      <c r="G17" s="172" t="str">
        <f t="shared" si="0"/>
        <v>_１_サ_救急患者退院コーディネーター事業ウ　都道府県、市町村以外の者が実施する事業に対し市町村が行う補助事業に対して都道府県が補助する事業</v>
      </c>
      <c r="H17" s="189" t="s">
        <v>258</v>
      </c>
      <c r="I17" s="190" t="s">
        <v>259</v>
      </c>
    </row>
    <row r="18" spans="1:9" ht="18.75" customHeight="1">
      <c r="A18" s="142"/>
      <c r="B18" s="221" t="s">
        <v>260</v>
      </c>
      <c r="C18" s="226" t="s">
        <v>418</v>
      </c>
      <c r="D18" s="226" t="s">
        <v>498</v>
      </c>
      <c r="E18" s="221" t="s">
        <v>261</v>
      </c>
      <c r="F18" s="227" t="s">
        <v>262</v>
      </c>
      <c r="G18" s="228" t="str">
        <f t="shared" si="0"/>
        <v>_１_カ_ドクターヘリ導入促進事業ア　都道府県又は広域連合が実施する事業</v>
      </c>
      <c r="H18" s="232" t="s">
        <v>263</v>
      </c>
      <c r="I18" s="233" t="s">
        <v>225</v>
      </c>
    </row>
    <row r="19" spans="1:9" ht="18.75" customHeight="1">
      <c r="A19" s="142"/>
      <c r="B19" s="222"/>
      <c r="C19" s="231"/>
      <c r="D19" s="231" t="str">
        <f>D18</f>
        <v>_１_カ_ドクターヘリ導入促進事業</v>
      </c>
      <c r="E19" s="222"/>
      <c r="F19" s="227" t="s">
        <v>264</v>
      </c>
      <c r="G19" s="228" t="str">
        <f t="shared" si="0"/>
        <v>_１_カ_ドクターヘリ導入促進事業イ　都道府県又は広域連合が補助する事業</v>
      </c>
      <c r="H19" s="232" t="s">
        <v>265</v>
      </c>
      <c r="I19" s="233" t="s">
        <v>266</v>
      </c>
    </row>
    <row r="20" spans="1:9" ht="18.75" customHeight="1">
      <c r="A20" s="142"/>
      <c r="B20" s="139" t="s">
        <v>267</v>
      </c>
      <c r="C20" s="165" t="s">
        <v>419</v>
      </c>
      <c r="D20" s="165" t="s">
        <v>499</v>
      </c>
      <c r="E20" s="140" t="s">
        <v>268</v>
      </c>
      <c r="F20" s="141" t="s">
        <v>223</v>
      </c>
      <c r="G20" s="172" t="str">
        <f t="shared" si="0"/>
        <v>_１_キ_救急救命士病院実習受入促進事業ア　都道府県が実施する事業</v>
      </c>
      <c r="H20" s="189" t="s">
        <v>269</v>
      </c>
      <c r="I20" s="190" t="s">
        <v>225</v>
      </c>
    </row>
    <row r="21" spans="1:9" ht="18.75" customHeight="1">
      <c r="A21" s="148"/>
      <c r="B21" s="143"/>
      <c r="C21" s="166"/>
      <c r="D21" s="166" t="str">
        <f>D20</f>
        <v>_１_キ_救急救命士病院実習受入促進事業</v>
      </c>
      <c r="E21" s="144"/>
      <c r="F21" s="141" t="s">
        <v>254</v>
      </c>
      <c r="G21" s="172" t="str">
        <f t="shared" si="0"/>
        <v>_１_キ_救急救命士病院実習受入促進事業イ　都道府県が補助する事業</v>
      </c>
      <c r="H21" s="189" t="s">
        <v>270</v>
      </c>
      <c r="I21" s="190" t="s">
        <v>266</v>
      </c>
    </row>
    <row r="22" spans="1:9" ht="18.75" customHeight="1">
      <c r="A22" s="138" t="s">
        <v>271</v>
      </c>
      <c r="B22" s="223" t="s">
        <v>272</v>
      </c>
      <c r="C22" s="234" t="s">
        <v>420</v>
      </c>
      <c r="D22" s="234" t="s">
        <v>485</v>
      </c>
      <c r="E22" s="223" t="s">
        <v>273</v>
      </c>
      <c r="F22" s="227" t="s">
        <v>242</v>
      </c>
      <c r="G22" s="228" t="str">
        <f t="shared" si="0"/>
        <v>_２_ア_周産期医療対策事業―</v>
      </c>
      <c r="H22" s="232" t="s">
        <v>274</v>
      </c>
      <c r="I22" s="233" t="s">
        <v>225</v>
      </c>
    </row>
    <row r="23" spans="1:9" ht="18.75" customHeight="1">
      <c r="A23" s="142"/>
      <c r="B23" s="139" t="s">
        <v>275</v>
      </c>
      <c r="C23" s="165" t="s">
        <v>421</v>
      </c>
      <c r="D23" s="165" t="s">
        <v>500</v>
      </c>
      <c r="E23" s="140" t="s">
        <v>276</v>
      </c>
      <c r="F23" s="141" t="s">
        <v>223</v>
      </c>
      <c r="G23" s="172" t="str">
        <f t="shared" si="0"/>
        <v>_２_イ_周産期母子医療センター運営事業ア　都道府県が実施する事業</v>
      </c>
      <c r="H23" s="189" t="s">
        <v>277</v>
      </c>
      <c r="I23" s="190" t="s">
        <v>225</v>
      </c>
    </row>
    <row r="24" spans="1:9" ht="18.75" customHeight="1">
      <c r="A24" s="142"/>
      <c r="B24" s="143"/>
      <c r="C24" s="166"/>
      <c r="D24" s="166" t="str">
        <f>D23</f>
        <v>_２_イ_周産期母子医療センター運営事業</v>
      </c>
      <c r="E24" s="144"/>
      <c r="F24" s="141" t="s">
        <v>254</v>
      </c>
      <c r="G24" s="172" t="str">
        <f t="shared" si="0"/>
        <v>_２_イ_周産期母子医療センター運営事業イ　都道府県が補助する事業</v>
      </c>
      <c r="H24" s="189" t="s">
        <v>278</v>
      </c>
      <c r="I24" s="190" t="s">
        <v>256</v>
      </c>
    </row>
    <row r="25" spans="1:9" ht="35.25" customHeight="1">
      <c r="A25" s="142"/>
      <c r="B25" s="221" t="s">
        <v>279</v>
      </c>
      <c r="C25" s="226" t="s">
        <v>464</v>
      </c>
      <c r="D25" s="226" t="s">
        <v>465</v>
      </c>
      <c r="E25" s="221" t="s">
        <v>280</v>
      </c>
      <c r="F25" s="227" t="s">
        <v>223</v>
      </c>
      <c r="G25" s="228" t="str">
        <f t="shared" si="0"/>
        <v>_２_ウ_ＮＩＣＵ等長期入院児支援事業_ア_地域療育支援施設運営事業_イ_日中一時支援事業ア　都道府県が実施する事業</v>
      </c>
      <c r="H25" s="232" t="s">
        <v>281</v>
      </c>
      <c r="I25" s="233" t="s">
        <v>225</v>
      </c>
    </row>
    <row r="26" spans="1:9" ht="18.75" customHeight="1">
      <c r="A26" s="142"/>
      <c r="B26" s="222"/>
      <c r="C26" s="231"/>
      <c r="D26" s="231" t="str">
        <f>D25</f>
        <v>_２_ウ_ＮＩＣＵ等長期入院児支援事業_ア_地域療育支援施設運営事業_イ_日中一時支援事業</v>
      </c>
      <c r="E26" s="222"/>
      <c r="F26" s="227" t="s">
        <v>254</v>
      </c>
      <c r="G26" s="228" t="str">
        <f t="shared" si="0"/>
        <v>_２_ウ_ＮＩＣＵ等長期入院児支援事業_ア_地域療育支援施設運営事業_イ_日中一時支援事業イ　都道府県が補助する事業</v>
      </c>
      <c r="H26" s="232" t="s">
        <v>282</v>
      </c>
      <c r="I26" s="233" t="s">
        <v>256</v>
      </c>
    </row>
    <row r="27" spans="1:9" ht="33" customHeight="1">
      <c r="A27" s="142"/>
      <c r="B27" s="139" t="s">
        <v>283</v>
      </c>
      <c r="C27" s="165" t="str">
        <f>C25</f>
        <v>ＮＩＣＵ等長期入院児支援事業</v>
      </c>
      <c r="D27" s="165" t="str">
        <f>D26</f>
        <v>_２_ウ_ＮＩＣＵ等長期入院児支援事業_ア_地域療育支援施設運営事業_イ_日中一時支援事業</v>
      </c>
      <c r="E27" s="140" t="s">
        <v>284</v>
      </c>
      <c r="F27" s="141" t="s">
        <v>223</v>
      </c>
      <c r="G27" s="172" t="str">
        <f t="shared" si="0"/>
        <v>_２_ウ_ＮＩＣＵ等長期入院児支援事業_ア_地域療育支援施設運営事業_イ_日中一時支援事業ア　都道府県が実施する事業</v>
      </c>
      <c r="H27" s="189" t="s">
        <v>285</v>
      </c>
      <c r="I27" s="190" t="s">
        <v>225</v>
      </c>
    </row>
    <row r="28" spans="1:9" ht="18.75" customHeight="1">
      <c r="A28" s="148"/>
      <c r="B28" s="143"/>
      <c r="C28" s="166"/>
      <c r="D28" s="166" t="str">
        <f>D26</f>
        <v>_２_ウ_ＮＩＣＵ等長期入院児支援事業_ア_地域療育支援施設運営事業_イ_日中一時支援事業</v>
      </c>
      <c r="E28" s="144"/>
      <c r="F28" s="141" t="s">
        <v>254</v>
      </c>
      <c r="G28" s="172" t="str">
        <f t="shared" si="0"/>
        <v>_２_ウ_ＮＩＣＵ等長期入院児支援事業_ア_地域療育支援施設運営事業_イ_日中一時支援事業イ　都道府県が補助する事業</v>
      </c>
      <c r="H28" s="189" t="s">
        <v>286</v>
      </c>
      <c r="I28" s="190" t="s">
        <v>256</v>
      </c>
    </row>
    <row r="29" spans="1:9" ht="18.75" customHeight="1">
      <c r="A29" s="138" t="s">
        <v>287</v>
      </c>
      <c r="B29" s="221" t="s">
        <v>288</v>
      </c>
      <c r="C29" s="226" t="s">
        <v>422</v>
      </c>
      <c r="D29" s="226" t="s">
        <v>501</v>
      </c>
      <c r="E29" s="221" t="s">
        <v>289</v>
      </c>
      <c r="F29" s="227" t="s">
        <v>223</v>
      </c>
      <c r="G29" s="228" t="str">
        <f t="shared" si="0"/>
        <v>_３_ア_外国人看護師候補者就労研修支援事業ア　都道府県が実施する事業</v>
      </c>
      <c r="H29" s="232" t="s">
        <v>290</v>
      </c>
      <c r="I29" s="233" t="s">
        <v>291</v>
      </c>
    </row>
    <row r="30" spans="1:9" ht="18.75" customHeight="1">
      <c r="A30" s="142"/>
      <c r="B30" s="222"/>
      <c r="C30" s="231"/>
      <c r="D30" s="231" t="str">
        <f>D29</f>
        <v>_３_ア_外国人看護師候補者就労研修支援事業</v>
      </c>
      <c r="E30" s="222"/>
      <c r="F30" s="227" t="s">
        <v>254</v>
      </c>
      <c r="G30" s="228" t="str">
        <f t="shared" si="0"/>
        <v>_３_ア_外国人看護師候補者就労研修支援事業イ　都道府県が補助する事業</v>
      </c>
      <c r="H30" s="232" t="s">
        <v>292</v>
      </c>
      <c r="I30" s="233" t="s">
        <v>293</v>
      </c>
    </row>
    <row r="31" spans="1:9" ht="18.75" customHeight="1">
      <c r="A31" s="142"/>
      <c r="B31" s="147" t="s">
        <v>294</v>
      </c>
      <c r="C31" s="168" t="s">
        <v>423</v>
      </c>
      <c r="D31" s="168" t="s">
        <v>502</v>
      </c>
      <c r="E31" s="145" t="s">
        <v>295</v>
      </c>
      <c r="F31" s="141" t="s">
        <v>242</v>
      </c>
      <c r="G31" s="172" t="str">
        <f t="shared" si="0"/>
        <v>_３_イ_看護職員就業相談員派遣面接相談事業―</v>
      </c>
      <c r="H31" s="189" t="s">
        <v>296</v>
      </c>
      <c r="I31" s="190" t="s">
        <v>293</v>
      </c>
    </row>
    <row r="32" spans="1:9" ht="18.75" customHeight="1">
      <c r="A32" s="148"/>
      <c r="B32" s="223" t="s">
        <v>297</v>
      </c>
      <c r="C32" s="234" t="s">
        <v>474</v>
      </c>
      <c r="D32" s="234" t="s">
        <v>486</v>
      </c>
      <c r="E32" s="223" t="s">
        <v>298</v>
      </c>
      <c r="F32" s="227" t="s">
        <v>242</v>
      </c>
      <c r="G32" s="228" t="str">
        <f t="shared" si="0"/>
        <v>_３_ウ_助産師出向支援導入事業―</v>
      </c>
      <c r="H32" s="232" t="s">
        <v>299</v>
      </c>
      <c r="I32" s="233" t="s">
        <v>291</v>
      </c>
    </row>
    <row r="33" spans="1:9" ht="24" customHeight="1">
      <c r="A33" s="149" t="s">
        <v>300</v>
      </c>
      <c r="B33" s="147" t="s">
        <v>301</v>
      </c>
      <c r="C33" s="168" t="s">
        <v>426</v>
      </c>
      <c r="D33" s="168" t="s">
        <v>487</v>
      </c>
      <c r="E33" s="145" t="s">
        <v>302</v>
      </c>
      <c r="F33" s="141" t="s">
        <v>242</v>
      </c>
      <c r="G33" s="172" t="str">
        <f t="shared" si="0"/>
        <v>_４_歯科医療安全管理体制推進特別事業―</v>
      </c>
      <c r="H33" s="189" t="s">
        <v>303</v>
      </c>
      <c r="I33" s="190" t="s">
        <v>291</v>
      </c>
    </row>
    <row r="34" spans="1:9" ht="42.75" customHeight="1">
      <c r="A34" s="149" t="s">
        <v>304</v>
      </c>
      <c r="B34" s="223" t="s">
        <v>301</v>
      </c>
      <c r="C34" s="234" t="s">
        <v>468</v>
      </c>
      <c r="D34" s="234" t="s">
        <v>467</v>
      </c>
      <c r="E34" s="223" t="s">
        <v>304</v>
      </c>
      <c r="F34" s="227" t="s">
        <v>242</v>
      </c>
      <c r="G34" s="228" t="str">
        <f>D34&amp;F34</f>
        <v>_５_院内感染地域支援ネットワ_ク事業―</v>
      </c>
      <c r="H34" s="232" t="s">
        <v>305</v>
      </c>
      <c r="I34" s="233" t="s">
        <v>225</v>
      </c>
    </row>
    <row r="35" spans="1:9" ht="24" customHeight="1">
      <c r="A35" s="149" t="s">
        <v>306</v>
      </c>
      <c r="B35" s="147" t="s">
        <v>301</v>
      </c>
      <c r="C35" s="168" t="s">
        <v>425</v>
      </c>
      <c r="D35" s="168" t="s">
        <v>503</v>
      </c>
      <c r="E35" s="145" t="s">
        <v>307</v>
      </c>
      <c r="F35" s="141" t="s">
        <v>242</v>
      </c>
      <c r="G35" s="172" t="str">
        <f t="shared" si="0"/>
        <v>_６_医療連携体制推進事業―</v>
      </c>
      <c r="H35" s="189" t="s">
        <v>308</v>
      </c>
      <c r="I35" s="190" t="s">
        <v>225</v>
      </c>
    </row>
    <row r="36" spans="1:9" ht="57.75" customHeight="1">
      <c r="A36" s="138" t="s">
        <v>309</v>
      </c>
      <c r="B36" s="221" t="s">
        <v>310</v>
      </c>
      <c r="C36" s="226" t="s">
        <v>424</v>
      </c>
      <c r="D36" s="226" t="s">
        <v>504</v>
      </c>
      <c r="E36" s="223" t="s">
        <v>311</v>
      </c>
      <c r="F36" s="227" t="s">
        <v>242</v>
      </c>
      <c r="G36" s="228" t="str">
        <f t="shared" si="0"/>
        <v>_７_ア_ア_休日夜間急患センター設備整備事業―</v>
      </c>
      <c r="H36" s="235" t="s">
        <v>312</v>
      </c>
      <c r="I36" s="236" t="s">
        <v>249</v>
      </c>
    </row>
    <row r="37" spans="1:9" ht="24" customHeight="1">
      <c r="A37" s="142"/>
      <c r="B37" s="224"/>
      <c r="C37" s="237" t="s">
        <v>438</v>
      </c>
      <c r="D37" s="237" t="s">
        <v>505</v>
      </c>
      <c r="E37" s="223" t="s">
        <v>313</v>
      </c>
      <c r="F37" s="227" t="s">
        <v>242</v>
      </c>
      <c r="G37" s="228" t="str">
        <f t="shared" si="0"/>
        <v>_７_ア_イ_小児初期救急センター設備整備事業―</v>
      </c>
      <c r="H37" s="238" t="s">
        <v>312</v>
      </c>
      <c r="I37" s="239" t="s">
        <v>249</v>
      </c>
    </row>
    <row r="38" spans="1:9" ht="24" customHeight="1">
      <c r="A38" s="142"/>
      <c r="B38" s="224"/>
      <c r="C38" s="237" t="s">
        <v>437</v>
      </c>
      <c r="D38" s="237" t="s">
        <v>488</v>
      </c>
      <c r="E38" s="223" t="s">
        <v>314</v>
      </c>
      <c r="F38" s="227" t="s">
        <v>242</v>
      </c>
      <c r="G38" s="228" t="str">
        <f t="shared" si="0"/>
        <v>_７_ア_エ_救命救急センター設備整備事業―</v>
      </c>
      <c r="H38" s="238" t="s">
        <v>312</v>
      </c>
      <c r="I38" s="239" t="s">
        <v>249</v>
      </c>
    </row>
    <row r="39" spans="1:9" ht="24" customHeight="1">
      <c r="A39" s="142"/>
      <c r="B39" s="224"/>
      <c r="C39" s="237" t="s">
        <v>436</v>
      </c>
      <c r="D39" s="237" t="s">
        <v>506</v>
      </c>
      <c r="E39" s="223" t="s">
        <v>315</v>
      </c>
      <c r="F39" s="227" t="s">
        <v>242</v>
      </c>
      <c r="G39" s="228" t="str">
        <f t="shared" si="0"/>
        <v>_７_ア_オ_高度救命救急センター設備整備事業―</v>
      </c>
      <c r="H39" s="238" t="s">
        <v>312</v>
      </c>
      <c r="I39" s="239" t="s">
        <v>249</v>
      </c>
    </row>
    <row r="40" spans="1:9" ht="24" customHeight="1">
      <c r="A40" s="142"/>
      <c r="B40" s="224"/>
      <c r="C40" s="237" t="s">
        <v>435</v>
      </c>
      <c r="D40" s="237" t="s">
        <v>507</v>
      </c>
      <c r="E40" s="223" t="s">
        <v>316</v>
      </c>
      <c r="F40" s="227" t="s">
        <v>242</v>
      </c>
      <c r="G40" s="228" t="str">
        <f t="shared" si="0"/>
        <v>_７_ア_カ_小児救急医療拠点病院設備整備事業―</v>
      </c>
      <c r="H40" s="238" t="s">
        <v>312</v>
      </c>
      <c r="I40" s="239" t="s">
        <v>249</v>
      </c>
    </row>
    <row r="41" spans="1:9" ht="24" customHeight="1">
      <c r="A41" s="142"/>
      <c r="B41" s="224"/>
      <c r="C41" s="237" t="s">
        <v>427</v>
      </c>
      <c r="D41" s="237" t="s">
        <v>489</v>
      </c>
      <c r="E41" s="223" t="s">
        <v>317</v>
      </c>
      <c r="F41" s="227" t="s">
        <v>242</v>
      </c>
      <c r="G41" s="228" t="str">
        <f t="shared" si="0"/>
        <v>_７_イ_小児救急遠隔医療設備整備事業―</v>
      </c>
      <c r="H41" s="238" t="s">
        <v>312</v>
      </c>
      <c r="I41" s="239" t="s">
        <v>249</v>
      </c>
    </row>
    <row r="42" spans="1:9" ht="24" customHeight="1">
      <c r="A42" s="142"/>
      <c r="B42" s="224"/>
      <c r="C42" s="237" t="s">
        <v>428</v>
      </c>
      <c r="D42" s="237" t="s">
        <v>508</v>
      </c>
      <c r="E42" s="223" t="s">
        <v>318</v>
      </c>
      <c r="F42" s="227" t="s">
        <v>242</v>
      </c>
      <c r="G42" s="228" t="str">
        <f t="shared" si="0"/>
        <v>_７_ウ_ア_小児医療施設設備整備事業―</v>
      </c>
      <c r="H42" s="238" t="s">
        <v>312</v>
      </c>
      <c r="I42" s="239" t="s">
        <v>249</v>
      </c>
    </row>
    <row r="43" spans="1:9" ht="24" customHeight="1">
      <c r="A43" s="142"/>
      <c r="B43" s="224"/>
      <c r="C43" s="237" t="s">
        <v>429</v>
      </c>
      <c r="D43" s="237" t="s">
        <v>509</v>
      </c>
      <c r="E43" s="223" t="s">
        <v>319</v>
      </c>
      <c r="F43" s="227" t="s">
        <v>242</v>
      </c>
      <c r="G43" s="228" t="str">
        <f t="shared" si="0"/>
        <v>_７_ウ_イ_周産期医療施設設備整備事業―</v>
      </c>
      <c r="H43" s="238" t="s">
        <v>312</v>
      </c>
      <c r="I43" s="239" t="s">
        <v>249</v>
      </c>
    </row>
    <row r="44" spans="1:9" ht="24" customHeight="1">
      <c r="A44" s="142"/>
      <c r="B44" s="224"/>
      <c r="C44" s="237" t="s">
        <v>430</v>
      </c>
      <c r="D44" s="237" t="s">
        <v>510</v>
      </c>
      <c r="E44" s="223" t="s">
        <v>320</v>
      </c>
      <c r="F44" s="227" t="s">
        <v>242</v>
      </c>
      <c r="G44" s="228" t="str">
        <f t="shared" si="0"/>
        <v>_７_オ_ア_基幹災害拠点病院設備整備事業―</v>
      </c>
      <c r="H44" s="238" t="s">
        <v>312</v>
      </c>
      <c r="I44" s="239" t="s">
        <v>249</v>
      </c>
    </row>
    <row r="45" spans="1:9" ht="24" customHeight="1">
      <c r="A45" s="142"/>
      <c r="B45" s="224"/>
      <c r="C45" s="237" t="s">
        <v>431</v>
      </c>
      <c r="D45" s="237" t="s">
        <v>490</v>
      </c>
      <c r="E45" s="223" t="s">
        <v>321</v>
      </c>
      <c r="F45" s="227" t="s">
        <v>242</v>
      </c>
      <c r="G45" s="228" t="str">
        <f t="shared" si="0"/>
        <v>_７_オ_イ_地域災害拠点病院設備整備事業―</v>
      </c>
      <c r="H45" s="238" t="s">
        <v>312</v>
      </c>
      <c r="I45" s="239" t="s">
        <v>249</v>
      </c>
    </row>
    <row r="46" spans="1:9" ht="24" customHeight="1">
      <c r="A46" s="142"/>
      <c r="B46" s="222"/>
      <c r="C46" s="231" t="s">
        <v>432</v>
      </c>
      <c r="D46" s="231" t="s">
        <v>511</v>
      </c>
      <c r="E46" s="223" t="s">
        <v>322</v>
      </c>
      <c r="F46" s="227" t="s">
        <v>242</v>
      </c>
      <c r="G46" s="228" t="str">
        <f t="shared" si="0"/>
        <v>_７_ク_院内感染対策設備整備事業―</v>
      </c>
      <c r="H46" s="240" t="s">
        <v>312</v>
      </c>
      <c r="I46" s="241" t="s">
        <v>249</v>
      </c>
    </row>
    <row r="47" spans="1:9" ht="24" customHeight="1">
      <c r="A47" s="142"/>
      <c r="B47" s="139" t="s">
        <v>323</v>
      </c>
      <c r="C47" s="165" t="s">
        <v>433</v>
      </c>
      <c r="D47" s="165" t="s">
        <v>491</v>
      </c>
      <c r="E47" s="140" t="s">
        <v>324</v>
      </c>
      <c r="F47" s="141" t="s">
        <v>325</v>
      </c>
      <c r="G47" s="172" t="str">
        <f t="shared" si="0"/>
        <v>_７_ア_ウ_病院群輪番制病院及び共同利用型病院設備整備事業（ア）都道府県が補助する事業</v>
      </c>
      <c r="H47" s="189" t="s">
        <v>326</v>
      </c>
      <c r="I47" s="190" t="s">
        <v>327</v>
      </c>
    </row>
    <row r="48" spans="1:9" ht="60.75" customHeight="1">
      <c r="A48" s="142"/>
      <c r="B48" s="143"/>
      <c r="C48" s="166"/>
      <c r="D48" s="166" t="str">
        <f>D47</f>
        <v>_７_ア_ウ_病院群輪番制病院及び共同利用型病院設備整備事業</v>
      </c>
      <c r="E48" s="144"/>
      <c r="F48" s="141" t="s">
        <v>328</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329</v>
      </c>
      <c r="I48" s="190" t="s">
        <v>327</v>
      </c>
    </row>
    <row r="49" spans="1:9" ht="24" customHeight="1">
      <c r="A49" s="142"/>
      <c r="B49" s="221" t="s">
        <v>330</v>
      </c>
      <c r="C49" s="226" t="s">
        <v>434</v>
      </c>
      <c r="D49" s="226" t="s">
        <v>512</v>
      </c>
      <c r="E49" s="221" t="s">
        <v>331</v>
      </c>
      <c r="F49" s="227" t="s">
        <v>332</v>
      </c>
      <c r="G49" s="228" t="str">
        <f t="shared" si="0"/>
        <v>_７_ア_キ_小児集中治療室設備整備事業（ア）都道府県が実施する事業</v>
      </c>
      <c r="H49" s="232" t="s">
        <v>333</v>
      </c>
      <c r="I49" s="233" t="s">
        <v>225</v>
      </c>
    </row>
    <row r="50" spans="1:9" ht="24" customHeight="1">
      <c r="A50" s="142"/>
      <c r="B50" s="222"/>
      <c r="C50" s="231"/>
      <c r="D50" s="231" t="str">
        <f>D49</f>
        <v>_７_ア_キ_小児集中治療室設備整備事業</v>
      </c>
      <c r="E50" s="222"/>
      <c r="F50" s="227" t="s">
        <v>334</v>
      </c>
      <c r="G50" s="228" t="str">
        <f t="shared" si="0"/>
        <v>_７_ア_キ_小児集中治療室設備整備事業（イ）都道府県が補助する事業</v>
      </c>
      <c r="H50" s="232" t="s">
        <v>335</v>
      </c>
      <c r="I50" s="233" t="s">
        <v>256</v>
      </c>
    </row>
    <row r="51" spans="1:9" ht="24" customHeight="1">
      <c r="A51" s="142"/>
      <c r="B51" s="147" t="s">
        <v>336</v>
      </c>
      <c r="C51" s="168" t="s">
        <v>439</v>
      </c>
      <c r="D51" s="168" t="s">
        <v>513</v>
      </c>
      <c r="E51" s="145" t="s">
        <v>337</v>
      </c>
      <c r="F51" s="141" t="s">
        <v>242</v>
      </c>
      <c r="G51" s="172" t="str">
        <f t="shared" si="0"/>
        <v>_７_ウ_ウ_地域療育支援施設設備整備事業―</v>
      </c>
      <c r="H51" s="189" t="s">
        <v>338</v>
      </c>
      <c r="I51" s="190" t="s">
        <v>256</v>
      </c>
    </row>
    <row r="52" spans="1:9" ht="44.25" customHeight="1">
      <c r="A52" s="142"/>
      <c r="B52" s="223" t="s">
        <v>339</v>
      </c>
      <c r="C52" s="234" t="s">
        <v>188</v>
      </c>
      <c r="D52" s="234" t="s">
        <v>452</v>
      </c>
      <c r="E52" s="223" t="s">
        <v>340</v>
      </c>
      <c r="F52" s="227" t="s">
        <v>242</v>
      </c>
      <c r="G52" s="228" t="str">
        <f t="shared" si="0"/>
        <v>_７_エ_共同利用施設設備整備事業_ア_公的医療機関等による共同利用施設―</v>
      </c>
      <c r="H52" s="232" t="s">
        <v>341</v>
      </c>
      <c r="I52" s="233" t="s">
        <v>342</v>
      </c>
    </row>
    <row r="53" spans="1:9" ht="32.25" customHeight="1">
      <c r="A53" s="142"/>
      <c r="B53" s="139" t="s">
        <v>343</v>
      </c>
      <c r="C53" s="165" t="s">
        <v>190</v>
      </c>
      <c r="D53" s="165" t="s">
        <v>453</v>
      </c>
      <c r="E53" s="140" t="s">
        <v>344</v>
      </c>
      <c r="F53" s="150" t="s">
        <v>332</v>
      </c>
      <c r="G53" s="172" t="str">
        <f t="shared" si="0"/>
        <v>_７_エ_共同利用施設設備整備事業_イ_地域医療支援病院の共同利用部門（ア）都道府県が実施する事業</v>
      </c>
      <c r="H53" s="197" t="s">
        <v>345</v>
      </c>
      <c r="I53" s="198" t="s">
        <v>225</v>
      </c>
    </row>
    <row r="54" spans="1:9" ht="32.25" customHeight="1">
      <c r="A54" s="142"/>
      <c r="B54" s="146"/>
      <c r="C54" s="272"/>
      <c r="D54" s="272" t="s">
        <v>453</v>
      </c>
      <c r="E54" s="273"/>
      <c r="F54" s="274" t="s">
        <v>334</v>
      </c>
      <c r="G54" s="172" t="str">
        <f t="shared" ref="G54:G56" si="3">D54&amp;F54</f>
        <v>_７_エ_共同利用施設設備整備事業_イ_地域医療支援病院の共同利用部門（イ）都道府県が補助する事業</v>
      </c>
      <c r="H54" s="191" t="s">
        <v>347</v>
      </c>
      <c r="I54" s="247" t="s">
        <v>249</v>
      </c>
    </row>
    <row r="55" spans="1:9" ht="32.25" customHeight="1">
      <c r="A55" s="142"/>
      <c r="B55" s="146"/>
      <c r="C55" s="269" t="s">
        <v>521</v>
      </c>
      <c r="D55" s="269" t="s">
        <v>522</v>
      </c>
      <c r="E55" s="245" t="s">
        <v>349</v>
      </c>
      <c r="F55" s="271" t="s">
        <v>332</v>
      </c>
      <c r="G55" s="248" t="str">
        <f t="shared" si="3"/>
        <v>_７_オ_オ_災害拠点精神科病院設備等整備事業（ア）都道府県が実施する事業</v>
      </c>
      <c r="H55" s="197" t="s">
        <v>345</v>
      </c>
      <c r="I55" s="198" t="s">
        <v>225</v>
      </c>
    </row>
    <row r="56" spans="1:9" ht="32.25" customHeight="1">
      <c r="A56" s="142"/>
      <c r="B56" s="146"/>
      <c r="C56" s="269"/>
      <c r="D56" s="269" t="s">
        <v>523</v>
      </c>
      <c r="E56" s="245"/>
      <c r="F56" s="139" t="s">
        <v>334</v>
      </c>
      <c r="G56" s="248" t="str">
        <f t="shared" si="3"/>
        <v>_７_オ_オ_災害拠点精神科病院設備等整備事業（イ）都道府県が補助する事業</v>
      </c>
      <c r="H56" s="191" t="s">
        <v>347</v>
      </c>
      <c r="I56" s="247" t="s">
        <v>249</v>
      </c>
    </row>
    <row r="57" spans="1:9" ht="32.25" customHeight="1">
      <c r="A57" s="142"/>
      <c r="B57" s="246"/>
      <c r="C57" s="165" t="s">
        <v>440</v>
      </c>
      <c r="D57" s="165" t="s">
        <v>514</v>
      </c>
      <c r="E57" s="140" t="s">
        <v>346</v>
      </c>
      <c r="F57" s="150" t="s">
        <v>332</v>
      </c>
      <c r="G57" s="248" t="str">
        <f t="shared" si="0"/>
        <v>_７_サ_医療機関アクセス支援車整備事業（ア）都道府県が実施する事業</v>
      </c>
      <c r="H57" s="197" t="s">
        <v>345</v>
      </c>
      <c r="I57" s="198" t="s">
        <v>225</v>
      </c>
    </row>
    <row r="58" spans="1:9" ht="32.25" customHeight="1">
      <c r="A58" s="142"/>
      <c r="B58" s="246"/>
      <c r="C58" s="167"/>
      <c r="D58" s="167" t="s">
        <v>454</v>
      </c>
      <c r="E58" s="245"/>
      <c r="F58" s="139" t="s">
        <v>334</v>
      </c>
      <c r="G58" s="248" t="str">
        <f t="shared" ref="G58" si="4">D58&amp;F58</f>
        <v>_７_サ_医療機関アクセス支援車整備事業（イ）都道府県が補助する事業</v>
      </c>
      <c r="H58" s="191" t="s">
        <v>347</v>
      </c>
      <c r="I58" s="247" t="s">
        <v>249</v>
      </c>
    </row>
    <row r="59" spans="1:9" ht="24" customHeight="1">
      <c r="A59" s="142"/>
      <c r="B59" s="221" t="s">
        <v>348</v>
      </c>
      <c r="C59" s="226" t="s">
        <v>441</v>
      </c>
      <c r="D59" s="226" t="s">
        <v>515</v>
      </c>
      <c r="E59" s="221" t="s">
        <v>349</v>
      </c>
      <c r="F59" s="227" t="s">
        <v>332</v>
      </c>
      <c r="G59" s="228" t="str">
        <f t="shared" si="0"/>
        <v>_７_オ_ウ_ＮＢＣ災害・テロ対策設備整備事業（ア）都道府県が実施する事業</v>
      </c>
      <c r="H59" s="232" t="s">
        <v>350</v>
      </c>
      <c r="I59" s="233" t="s">
        <v>225</v>
      </c>
    </row>
    <row r="60" spans="1:9" ht="24" customHeight="1">
      <c r="A60" s="142"/>
      <c r="B60" s="222"/>
      <c r="C60" s="231"/>
      <c r="D60" s="231" t="str">
        <f>D59</f>
        <v>_７_オ_ウ_ＮＢＣ災害・テロ対策設備整備事業</v>
      </c>
      <c r="E60" s="222"/>
      <c r="F60" s="227" t="s">
        <v>334</v>
      </c>
      <c r="G60" s="228" t="str">
        <f t="shared" si="0"/>
        <v>_７_オ_ウ_ＮＢＣ災害・テロ対策設備整備事業（イ）都道府県が補助する事業</v>
      </c>
      <c r="H60" s="232" t="s">
        <v>351</v>
      </c>
      <c r="I60" s="233" t="s">
        <v>266</v>
      </c>
    </row>
    <row r="61" spans="1:9" ht="24" customHeight="1">
      <c r="A61" s="142"/>
      <c r="B61" s="147" t="s">
        <v>352</v>
      </c>
      <c r="C61" s="168" t="s">
        <v>442</v>
      </c>
      <c r="D61" s="168" t="s">
        <v>516</v>
      </c>
      <c r="E61" s="145" t="s">
        <v>353</v>
      </c>
      <c r="F61" s="141" t="s">
        <v>242</v>
      </c>
      <c r="G61" s="172" t="str">
        <f t="shared" si="0"/>
        <v>_７_オ_エ_航空搬送拠点臨時医療施設設備整備事業―</v>
      </c>
      <c r="H61" s="189" t="s">
        <v>354</v>
      </c>
      <c r="I61" s="190" t="s">
        <v>225</v>
      </c>
    </row>
    <row r="62" spans="1:9" ht="24" customHeight="1">
      <c r="A62" s="142"/>
      <c r="B62" s="221" t="s">
        <v>355</v>
      </c>
      <c r="C62" s="226" t="s">
        <v>444</v>
      </c>
      <c r="D62" s="226" t="s">
        <v>517</v>
      </c>
      <c r="E62" s="223" t="s">
        <v>356</v>
      </c>
      <c r="F62" s="227" t="s">
        <v>242</v>
      </c>
      <c r="G62" s="228" t="str">
        <f t="shared" si="0"/>
        <v>_７_カ_人工腎臓装置不足地域設備整備事業―</v>
      </c>
      <c r="H62" s="235" t="s">
        <v>357</v>
      </c>
      <c r="I62" s="242" t="s">
        <v>342</v>
      </c>
    </row>
    <row r="63" spans="1:9" ht="24" customHeight="1">
      <c r="A63" s="142"/>
      <c r="B63" s="225"/>
      <c r="C63" s="231" t="s">
        <v>443</v>
      </c>
      <c r="D63" s="231" t="s">
        <v>518</v>
      </c>
      <c r="E63" s="223" t="s">
        <v>358</v>
      </c>
      <c r="F63" s="227" t="s">
        <v>242</v>
      </c>
      <c r="G63" s="228" t="str">
        <f t="shared" si="0"/>
        <v>_７_キ_ＨＬＡ検査センター設備整備事業―</v>
      </c>
      <c r="H63" s="240" t="s">
        <v>357</v>
      </c>
      <c r="I63" s="243" t="s">
        <v>342</v>
      </c>
    </row>
    <row r="64" spans="1:9" ht="24" customHeight="1">
      <c r="A64" s="142"/>
      <c r="B64" s="139" t="s">
        <v>359</v>
      </c>
      <c r="C64" s="165" t="s">
        <v>445</v>
      </c>
      <c r="D64" s="165" t="s">
        <v>492</v>
      </c>
      <c r="E64" s="140" t="s">
        <v>360</v>
      </c>
      <c r="F64" s="141" t="s">
        <v>332</v>
      </c>
      <c r="G64" s="172" t="str">
        <f t="shared" si="0"/>
        <v>_７_ケ_環境調整室設備整備事業（ア）都道府県が実施する事業</v>
      </c>
      <c r="H64" s="189" t="s">
        <v>361</v>
      </c>
      <c r="I64" s="190" t="s">
        <v>225</v>
      </c>
    </row>
    <row r="65" spans="1:9" ht="38.25" customHeight="1">
      <c r="A65" s="142"/>
      <c r="B65" s="143"/>
      <c r="C65" s="166"/>
      <c r="D65" s="166" t="str">
        <f>D64</f>
        <v>_７_ケ_環境調整室設備整備事業</v>
      </c>
      <c r="E65" s="144"/>
      <c r="F65" s="141" t="s">
        <v>362</v>
      </c>
      <c r="G65" s="172" t="str">
        <f t="shared" si="0"/>
        <v>_７_ケ_環境調整室設備整備事業（イ）指定都市が実施する事業に対して都道府県が補助する事業</v>
      </c>
      <c r="H65" s="189" t="s">
        <v>363</v>
      </c>
      <c r="I65" s="190" t="s">
        <v>342</v>
      </c>
    </row>
    <row r="66" spans="1:9" ht="24" customHeight="1">
      <c r="A66" s="148"/>
      <c r="B66" s="223" t="s">
        <v>364</v>
      </c>
      <c r="C66" s="234" t="s">
        <v>446</v>
      </c>
      <c r="D66" s="234" t="s">
        <v>519</v>
      </c>
      <c r="E66" s="223" t="s">
        <v>365</v>
      </c>
      <c r="F66" s="227" t="s">
        <v>242</v>
      </c>
      <c r="G66" s="228" t="str">
        <f t="shared" si="0"/>
        <v>_７_コ_内視鏡訓練施設設備整備事業―</v>
      </c>
      <c r="H66" s="244" t="s">
        <v>366</v>
      </c>
      <c r="I66" s="233" t="s">
        <v>266</v>
      </c>
    </row>
    <row r="67" spans="1:9" ht="24" customHeight="1">
      <c r="A67" s="162" t="s">
        <v>367</v>
      </c>
      <c r="B67" s="139" t="s">
        <v>242</v>
      </c>
      <c r="C67" s="165" t="s">
        <v>447</v>
      </c>
      <c r="D67" s="165" t="s">
        <v>520</v>
      </c>
      <c r="E67" s="140" t="s">
        <v>368</v>
      </c>
      <c r="F67" s="141" t="s">
        <v>223</v>
      </c>
      <c r="G67" s="172" t="str">
        <f t="shared" si="0"/>
        <v>_８_アスベスト除去等整備促進事業ア　都道府県が実施する事業</v>
      </c>
      <c r="H67" s="189" t="s">
        <v>369</v>
      </c>
      <c r="I67" s="190" t="s">
        <v>291</v>
      </c>
    </row>
    <row r="68" spans="1:9" ht="24" customHeight="1">
      <c r="A68" s="163"/>
      <c r="B68" s="143"/>
      <c r="C68" s="166"/>
      <c r="D68" s="166" t="str">
        <f>D67</f>
        <v>_８_アスベスト除去等整備促進事業</v>
      </c>
      <c r="E68" s="144"/>
      <c r="F68" s="141" t="s">
        <v>254</v>
      </c>
      <c r="G68" s="172" t="str">
        <f t="shared" si="0"/>
        <v>_８_アスベスト除去等整備促進事業イ　都道府県が補助する事業</v>
      </c>
      <c r="H68" s="189" t="s">
        <v>370</v>
      </c>
      <c r="I68" s="190" t="s">
        <v>293</v>
      </c>
    </row>
  </sheetData>
  <sheetProtection sheet="1" formatCells="0" formatColumns="0" formatRows="0" insertColumns="0" insertRows="0" insertHyperlinks="0" deleteColumns="0" deleteRows="0" sort="0" pivotTables="0"/>
  <customSheetViews>
    <customSheetView guid="{F4E9B2C5-5376-4059-B40B-F58EBE8EFEEA}"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3" fitToHeight="0" orientation="portrait" r:id="rId1"/>
    </customSheetView>
    <customSheetView guid="{FC942783-5285-4063-A076-460FB188F421}"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3" fitToHeight="0" orientation="portrait" r:id="rId2"/>
    </customSheetView>
    <customSheetView guid="{B3000906-1B45-4EDB-A451-59324876400E}"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3" fitToHeight="0" orientation="portrait" r:id="rId3"/>
    </customSheetView>
    <customSheetView guid="{56B8D68E-28D2-43C6-BAC1-DD142C3064E4}"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3" fitToHeight="0" orientation="portrait" r:id="rId4"/>
    </customSheetView>
    <customSheetView guid="{B13EFCB5-F85A-40A1-B21E-9381DF059A0A}" scale="70" showPageBreaks="1" fitToPage="1" printArea="1" hiddenColumns="1" state="hidden" view="pageBreakPreview">
      <selection activeCell="L28" sqref="L28"/>
      <pageMargins left="0.70866141732283472" right="0.70866141732283472" top="0.74803149606299213" bottom="0.74803149606299213" header="0.31496062992125984" footer="0.31496062992125984"/>
      <printOptions horizontalCentered="1"/>
      <pageSetup paperSize="9" scale="53" fitToHeight="0" orientation="portrait" r:id="rId5"/>
    </customSheetView>
  </customSheetViews>
  <mergeCells count="1">
    <mergeCell ref="H1:I1"/>
  </mergeCells>
  <phoneticPr fontId="5"/>
  <printOptions horizontalCentered="1"/>
  <pageMargins left="0.70866141732283472" right="0.70866141732283472" top="0.74803149606299213" bottom="0.74803149606299213" header="0.31496062992125984" footer="0.31496062992125984"/>
  <pageSetup paperSize="9" scale="53" fitToHeight="0" orientation="portrait" r:id="rId6"/>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398" t="s">
        <v>291</v>
      </c>
      <c r="B2" s="186" t="s">
        <v>372</v>
      </c>
      <c r="C2" s="179" t="s">
        <v>373</v>
      </c>
      <c r="D2" s="180" t="s">
        <v>374</v>
      </c>
      <c r="E2" s="179" t="s">
        <v>375</v>
      </c>
      <c r="F2" s="181" t="s">
        <v>376</v>
      </c>
      <c r="G2" s="182"/>
      <c r="H2" s="182"/>
      <c r="I2" s="182"/>
      <c r="J2" s="182"/>
      <c r="K2" s="397" t="s">
        <v>459</v>
      </c>
      <c r="L2" s="397"/>
      <c r="M2" s="397"/>
      <c r="N2" s="397"/>
      <c r="O2" s="155"/>
      <c r="P2" s="155"/>
      <c r="Q2" s="155"/>
      <c r="R2" s="155"/>
      <c r="S2" s="155"/>
      <c r="T2" s="155"/>
      <c r="U2" s="155"/>
      <c r="V2" s="155"/>
      <c r="W2" s="155"/>
      <c r="X2" s="153"/>
      <c r="Y2" s="153"/>
      <c r="Z2" s="153"/>
    </row>
    <row r="3" spans="1:26" ht="24" customHeight="1">
      <c r="A3" s="399"/>
      <c r="B3" s="212" t="s">
        <v>377</v>
      </c>
      <c r="C3" s="184" t="s">
        <v>378</v>
      </c>
      <c r="D3" s="184" t="s">
        <v>379</v>
      </c>
      <c r="E3" s="184" t="s">
        <v>380</v>
      </c>
      <c r="F3" s="184" t="s">
        <v>381</v>
      </c>
      <c r="G3" s="182"/>
      <c r="H3" s="182"/>
      <c r="I3" s="182"/>
      <c r="J3" s="182"/>
      <c r="K3" s="182"/>
      <c r="L3" s="182"/>
      <c r="M3" s="182"/>
      <c r="N3" s="182"/>
      <c r="O3" s="155"/>
      <c r="Q3" s="155"/>
      <c r="R3" s="155"/>
      <c r="S3" s="155"/>
      <c r="T3" s="155"/>
      <c r="U3" s="155"/>
      <c r="V3" s="155"/>
      <c r="W3" s="155"/>
      <c r="X3" s="153"/>
      <c r="Y3" s="153"/>
      <c r="Z3" s="153"/>
    </row>
    <row r="4" spans="1:26" ht="24" customHeight="1">
      <c r="A4" s="398" t="s">
        <v>293</v>
      </c>
      <c r="B4" s="213" t="s">
        <v>372</v>
      </c>
      <c r="C4" s="213" t="s">
        <v>373</v>
      </c>
      <c r="D4" s="214" t="s">
        <v>374</v>
      </c>
      <c r="E4" s="213" t="s">
        <v>375</v>
      </c>
      <c r="F4" s="216" t="s">
        <v>382</v>
      </c>
      <c r="G4" s="210" t="s">
        <v>376</v>
      </c>
      <c r="H4" s="182"/>
      <c r="I4" s="182"/>
      <c r="J4" s="182"/>
      <c r="K4" s="182"/>
      <c r="L4" s="182"/>
      <c r="M4" s="182"/>
      <c r="N4" s="182"/>
      <c r="O4" s="155"/>
      <c r="P4" s="155"/>
      <c r="Q4" s="155"/>
      <c r="R4" s="155"/>
      <c r="S4" s="155"/>
      <c r="T4" s="155"/>
      <c r="U4" s="155"/>
      <c r="V4" s="155"/>
      <c r="W4" s="155"/>
      <c r="X4" s="153"/>
      <c r="Y4" s="153"/>
      <c r="Z4" s="153"/>
    </row>
    <row r="5" spans="1:26" ht="24" customHeight="1">
      <c r="A5" s="398"/>
      <c r="B5" s="185" t="s">
        <v>377</v>
      </c>
      <c r="C5" s="185" t="s">
        <v>378</v>
      </c>
      <c r="D5" s="185" t="s">
        <v>379</v>
      </c>
      <c r="E5" s="185" t="s">
        <v>380</v>
      </c>
      <c r="F5" s="185" t="s">
        <v>383</v>
      </c>
      <c r="G5" s="188" t="s">
        <v>384</v>
      </c>
      <c r="H5" s="182"/>
      <c r="I5" s="182"/>
      <c r="J5" s="182"/>
      <c r="K5" s="182"/>
      <c r="L5" s="182"/>
      <c r="M5" s="182"/>
      <c r="N5" s="182"/>
      <c r="O5" s="155"/>
      <c r="P5" s="155"/>
      <c r="Q5" s="155"/>
      <c r="R5" s="155"/>
      <c r="S5" s="155"/>
      <c r="T5" s="155"/>
      <c r="U5" s="155"/>
      <c r="V5" s="155"/>
      <c r="W5" s="155"/>
      <c r="X5" s="153"/>
      <c r="Y5" s="153"/>
      <c r="Z5" s="153"/>
    </row>
    <row r="6" spans="1:26" ht="24" customHeight="1">
      <c r="A6" s="398" t="s">
        <v>232</v>
      </c>
      <c r="B6" s="213" t="s">
        <v>372</v>
      </c>
      <c r="C6" s="213" t="s">
        <v>373</v>
      </c>
      <c r="D6" s="214" t="s">
        <v>374</v>
      </c>
      <c r="E6" s="215" t="s">
        <v>385</v>
      </c>
      <c r="F6" s="218" t="s">
        <v>376</v>
      </c>
      <c r="G6" s="182"/>
      <c r="H6" s="182"/>
      <c r="I6" s="182"/>
      <c r="J6" s="182"/>
      <c r="K6" s="182"/>
      <c r="L6" s="182"/>
      <c r="M6" s="182"/>
      <c r="N6" s="182"/>
      <c r="O6" s="155"/>
      <c r="P6" s="155"/>
      <c r="Q6" s="155"/>
      <c r="R6" s="155"/>
      <c r="S6" s="155"/>
      <c r="T6" s="155"/>
      <c r="U6" s="155"/>
      <c r="V6" s="155"/>
      <c r="W6" s="155"/>
      <c r="X6" s="153"/>
      <c r="Y6" s="153"/>
      <c r="Z6" s="153"/>
    </row>
    <row r="7" spans="1:26" ht="24" customHeight="1">
      <c r="A7" s="398"/>
      <c r="B7" s="185" t="s">
        <v>377</v>
      </c>
      <c r="C7" s="185" t="s">
        <v>378</v>
      </c>
      <c r="D7" s="185" t="s">
        <v>379</v>
      </c>
      <c r="E7" s="185" t="s">
        <v>386</v>
      </c>
      <c r="F7" s="185" t="s">
        <v>387</v>
      </c>
      <c r="G7" s="182"/>
      <c r="H7" s="182"/>
      <c r="I7" s="182"/>
      <c r="J7" s="182"/>
      <c r="K7" s="182"/>
      <c r="L7" s="182"/>
      <c r="M7" s="182"/>
      <c r="N7" s="182"/>
      <c r="O7" s="155"/>
      <c r="P7" s="155"/>
      <c r="Q7" s="155"/>
      <c r="R7" s="155"/>
      <c r="S7" s="155"/>
      <c r="T7" s="155"/>
      <c r="U7" s="155"/>
      <c r="V7" s="155"/>
      <c r="W7" s="155"/>
      <c r="X7" s="153"/>
      <c r="Y7" s="153"/>
      <c r="Z7" s="153"/>
    </row>
    <row r="8" spans="1:26" ht="24" customHeight="1">
      <c r="A8" s="398" t="s">
        <v>225</v>
      </c>
      <c r="B8" s="213" t="s">
        <v>372</v>
      </c>
      <c r="C8" s="213" t="s">
        <v>373</v>
      </c>
      <c r="D8" s="214" t="s">
        <v>374</v>
      </c>
      <c r="E8" s="213" t="s">
        <v>375</v>
      </c>
      <c r="F8" s="214" t="s">
        <v>388</v>
      </c>
      <c r="G8" s="215" t="s">
        <v>385</v>
      </c>
      <c r="H8" s="218" t="s">
        <v>376</v>
      </c>
      <c r="I8" s="182"/>
      <c r="J8" s="182"/>
      <c r="K8" s="182"/>
      <c r="L8" s="182"/>
      <c r="M8" s="182"/>
      <c r="N8" s="182"/>
      <c r="O8" s="155"/>
      <c r="P8" s="155"/>
      <c r="Q8" s="155"/>
      <c r="R8" s="155"/>
      <c r="S8" s="155"/>
      <c r="T8" s="155"/>
      <c r="U8" s="155"/>
      <c r="V8" s="155"/>
      <c r="W8" s="155"/>
      <c r="X8" s="153"/>
      <c r="Y8" s="153"/>
      <c r="Z8" s="153"/>
    </row>
    <row r="9" spans="1:26" ht="24" customHeight="1">
      <c r="A9" s="398"/>
      <c r="B9" s="185" t="s">
        <v>377</v>
      </c>
      <c r="C9" s="185" t="s">
        <v>378</v>
      </c>
      <c r="D9" s="185" t="s">
        <v>379</v>
      </c>
      <c r="E9" s="185" t="s">
        <v>380</v>
      </c>
      <c r="F9" s="185" t="s">
        <v>389</v>
      </c>
      <c r="G9" s="185" t="s">
        <v>386</v>
      </c>
      <c r="H9" s="185" t="s">
        <v>390</v>
      </c>
      <c r="I9" s="182"/>
      <c r="J9" s="182"/>
      <c r="K9" s="182"/>
      <c r="L9" s="182"/>
      <c r="M9" s="182"/>
      <c r="N9" s="182"/>
      <c r="O9" s="155"/>
      <c r="P9" s="155"/>
      <c r="Q9" s="155"/>
      <c r="R9" s="155"/>
      <c r="S9" s="155"/>
      <c r="T9" s="155"/>
      <c r="U9" s="155"/>
      <c r="V9" s="155"/>
      <c r="W9" s="155"/>
      <c r="X9" s="153"/>
      <c r="Y9" s="153"/>
      <c r="Z9" s="153"/>
    </row>
    <row r="10" spans="1:26" ht="24" customHeight="1">
      <c r="A10" s="398" t="s">
        <v>266</v>
      </c>
      <c r="B10" s="213" t="s">
        <v>372</v>
      </c>
      <c r="C10" s="213" t="s">
        <v>373</v>
      </c>
      <c r="D10" s="214" t="s">
        <v>374</v>
      </c>
      <c r="E10" s="213" t="s">
        <v>375</v>
      </c>
      <c r="F10" s="216" t="s">
        <v>382</v>
      </c>
      <c r="G10" s="214" t="s">
        <v>388</v>
      </c>
      <c r="H10" s="215" t="s">
        <v>385</v>
      </c>
      <c r="I10" s="218" t="s">
        <v>376</v>
      </c>
      <c r="J10" s="182"/>
      <c r="K10" s="182"/>
      <c r="L10" s="182"/>
      <c r="M10" s="182"/>
      <c r="N10" s="182"/>
      <c r="O10" s="155"/>
      <c r="P10" s="155"/>
      <c r="Q10" s="155"/>
      <c r="R10" s="155"/>
      <c r="S10" s="155"/>
      <c r="T10" s="155"/>
      <c r="U10" s="155"/>
      <c r="V10" s="155"/>
      <c r="W10" s="155"/>
      <c r="X10" s="153"/>
      <c r="Y10" s="153"/>
      <c r="Z10" s="153"/>
    </row>
    <row r="11" spans="1:26" ht="24" customHeight="1">
      <c r="A11" s="398"/>
      <c r="B11" s="185" t="s">
        <v>377</v>
      </c>
      <c r="C11" s="185" t="s">
        <v>378</v>
      </c>
      <c r="D11" s="185" t="s">
        <v>379</v>
      </c>
      <c r="E11" s="185" t="s">
        <v>380</v>
      </c>
      <c r="F11" s="185" t="s">
        <v>383</v>
      </c>
      <c r="G11" s="185" t="s">
        <v>391</v>
      </c>
      <c r="H11" s="185" t="s">
        <v>386</v>
      </c>
      <c r="I11" s="185" t="s">
        <v>392</v>
      </c>
      <c r="J11" s="182"/>
      <c r="K11" s="182"/>
      <c r="L11" s="182"/>
      <c r="M11" s="182"/>
      <c r="N11" s="182"/>
      <c r="O11" s="155"/>
      <c r="P11" s="155"/>
      <c r="Q11" s="155"/>
      <c r="R11" s="155"/>
      <c r="S11" s="155"/>
      <c r="T11" s="155"/>
      <c r="U11" s="155"/>
      <c r="V11" s="155"/>
      <c r="W11" s="155"/>
      <c r="X11" s="153"/>
      <c r="Y11" s="153"/>
      <c r="Z11" s="153"/>
    </row>
    <row r="12" spans="1:26" ht="24" customHeight="1">
      <c r="A12" s="398" t="s">
        <v>342</v>
      </c>
      <c r="B12" s="213" t="s">
        <v>372</v>
      </c>
      <c r="C12" s="213" t="s">
        <v>373</v>
      </c>
      <c r="D12" s="214" t="s">
        <v>374</v>
      </c>
      <c r="E12" s="213" t="s">
        <v>375</v>
      </c>
      <c r="F12" s="214" t="s">
        <v>388</v>
      </c>
      <c r="G12" s="215" t="s">
        <v>385</v>
      </c>
      <c r="H12" s="214" t="s">
        <v>393</v>
      </c>
      <c r="I12" s="216" t="s">
        <v>382</v>
      </c>
      <c r="J12" s="218" t="s">
        <v>376</v>
      </c>
      <c r="K12" s="182"/>
      <c r="L12" s="182"/>
      <c r="M12" s="182"/>
      <c r="N12" s="182"/>
      <c r="O12" s="155"/>
      <c r="P12" s="155"/>
      <c r="Q12" s="155"/>
      <c r="R12" s="155"/>
      <c r="S12" s="155"/>
      <c r="T12" s="155"/>
      <c r="U12" s="155"/>
      <c r="V12" s="155"/>
      <c r="W12" s="155"/>
      <c r="X12" s="153"/>
      <c r="Y12" s="153"/>
      <c r="Z12" s="153"/>
    </row>
    <row r="13" spans="1:26" ht="24" customHeight="1">
      <c r="A13" s="398"/>
      <c r="B13" s="185" t="s">
        <v>377</v>
      </c>
      <c r="C13" s="185" t="s">
        <v>378</v>
      </c>
      <c r="D13" s="185" t="s">
        <v>379</v>
      </c>
      <c r="E13" s="185" t="s">
        <v>380</v>
      </c>
      <c r="F13" s="185" t="s">
        <v>389</v>
      </c>
      <c r="G13" s="185" t="s">
        <v>386</v>
      </c>
      <c r="H13" s="185" t="s">
        <v>394</v>
      </c>
      <c r="I13" s="185" t="s">
        <v>383</v>
      </c>
      <c r="J13" s="185" t="s">
        <v>395</v>
      </c>
      <c r="K13" s="182"/>
      <c r="L13" s="182"/>
      <c r="M13" s="182"/>
      <c r="N13" s="182"/>
      <c r="O13" s="155"/>
      <c r="P13" s="155"/>
      <c r="Q13" s="155"/>
      <c r="R13" s="155"/>
      <c r="S13" s="155"/>
      <c r="T13" s="155"/>
      <c r="U13" s="155"/>
      <c r="V13" s="155"/>
      <c r="W13" s="155"/>
      <c r="X13" s="153"/>
      <c r="Y13" s="153"/>
      <c r="Z13" s="153"/>
    </row>
    <row r="14" spans="1:26" ht="24" customHeight="1">
      <c r="A14" s="398" t="s">
        <v>256</v>
      </c>
      <c r="B14" s="213" t="s">
        <v>372</v>
      </c>
      <c r="C14" s="213" t="s">
        <v>373</v>
      </c>
      <c r="D14" s="214" t="s">
        <v>374</v>
      </c>
      <c r="E14" s="213" t="s">
        <v>375</v>
      </c>
      <c r="F14" s="214" t="s">
        <v>396</v>
      </c>
      <c r="G14" s="215" t="s">
        <v>385</v>
      </c>
      <c r="H14" s="214" t="s">
        <v>393</v>
      </c>
      <c r="I14" s="216" t="s">
        <v>382</v>
      </c>
      <c r="J14" s="218" t="s">
        <v>376</v>
      </c>
      <c r="K14" s="182"/>
      <c r="L14" s="156" t="s">
        <v>460</v>
      </c>
      <c r="M14" s="182"/>
      <c r="N14" s="182"/>
      <c r="O14" s="155"/>
      <c r="P14" s="155"/>
      <c r="Q14" s="155"/>
      <c r="R14" s="155"/>
      <c r="S14" s="155"/>
      <c r="T14" s="155"/>
      <c r="U14" s="155"/>
      <c r="V14" s="155"/>
      <c r="W14" s="155"/>
      <c r="X14" s="153"/>
      <c r="Y14" s="153"/>
      <c r="Z14" s="153"/>
    </row>
    <row r="15" spans="1:26" ht="24" customHeight="1">
      <c r="A15" s="398"/>
      <c r="B15" s="185" t="s">
        <v>377</v>
      </c>
      <c r="C15" s="185" t="s">
        <v>378</v>
      </c>
      <c r="D15" s="185" t="s">
        <v>379</v>
      </c>
      <c r="E15" s="185" t="s">
        <v>380</v>
      </c>
      <c r="F15" s="185" t="s">
        <v>389</v>
      </c>
      <c r="G15" s="185" t="s">
        <v>386</v>
      </c>
      <c r="H15" s="185" t="s">
        <v>394</v>
      </c>
      <c r="I15" s="185" t="s">
        <v>383</v>
      </c>
      <c r="J15" s="185" t="s">
        <v>395</v>
      </c>
      <c r="K15" s="182"/>
      <c r="L15" s="183" t="s">
        <v>458</v>
      </c>
      <c r="M15" s="182"/>
      <c r="N15" s="182"/>
      <c r="O15" s="155"/>
      <c r="P15" s="155"/>
      <c r="Q15" s="155"/>
      <c r="R15" s="155"/>
      <c r="S15" s="155"/>
      <c r="T15" s="155"/>
      <c r="U15" s="155"/>
      <c r="V15" s="155"/>
      <c r="W15" s="155"/>
      <c r="X15" s="153"/>
      <c r="Y15" s="153"/>
      <c r="Z15" s="153"/>
    </row>
    <row r="16" spans="1:26" ht="24" customHeight="1">
      <c r="A16" s="398" t="s">
        <v>259</v>
      </c>
      <c r="B16" s="213" t="s">
        <v>372</v>
      </c>
      <c r="C16" s="213" t="s">
        <v>373</v>
      </c>
      <c r="D16" s="214" t="s">
        <v>374</v>
      </c>
      <c r="E16" s="213" t="s">
        <v>375</v>
      </c>
      <c r="F16" s="214" t="s">
        <v>396</v>
      </c>
      <c r="G16" s="215" t="s">
        <v>385</v>
      </c>
      <c r="H16" s="214" t="s">
        <v>393</v>
      </c>
      <c r="I16" s="216" t="s">
        <v>382</v>
      </c>
      <c r="J16" s="217" t="s">
        <v>397</v>
      </c>
      <c r="K16" s="218" t="s">
        <v>376</v>
      </c>
      <c r="L16" s="182"/>
      <c r="M16" s="156" t="s">
        <v>460</v>
      </c>
      <c r="N16" s="156" t="s">
        <v>461</v>
      </c>
      <c r="O16" s="155"/>
      <c r="P16" s="155"/>
      <c r="Q16" s="155"/>
      <c r="R16" s="155"/>
      <c r="S16" s="155"/>
      <c r="T16" s="155"/>
      <c r="U16" s="155"/>
      <c r="V16" s="155"/>
      <c r="W16" s="155"/>
      <c r="X16" s="153"/>
      <c r="Y16" s="153"/>
      <c r="Z16" s="153"/>
    </row>
    <row r="17" spans="1:26" ht="24" customHeight="1">
      <c r="A17" s="398"/>
      <c r="B17" s="185" t="s">
        <v>377</v>
      </c>
      <c r="C17" s="185" t="s">
        <v>378</v>
      </c>
      <c r="D17" s="185" t="s">
        <v>379</v>
      </c>
      <c r="E17" s="185" t="s">
        <v>380</v>
      </c>
      <c r="F17" s="185" t="s">
        <v>389</v>
      </c>
      <c r="G17" s="185" t="s">
        <v>386</v>
      </c>
      <c r="H17" s="185" t="s">
        <v>394</v>
      </c>
      <c r="I17" s="185" t="s">
        <v>383</v>
      </c>
      <c r="J17" s="185" t="s">
        <v>398</v>
      </c>
      <c r="K17" s="185" t="s">
        <v>399</v>
      </c>
      <c r="L17" s="182"/>
      <c r="M17" s="183" t="s">
        <v>458</v>
      </c>
      <c r="N17" s="183" t="s">
        <v>458</v>
      </c>
      <c r="O17" s="155"/>
      <c r="P17" s="155"/>
      <c r="Q17" s="155"/>
      <c r="R17" s="155"/>
      <c r="S17" s="155"/>
      <c r="T17" s="155"/>
      <c r="U17" s="155"/>
      <c r="V17" s="155"/>
      <c r="W17" s="155"/>
      <c r="X17" s="153"/>
      <c r="Y17" s="153"/>
      <c r="Z17" s="153"/>
    </row>
    <row r="18" spans="1:26" ht="24" customHeight="1">
      <c r="A18" s="398" t="s">
        <v>327</v>
      </c>
      <c r="B18" s="213" t="s">
        <v>372</v>
      </c>
      <c r="C18" s="213" t="s">
        <v>373</v>
      </c>
      <c r="D18" s="214" t="s">
        <v>374</v>
      </c>
      <c r="E18" s="213" t="s">
        <v>375</v>
      </c>
      <c r="F18" s="214" t="s">
        <v>396</v>
      </c>
      <c r="G18" s="219" t="s">
        <v>400</v>
      </c>
      <c r="H18" s="214" t="s">
        <v>393</v>
      </c>
      <c r="I18" s="216" t="s">
        <v>382</v>
      </c>
      <c r="J18" s="214" t="s">
        <v>388</v>
      </c>
      <c r="K18" s="220" t="s">
        <v>401</v>
      </c>
      <c r="L18" s="210" t="s">
        <v>376</v>
      </c>
      <c r="M18" s="182"/>
      <c r="N18" s="182"/>
      <c r="O18" s="155"/>
      <c r="P18" s="155"/>
      <c r="Q18" s="155"/>
      <c r="R18" s="155"/>
      <c r="S18" s="155"/>
      <c r="T18" s="155"/>
      <c r="U18" s="155"/>
      <c r="V18" s="155"/>
      <c r="W18" s="155"/>
      <c r="X18" s="153"/>
      <c r="Y18" s="153"/>
      <c r="Z18" s="153"/>
    </row>
    <row r="19" spans="1:26" ht="24" customHeight="1">
      <c r="A19" s="398"/>
      <c r="B19" s="185" t="s">
        <v>377</v>
      </c>
      <c r="C19" s="185" t="s">
        <v>378</v>
      </c>
      <c r="D19" s="185" t="s">
        <v>379</v>
      </c>
      <c r="E19" s="185" t="s">
        <v>380</v>
      </c>
      <c r="F19" s="185" t="s">
        <v>389</v>
      </c>
      <c r="G19" s="185" t="s">
        <v>402</v>
      </c>
      <c r="H19" s="185" t="s">
        <v>403</v>
      </c>
      <c r="I19" s="185" t="s">
        <v>383</v>
      </c>
      <c r="J19" s="185" t="s">
        <v>404</v>
      </c>
      <c r="K19" s="185" t="s">
        <v>386</v>
      </c>
      <c r="L19" s="187" t="s">
        <v>392</v>
      </c>
      <c r="M19" s="182"/>
      <c r="N19" s="182"/>
      <c r="O19" s="155"/>
      <c r="P19" s="155"/>
      <c r="Q19" s="155"/>
      <c r="R19" s="155"/>
      <c r="S19" s="155"/>
      <c r="T19" s="155"/>
      <c r="U19" s="155"/>
      <c r="V19" s="155"/>
      <c r="W19" s="155"/>
      <c r="X19" s="153"/>
      <c r="Y19" s="153"/>
      <c r="Z19" s="153"/>
    </row>
    <row r="20" spans="1:26" ht="24" customHeight="1">
      <c r="A20" s="398" t="s">
        <v>249</v>
      </c>
      <c r="B20" s="213" t="s">
        <v>372</v>
      </c>
      <c r="C20" s="213" t="s">
        <v>373</v>
      </c>
      <c r="D20" s="214" t="s">
        <v>374</v>
      </c>
      <c r="E20" s="213" t="s">
        <v>375</v>
      </c>
      <c r="F20" s="214" t="s">
        <v>388</v>
      </c>
      <c r="G20" s="219" t="s">
        <v>400</v>
      </c>
      <c r="H20" s="214" t="s">
        <v>393</v>
      </c>
      <c r="I20" s="216" t="s">
        <v>382</v>
      </c>
      <c r="J20" s="214" t="s">
        <v>388</v>
      </c>
      <c r="K20" s="220" t="s">
        <v>401</v>
      </c>
      <c r="L20" s="210" t="s">
        <v>376</v>
      </c>
      <c r="M20" s="182"/>
      <c r="N20" s="182"/>
      <c r="O20" s="155"/>
      <c r="P20" s="155"/>
      <c r="Q20" s="155"/>
      <c r="R20" s="155"/>
      <c r="S20" s="155"/>
      <c r="T20" s="155"/>
      <c r="U20" s="155"/>
      <c r="V20" s="155"/>
      <c r="W20" s="155"/>
      <c r="X20" s="153"/>
      <c r="Y20" s="153"/>
      <c r="Z20" s="153"/>
    </row>
    <row r="21" spans="1:26" ht="24" customHeight="1">
      <c r="A21" s="398"/>
      <c r="B21" s="185" t="s">
        <v>377</v>
      </c>
      <c r="C21" s="185" t="s">
        <v>378</v>
      </c>
      <c r="D21" s="185" t="s">
        <v>379</v>
      </c>
      <c r="E21" s="185" t="s">
        <v>380</v>
      </c>
      <c r="F21" s="185" t="s">
        <v>389</v>
      </c>
      <c r="G21" s="185" t="s">
        <v>402</v>
      </c>
      <c r="H21" s="185" t="s">
        <v>403</v>
      </c>
      <c r="I21" s="185" t="s">
        <v>383</v>
      </c>
      <c r="J21" s="185" t="s">
        <v>404</v>
      </c>
      <c r="K21" s="185" t="s">
        <v>386</v>
      </c>
      <c r="L21" s="188" t="s">
        <v>392</v>
      </c>
      <c r="M21" s="182"/>
      <c r="N21" s="182"/>
      <c r="O21" s="155"/>
      <c r="P21" s="155"/>
      <c r="Q21" s="155"/>
      <c r="R21" s="155"/>
      <c r="S21" s="155"/>
      <c r="T21" s="155"/>
      <c r="U21" s="155"/>
      <c r="V21" s="155"/>
      <c r="W21" s="155"/>
      <c r="X21" s="153"/>
      <c r="Y21" s="153"/>
      <c r="Z21" s="153"/>
    </row>
    <row r="22" spans="1:26" ht="24" customHeight="1">
      <c r="A22" s="398" t="s">
        <v>235</v>
      </c>
      <c r="B22" s="213" t="s">
        <v>372</v>
      </c>
      <c r="C22" s="213" t="s">
        <v>373</v>
      </c>
      <c r="D22" s="217" t="s">
        <v>397</v>
      </c>
      <c r="E22" s="214" t="s">
        <v>374</v>
      </c>
      <c r="F22" s="219" t="s">
        <v>400</v>
      </c>
      <c r="G22" s="214" t="s">
        <v>393</v>
      </c>
      <c r="H22" s="216" t="s">
        <v>382</v>
      </c>
      <c r="I22" s="214" t="s">
        <v>388</v>
      </c>
      <c r="J22" s="220" t="s">
        <v>401</v>
      </c>
      <c r="K22" s="218" t="s">
        <v>376</v>
      </c>
      <c r="L22" s="182"/>
      <c r="M22" s="182"/>
      <c r="N22" s="182"/>
      <c r="O22" s="155"/>
      <c r="P22" s="155"/>
      <c r="Q22" s="155"/>
      <c r="R22" s="155"/>
      <c r="S22" s="155"/>
      <c r="T22" s="155"/>
      <c r="U22" s="155"/>
      <c r="V22" s="155"/>
      <c r="W22" s="153"/>
      <c r="X22" s="153"/>
      <c r="Y22" s="153"/>
      <c r="Z22" s="153"/>
    </row>
    <row r="23" spans="1:26" ht="24" customHeight="1">
      <c r="A23" s="398"/>
      <c r="B23" s="185" t="s">
        <v>377</v>
      </c>
      <c r="C23" s="185" t="s">
        <v>378</v>
      </c>
      <c r="D23" s="185" t="s">
        <v>398</v>
      </c>
      <c r="E23" s="185" t="s">
        <v>405</v>
      </c>
      <c r="F23" s="185" t="s">
        <v>402</v>
      </c>
      <c r="G23" s="185" t="s">
        <v>406</v>
      </c>
      <c r="H23" s="185" t="s">
        <v>383</v>
      </c>
      <c r="I23" s="185" t="s">
        <v>404</v>
      </c>
      <c r="J23" s="185" t="s">
        <v>386</v>
      </c>
      <c r="K23" s="185" t="s">
        <v>392</v>
      </c>
      <c r="L23" s="182"/>
      <c r="M23" s="182"/>
      <c r="N23" s="182"/>
      <c r="O23" s="155"/>
      <c r="P23" s="155"/>
      <c r="Q23" s="155"/>
      <c r="R23" s="155"/>
      <c r="S23" s="155"/>
      <c r="T23" s="155"/>
      <c r="U23" s="155"/>
      <c r="V23" s="155"/>
      <c r="W23" s="153"/>
      <c r="X23" s="153"/>
      <c r="Y23" s="153"/>
      <c r="Z23" s="153"/>
    </row>
    <row r="24" spans="1:26" ht="24" customHeight="1">
      <c r="A24" s="398" t="s">
        <v>228</v>
      </c>
      <c r="B24" s="213" t="s">
        <v>372</v>
      </c>
      <c r="C24" s="213" t="s">
        <v>373</v>
      </c>
      <c r="D24" s="217" t="s">
        <v>397</v>
      </c>
      <c r="E24" s="214" t="s">
        <v>374</v>
      </c>
      <c r="F24" s="213" t="s">
        <v>375</v>
      </c>
      <c r="G24" s="214" t="s">
        <v>388</v>
      </c>
      <c r="H24" s="219" t="s">
        <v>400</v>
      </c>
      <c r="I24" s="214" t="s">
        <v>393</v>
      </c>
      <c r="J24" s="216" t="s">
        <v>382</v>
      </c>
      <c r="K24" s="214" t="s">
        <v>388</v>
      </c>
      <c r="L24" s="211" t="s">
        <v>401</v>
      </c>
      <c r="M24" s="181" t="s">
        <v>376</v>
      </c>
      <c r="N24" s="182"/>
      <c r="O24" s="155"/>
      <c r="P24" s="155"/>
      <c r="Q24" s="155"/>
      <c r="R24" s="155"/>
      <c r="S24" s="155"/>
      <c r="T24" s="155"/>
      <c r="U24" s="155"/>
      <c r="V24" s="155"/>
      <c r="W24" s="153"/>
      <c r="X24" s="153"/>
      <c r="Y24" s="153"/>
      <c r="Z24" s="153"/>
    </row>
    <row r="25" spans="1:26" ht="24" customHeight="1">
      <c r="A25" s="398"/>
      <c r="B25" s="185" t="s">
        <v>377</v>
      </c>
      <c r="C25" s="185" t="s">
        <v>378</v>
      </c>
      <c r="D25" s="185" t="s">
        <v>398</v>
      </c>
      <c r="E25" s="185" t="s">
        <v>405</v>
      </c>
      <c r="F25" s="185" t="s">
        <v>380</v>
      </c>
      <c r="G25" s="185" t="s">
        <v>389</v>
      </c>
      <c r="H25" s="185" t="s">
        <v>402</v>
      </c>
      <c r="I25" s="185" t="s">
        <v>403</v>
      </c>
      <c r="J25" s="185" t="s">
        <v>383</v>
      </c>
      <c r="K25" s="185" t="s">
        <v>407</v>
      </c>
      <c r="L25" s="187" t="s">
        <v>386</v>
      </c>
      <c r="M25" s="183" t="s">
        <v>392</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customSheetViews>
    <customSheetView guid="{F4E9B2C5-5376-4059-B40B-F58EBE8EFEEA}" scale="70" showPageBreaks="1" fitToPage="1" printArea="1" state="hidden" view="pageBreakPreview">
      <selection activeCell="L28" sqref="L28"/>
      <pageMargins left="0.7" right="0.7" top="0.75" bottom="0.75" header="0" footer="0"/>
      <pageSetup paperSize="9" scale="75" orientation="landscape" r:id="rId1"/>
    </customSheetView>
    <customSheetView guid="{FC942783-5285-4063-A076-460FB188F421}" scale="70" showPageBreaks="1" fitToPage="1" printArea="1" state="hidden" view="pageBreakPreview">
      <selection activeCell="L28" sqref="L28"/>
      <pageMargins left="0.7" right="0.7" top="0.75" bottom="0.75" header="0" footer="0"/>
      <pageSetup paperSize="9" scale="75" orientation="landscape" r:id="rId2"/>
    </customSheetView>
    <customSheetView guid="{B3000906-1B45-4EDB-A451-59324876400E}" scale="70" showPageBreaks="1" fitToPage="1" printArea="1" state="hidden" view="pageBreakPreview">
      <selection activeCell="L28" sqref="L28"/>
      <pageMargins left="0.7" right="0.7" top="0.75" bottom="0.75" header="0" footer="0"/>
      <pageSetup paperSize="9" scale="75" orientation="landscape" r:id="rId3"/>
    </customSheetView>
    <customSheetView guid="{56B8D68E-28D2-43C6-BAC1-DD142C3064E4}" scale="70" showPageBreaks="1" fitToPage="1" printArea="1" state="hidden" view="pageBreakPreview">
      <selection activeCell="L28" sqref="L28"/>
      <pageMargins left="0.7" right="0.7" top="0.75" bottom="0.75" header="0" footer="0"/>
      <pageSetup paperSize="9" scale="75" orientation="landscape" r:id="rId4"/>
    </customSheetView>
    <customSheetView guid="{B13EFCB5-F85A-40A1-B21E-9381DF059A0A}" scale="70" showPageBreaks="1" fitToPage="1" printArea="1" state="hidden" view="pageBreakPreview">
      <selection activeCell="L28" sqref="L28"/>
      <pageMargins left="0.7" right="0.7" top="0.75" bottom="0.75" header="0" footer="0"/>
      <pageSetup paperSize="9" scale="75" orientation="landscape" r:id="rId5"/>
    </customSheetView>
  </customSheetViews>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5"/>
  <pageMargins left="0.7" right="0.7" top="0.75" bottom="0.75" header="0" footer="0"/>
  <pageSetup paperSize="9" scale="75"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38"/>
  <sheetViews>
    <sheetView view="pageBreakPreview" zoomScale="85" zoomScaleNormal="100" zoomScaleSheetLayoutView="85" workbookViewId="0">
      <pane ySplit="6" topLeftCell="A7" activePane="bottomLeft" state="frozen"/>
      <selection pane="bottomLeft" activeCell="B24" sqref="B24"/>
    </sheetView>
  </sheetViews>
  <sheetFormatPr defaultColWidth="16.625" defaultRowHeight="12" outlineLevelRow="1"/>
  <cols>
    <col min="1" max="1" width="6.125" style="56" bestFit="1" customWidth="1"/>
    <col min="2" max="2" width="33.375" style="56" customWidth="1"/>
    <col min="3" max="3" width="62.125" style="56" customWidth="1"/>
    <col min="4" max="4" width="21.5" style="56" customWidth="1"/>
    <col min="5" max="5" width="18.25" style="56" customWidth="1"/>
    <col min="6" max="6" width="3.75" style="56" customWidth="1"/>
    <col min="7" max="16384" width="16.625" style="56"/>
  </cols>
  <sheetData>
    <row r="1" spans="1:8" ht="12.75" customHeight="1">
      <c r="B1" s="330" t="s">
        <v>704</v>
      </c>
      <c r="G1" s="349"/>
      <c r="H1" s="349"/>
    </row>
    <row r="2" spans="1:8" ht="12.75" customHeight="1">
      <c r="A2" s="67"/>
      <c r="B2" s="351" t="s">
        <v>726</v>
      </c>
      <c r="C2" s="351"/>
      <c r="D2" s="351"/>
      <c r="E2" s="351"/>
      <c r="G2" s="349"/>
      <c r="H2" s="349"/>
    </row>
    <row r="3" spans="1:8" ht="20.25" customHeight="1">
      <c r="C3" s="332" t="s">
        <v>706</v>
      </c>
      <c r="G3" s="349"/>
      <c r="H3" s="349"/>
    </row>
    <row r="4" spans="1:8" ht="12.75" customHeight="1">
      <c r="C4" s="68"/>
      <c r="D4" s="350" t="s">
        <v>683</v>
      </c>
      <c r="E4" s="350"/>
      <c r="G4" s="349"/>
      <c r="H4" s="349"/>
    </row>
    <row r="5" spans="1:8" ht="3.6" customHeight="1">
      <c r="G5" s="349"/>
      <c r="H5" s="349"/>
    </row>
    <row r="6" spans="1:8" ht="12.75" customHeight="1">
      <c r="A6" s="56">
        <v>0</v>
      </c>
      <c r="B6" s="70" t="s">
        <v>636</v>
      </c>
      <c r="C6" s="70" t="s">
        <v>639</v>
      </c>
      <c r="D6" s="70" t="s">
        <v>640</v>
      </c>
      <c r="E6" s="70" t="s">
        <v>684</v>
      </c>
      <c r="F6" s="72"/>
    </row>
    <row r="7" spans="1:8" s="64" customFormat="1" ht="68.45" customHeight="1">
      <c r="A7" s="64">
        <f>A6+1</f>
        <v>1</v>
      </c>
      <c r="B7" s="339" t="s">
        <v>642</v>
      </c>
      <c r="C7" s="73"/>
      <c r="D7" s="340"/>
      <c r="E7" s="340"/>
      <c r="F7" s="110"/>
    </row>
    <row r="8" spans="1:8" s="64" customFormat="1" ht="50.45" customHeight="1">
      <c r="A8" s="64">
        <f>A7+1</f>
        <v>2</v>
      </c>
      <c r="B8" s="352" t="s">
        <v>643</v>
      </c>
      <c r="C8" s="322" t="s">
        <v>756</v>
      </c>
      <c r="D8" s="319"/>
      <c r="E8" s="319"/>
      <c r="F8" s="110"/>
    </row>
    <row r="9" spans="1:8" s="64" customFormat="1" ht="50.45" customHeight="1">
      <c r="B9" s="356"/>
      <c r="C9" s="323" t="s">
        <v>727</v>
      </c>
      <c r="D9" s="320"/>
      <c r="E9" s="320"/>
      <c r="F9" s="110"/>
    </row>
    <row r="10" spans="1:8" s="64" customFormat="1" ht="50.45" customHeight="1">
      <c r="B10" s="356"/>
      <c r="C10" s="336" t="s">
        <v>702</v>
      </c>
      <c r="D10" s="337"/>
      <c r="E10" s="337"/>
      <c r="F10" s="110"/>
    </row>
    <row r="11" spans="1:8" s="64" customFormat="1" ht="50.45" customHeight="1">
      <c r="B11" s="357"/>
      <c r="C11" s="341" t="s">
        <v>750</v>
      </c>
      <c r="D11" s="321"/>
      <c r="E11" s="321"/>
      <c r="F11" s="110"/>
    </row>
    <row r="12" spans="1:8" s="64" customFormat="1" ht="60" customHeight="1">
      <c r="A12" s="64">
        <f>A8+1</f>
        <v>3</v>
      </c>
      <c r="B12" s="73" t="s">
        <v>760</v>
      </c>
      <c r="C12" s="73"/>
      <c r="D12" s="73"/>
      <c r="E12" s="73"/>
      <c r="F12" s="110"/>
    </row>
    <row r="13" spans="1:8" s="64" customFormat="1" ht="68.45" customHeight="1">
      <c r="A13" s="64">
        <f t="shared" ref="A13:A37" si="0">A12+1</f>
        <v>4</v>
      </c>
      <c r="B13" s="73" t="s">
        <v>757</v>
      </c>
      <c r="C13" s="75"/>
      <c r="D13" s="75"/>
      <c r="E13" s="74"/>
      <c r="F13" s="110"/>
    </row>
    <row r="14" spans="1:8" s="64" customFormat="1" ht="68.45" customHeight="1">
      <c r="A14" s="64">
        <f t="shared" si="0"/>
        <v>5</v>
      </c>
      <c r="B14" s="73" t="s">
        <v>745</v>
      </c>
      <c r="C14" s="73" t="s">
        <v>751</v>
      </c>
      <c r="D14" s="73"/>
      <c r="E14" s="73"/>
      <c r="F14" s="110"/>
    </row>
    <row r="15" spans="1:8" s="64" customFormat="1" ht="61.5" customHeight="1">
      <c r="A15" s="64">
        <v>6</v>
      </c>
      <c r="B15" s="73" t="s">
        <v>579</v>
      </c>
      <c r="C15" s="75"/>
      <c r="D15" s="75"/>
      <c r="E15" s="74"/>
      <c r="F15" s="110"/>
    </row>
    <row r="16" spans="1:8" s="64" customFormat="1" ht="68.45" customHeight="1">
      <c r="A16" s="64">
        <v>8</v>
      </c>
      <c r="B16" s="352" t="s">
        <v>670</v>
      </c>
      <c r="C16" s="76" t="s">
        <v>703</v>
      </c>
      <c r="D16" s="354"/>
      <c r="E16" s="354"/>
      <c r="F16" s="47"/>
    </row>
    <row r="17" spans="1:6" s="64" customFormat="1" ht="27" customHeight="1">
      <c r="B17" s="353"/>
      <c r="C17" s="76" t="s">
        <v>646</v>
      </c>
      <c r="D17" s="355"/>
      <c r="E17" s="355"/>
      <c r="F17" s="47"/>
    </row>
    <row r="18" spans="1:6" s="64" customFormat="1" ht="74.45" customHeight="1">
      <c r="A18" s="64">
        <v>13</v>
      </c>
      <c r="B18" s="73" t="s">
        <v>644</v>
      </c>
      <c r="C18" s="73" t="s">
        <v>700</v>
      </c>
      <c r="D18" s="76"/>
      <c r="E18" s="73"/>
    </row>
    <row r="19" spans="1:6" s="64" customFormat="1" ht="70.5" customHeight="1">
      <c r="A19" s="64">
        <f>A18+1</f>
        <v>14</v>
      </c>
      <c r="B19" s="73" t="s">
        <v>728</v>
      </c>
      <c r="C19" s="76" t="s">
        <v>715</v>
      </c>
      <c r="D19" s="76"/>
      <c r="E19" s="73"/>
    </row>
    <row r="20" spans="1:6" s="64" customFormat="1" ht="63" customHeight="1">
      <c r="A20" s="64">
        <v>16</v>
      </c>
      <c r="B20" s="73" t="s">
        <v>681</v>
      </c>
      <c r="C20" s="76"/>
      <c r="D20" s="76"/>
      <c r="E20" s="73"/>
    </row>
    <row r="21" spans="1:6" s="64" customFormat="1" ht="63" customHeight="1">
      <c r="A21" s="64">
        <v>17</v>
      </c>
      <c r="B21" s="73" t="s">
        <v>682</v>
      </c>
      <c r="C21" s="76"/>
      <c r="D21" s="76"/>
      <c r="E21" s="73"/>
    </row>
    <row r="22" spans="1:6" s="64" customFormat="1" ht="63" customHeight="1">
      <c r="A22" s="64">
        <v>18</v>
      </c>
      <c r="B22" s="73" t="s">
        <v>746</v>
      </c>
      <c r="C22" s="76" t="s">
        <v>747</v>
      </c>
      <c r="D22" s="76"/>
      <c r="E22" s="73"/>
    </row>
    <row r="23" spans="1:6" s="64" customFormat="1" ht="63" customHeight="1">
      <c r="A23" s="64">
        <v>19</v>
      </c>
      <c r="B23" s="73" t="s">
        <v>748</v>
      </c>
      <c r="C23" s="76" t="s">
        <v>749</v>
      </c>
      <c r="D23" s="76"/>
      <c r="E23" s="73"/>
    </row>
    <row r="24" spans="1:6" s="64" customFormat="1" ht="63" customHeight="1">
      <c r="A24" s="64">
        <v>20</v>
      </c>
      <c r="B24" s="73" t="s">
        <v>758</v>
      </c>
      <c r="C24" s="76"/>
      <c r="D24" s="76"/>
      <c r="E24" s="73"/>
    </row>
    <row r="25" spans="1:6" s="64" customFormat="1" ht="63" customHeight="1">
      <c r="A25" s="64">
        <v>21</v>
      </c>
      <c r="B25" s="73" t="s">
        <v>744</v>
      </c>
      <c r="C25" s="76"/>
      <c r="D25" s="76"/>
      <c r="E25" s="73"/>
    </row>
    <row r="26" spans="1:6" s="64" customFormat="1" ht="57" customHeight="1">
      <c r="B26" s="296" t="s">
        <v>641</v>
      </c>
      <c r="C26" s="73"/>
      <c r="D26" s="73"/>
      <c r="E26" s="73"/>
    </row>
    <row r="27" spans="1:6" s="64" customFormat="1" hidden="1" outlineLevel="1">
      <c r="A27" s="64">
        <f>A19+1</f>
        <v>15</v>
      </c>
      <c r="B27" s="73"/>
      <c r="C27" s="75"/>
      <c r="D27" s="295"/>
      <c r="E27" s="295"/>
    </row>
    <row r="28" spans="1:6" s="64" customFormat="1" hidden="1" outlineLevel="1">
      <c r="A28" s="64">
        <f t="shared" si="0"/>
        <v>16</v>
      </c>
      <c r="B28" s="73"/>
      <c r="C28" s="76"/>
      <c r="D28" s="294"/>
      <c r="E28" s="294"/>
    </row>
    <row r="29" spans="1:6" s="64" customFormat="1" hidden="1" outlineLevel="1">
      <c r="A29" s="64">
        <f t="shared" si="0"/>
        <v>17</v>
      </c>
      <c r="B29" s="73"/>
      <c r="C29" s="76"/>
      <c r="D29" s="294"/>
      <c r="E29" s="294"/>
    </row>
    <row r="30" spans="1:6" s="64" customFormat="1" hidden="1" outlineLevel="1">
      <c r="A30" s="64">
        <f t="shared" si="0"/>
        <v>18</v>
      </c>
      <c r="B30" s="73"/>
      <c r="C30" s="76"/>
      <c r="D30" s="294"/>
      <c r="E30" s="294"/>
    </row>
    <row r="31" spans="1:6" s="64" customFormat="1" hidden="1" outlineLevel="1">
      <c r="A31" s="64">
        <f t="shared" si="0"/>
        <v>19</v>
      </c>
      <c r="B31" s="73"/>
      <c r="C31" s="76"/>
      <c r="D31" s="294"/>
      <c r="E31" s="294"/>
    </row>
    <row r="32" spans="1:6" s="64" customFormat="1" hidden="1" outlineLevel="1">
      <c r="A32" s="64">
        <f t="shared" si="0"/>
        <v>20</v>
      </c>
      <c r="B32" s="73"/>
      <c r="C32" s="76"/>
      <c r="D32" s="294"/>
      <c r="E32" s="294"/>
    </row>
    <row r="33" spans="1:5" s="64" customFormat="1" hidden="1" outlineLevel="1">
      <c r="A33" s="64">
        <f t="shared" si="0"/>
        <v>21</v>
      </c>
      <c r="B33" s="73"/>
      <c r="C33" s="76"/>
      <c r="D33" s="294"/>
      <c r="E33" s="294"/>
    </row>
    <row r="34" spans="1:5" s="64" customFormat="1" hidden="1" outlineLevel="1">
      <c r="A34" s="64">
        <f t="shared" si="0"/>
        <v>22</v>
      </c>
      <c r="B34" s="73"/>
      <c r="C34" s="76"/>
      <c r="D34" s="294"/>
      <c r="E34" s="294"/>
    </row>
    <row r="35" spans="1:5" s="64" customFormat="1" hidden="1" outlineLevel="1">
      <c r="A35" s="64">
        <f t="shared" si="0"/>
        <v>23</v>
      </c>
      <c r="B35" s="73"/>
      <c r="C35" s="76"/>
      <c r="D35" s="294"/>
      <c r="E35" s="294"/>
    </row>
    <row r="36" spans="1:5" s="64" customFormat="1" hidden="1" outlineLevel="1">
      <c r="A36" s="64">
        <f t="shared" si="0"/>
        <v>24</v>
      </c>
      <c r="B36" s="73"/>
      <c r="C36" s="76"/>
      <c r="D36" s="294"/>
      <c r="E36" s="294"/>
    </row>
    <row r="37" spans="1:5" s="64" customFormat="1" hidden="1" outlineLevel="1">
      <c r="A37" s="64">
        <f t="shared" si="0"/>
        <v>25</v>
      </c>
      <c r="B37" s="73"/>
      <c r="C37" s="76"/>
      <c r="D37" s="294"/>
      <c r="E37" s="294"/>
    </row>
    <row r="38" spans="1:5" collapsed="1"/>
  </sheetData>
  <customSheetViews>
    <customSheetView guid="{F4E9B2C5-5376-4059-B40B-F58EBE8EFEEA}" scale="85" showPageBreaks="1" fitToPage="1" printArea="1" hiddenRows="1" view="pageBreakPreview">
      <pane ySplit="6" topLeftCell="A7" activePane="bottomLeft" state="frozen"/>
      <selection pane="bottomLeft" activeCell="B24" sqref="B24"/>
      <rowBreaks count="1" manualBreakCount="1">
        <brk id="22" min="1" max="4" man="1"/>
      </rowBreaks>
      <pageMargins left="0.39370078740157483" right="0.39370078740157483" top="0.59055118110236227" bottom="0.39370078740157483" header="0.31496062992125984" footer="0.31496062992125984"/>
      <printOptions horizontalCentered="1"/>
      <pageSetup paperSize="9" scale="65" orientation="portrait" blackAndWhite="1" r:id="rId1"/>
    </customSheetView>
    <customSheetView guid="{FC942783-5285-4063-A076-460FB188F421}" showPageBreaks="1" fitToPage="1" printArea="1" hiddenRows="1" view="pageBreakPreview">
      <pane ySplit="6" topLeftCell="A22" activePane="bottomLeft" state="frozen"/>
      <selection pane="bottomLeft" activeCell="B24" sqref="B24"/>
      <rowBreaks count="1" manualBreakCount="1">
        <brk id="22" min="1" max="4" man="1"/>
      </rowBreaks>
      <pageMargins left="0.39370078740157483" right="0.39370078740157483" top="0.59055118110236227" bottom="0.39370078740157483" header="0.31496062992125984" footer="0.31496062992125984"/>
      <printOptions horizontalCentered="1"/>
      <pageSetup paperSize="9" scale="65" orientation="portrait" blackAndWhite="1" r:id="rId2"/>
    </customSheetView>
    <customSheetView guid="{B3000906-1B45-4EDB-A451-59324876400E}" showPageBreaks="1" fitToPage="1" printArea="1" hiddenRows="1" view="pageBreakPreview">
      <pane ySplit="6" topLeftCell="A7" activePane="bottomLeft" state="frozen"/>
      <selection pane="bottomLeft" activeCell="B8" sqref="B8:B11"/>
      <rowBreaks count="1" manualBreakCount="1">
        <brk id="22" min="1" max="4" man="1"/>
      </rowBreaks>
      <pageMargins left="0.39370078740157483" right="0.39370078740157483" top="0.59055118110236227" bottom="0.39370078740157483" header="0.31496062992125984" footer="0.31496062992125984"/>
      <printOptions horizontalCentered="1"/>
      <pageSetup paperSize="9" scale="69" orientation="portrait" blackAndWhite="1" r:id="rId3"/>
    </customSheetView>
    <customSheetView guid="{56B8D68E-28D2-43C6-BAC1-DD142C3064E4}" showPageBreaks="1" fitToPage="1" printArea="1" hiddenRows="1" view="pageBreakPreview">
      <pane ySplit="6" topLeftCell="A14" activePane="bottomLeft" state="frozen"/>
      <selection pane="bottomLeft" activeCell="C13" sqref="C13"/>
      <rowBreaks count="1" manualBreakCount="1">
        <brk id="22" min="1" max="4" man="1"/>
      </rowBreaks>
      <pageMargins left="0.39370078740157483" right="0.39370078740157483" top="0.59055118110236227" bottom="0.39370078740157483" header="0.31496062992125984" footer="0.31496062992125984"/>
      <printOptions horizontalCentered="1"/>
      <pageSetup paperSize="9" scale="69" orientation="portrait" blackAndWhite="1" r:id="rId4"/>
    </customSheetView>
    <customSheetView guid="{B13EFCB5-F85A-40A1-B21E-9381DF059A0A}" showPageBreaks="1" fitToPage="1" printArea="1" hiddenRows="1" view="pageBreakPreview">
      <pane ySplit="6" topLeftCell="A7" activePane="bottomLeft" state="frozen"/>
      <selection pane="bottomLeft" activeCell="B13" sqref="B13"/>
      <rowBreaks count="1" manualBreakCount="1">
        <brk id="22" min="1" max="4" man="1"/>
      </rowBreaks>
      <pageMargins left="0.39370078740157483" right="0.39370078740157483" top="0.59055118110236227" bottom="0.39370078740157483" header="0.31496062992125984" footer="0.31496062992125984"/>
      <printOptions horizontalCentered="1"/>
      <pageSetup paperSize="9" scale="63" orientation="portrait" blackAndWhite="1" r:id="rId5"/>
    </customSheetView>
  </customSheetViews>
  <mergeCells count="7">
    <mergeCell ref="G1:H5"/>
    <mergeCell ref="D4:E4"/>
    <mergeCell ref="B2:E2"/>
    <mergeCell ref="B16:B17"/>
    <mergeCell ref="D16:D17"/>
    <mergeCell ref="E16:E17"/>
    <mergeCell ref="B8:B11"/>
  </mergeCells>
  <phoneticPr fontId="5"/>
  <printOptions horizontalCentered="1"/>
  <pageMargins left="0.39370078740157483" right="0.39370078740157483" top="0.59055118110236227" bottom="0.39370078740157483" header="0.31496062992125984" footer="0.31496062992125984"/>
  <pageSetup paperSize="9" scale="65" orientation="portrait" blackAndWhite="1" r:id="rId6"/>
  <rowBreaks count="1" manualBreakCount="1">
    <brk id="22" min="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4"/>
  <sheetViews>
    <sheetView view="pageBreakPreview" zoomScale="85" zoomScaleNormal="70" zoomScaleSheetLayoutView="85" workbookViewId="0">
      <pane xSplit="2" ySplit="7" topLeftCell="C8" activePane="bottomRight" state="frozen"/>
      <selection pane="topRight" activeCell="C1" sqref="C1"/>
      <selection pane="bottomLeft" activeCell="A8" sqref="A8"/>
      <selection pane="bottomRight" activeCell="E8" sqref="E8"/>
    </sheetView>
  </sheetViews>
  <sheetFormatPr defaultColWidth="12.625" defaultRowHeight="12"/>
  <cols>
    <col min="1" max="1" width="4" style="56" bestFit="1" customWidth="1"/>
    <col min="2" max="2" width="30.375" style="56" customWidth="1"/>
    <col min="3" max="7" width="16.125" style="56" customWidth="1"/>
    <col min="8" max="8" width="12.25" style="56" customWidth="1"/>
    <col min="9" max="9" width="16.125" style="56" customWidth="1"/>
    <col min="10" max="10" width="29.5" style="56" customWidth="1"/>
    <col min="11" max="11" width="3" style="56" bestFit="1" customWidth="1"/>
    <col min="12" max="12" width="10.75" style="56" hidden="1" customWidth="1"/>
    <col min="13" max="16384" width="12.625" style="56"/>
  </cols>
  <sheetData>
    <row r="1" spans="1:12" ht="15.75" customHeight="1">
      <c r="B1" s="325" t="s">
        <v>735</v>
      </c>
    </row>
    <row r="2" spans="1:12" ht="29.25" customHeight="1">
      <c r="B2" s="358" t="s">
        <v>685</v>
      </c>
      <c r="C2" s="358"/>
      <c r="D2" s="358"/>
      <c r="E2" s="358"/>
      <c r="F2" s="358"/>
      <c r="G2" s="358"/>
      <c r="H2" s="358"/>
      <c r="I2" s="358"/>
      <c r="J2" s="358"/>
    </row>
    <row r="3" spans="1:12" ht="12.75" customHeight="1">
      <c r="I3" s="56" t="s">
        <v>696</v>
      </c>
      <c r="K3" s="68"/>
    </row>
    <row r="4" spans="1:12" ht="4.1500000000000004" customHeight="1">
      <c r="E4" s="68"/>
      <c r="F4" s="68"/>
      <c r="H4" s="68"/>
    </row>
    <row r="5" spans="1:12" ht="51.6" customHeight="1">
      <c r="B5" s="77" t="s">
        <v>636</v>
      </c>
      <c r="C5" s="79" t="s">
        <v>594</v>
      </c>
      <c r="D5" s="78" t="s">
        <v>595</v>
      </c>
      <c r="E5" s="79" t="s">
        <v>689</v>
      </c>
      <c r="F5" s="79" t="s">
        <v>679</v>
      </c>
      <c r="G5" s="77" t="s">
        <v>680</v>
      </c>
      <c r="H5" s="79" t="s">
        <v>697</v>
      </c>
      <c r="I5" s="79" t="s">
        <v>699</v>
      </c>
      <c r="J5" s="79" t="s">
        <v>694</v>
      </c>
      <c r="L5" s="160"/>
    </row>
    <row r="6" spans="1:12" s="275" customFormat="1">
      <c r="B6" s="80"/>
      <c r="C6" s="80" t="s">
        <v>686</v>
      </c>
      <c r="D6" s="80" t="s">
        <v>687</v>
      </c>
      <c r="E6" s="80" t="s">
        <v>688</v>
      </c>
      <c r="F6" s="80" t="s">
        <v>690</v>
      </c>
      <c r="G6" s="108" t="s">
        <v>691</v>
      </c>
      <c r="H6" s="80" t="s">
        <v>692</v>
      </c>
      <c r="I6" s="280" t="s">
        <v>693</v>
      </c>
      <c r="J6" s="80"/>
    </row>
    <row r="7" spans="1:12">
      <c r="A7" s="260"/>
      <c r="B7" s="83"/>
      <c r="C7" s="85" t="s">
        <v>9</v>
      </c>
      <c r="D7" s="85" t="s">
        <v>9</v>
      </c>
      <c r="E7" s="85" t="s">
        <v>9</v>
      </c>
      <c r="F7" s="85" t="s">
        <v>9</v>
      </c>
      <c r="G7" s="85" t="s">
        <v>9</v>
      </c>
      <c r="H7" s="85"/>
      <c r="I7" s="85" t="s">
        <v>9</v>
      </c>
      <c r="J7" s="85"/>
      <c r="L7" s="173"/>
    </row>
    <row r="8" spans="1:12" s="64" customFormat="1" ht="93.75" customHeight="1">
      <c r="B8" s="133"/>
      <c r="C8" s="103"/>
      <c r="D8" s="103"/>
      <c r="E8" s="103"/>
      <c r="F8" s="103"/>
      <c r="G8" s="103"/>
      <c r="H8" s="103"/>
      <c r="I8" s="103"/>
      <c r="J8" s="103"/>
      <c r="K8" s="258"/>
      <c r="L8" s="170" t="str">
        <f>IFERROR(VLOOKUP(#REF!,【参考】算出区分!$C$2:$E$67,2,0),"")</f>
        <v/>
      </c>
    </row>
    <row r="9" spans="1:12" s="64" customFormat="1" ht="93.75" customHeight="1">
      <c r="B9" s="133"/>
      <c r="C9" s="103"/>
      <c r="D9" s="103"/>
      <c r="E9" s="103"/>
      <c r="F9" s="103"/>
      <c r="G9" s="103"/>
      <c r="H9" s="103"/>
      <c r="I9" s="103"/>
      <c r="J9" s="103"/>
      <c r="K9" s="258"/>
      <c r="L9" s="170" t="str">
        <f>IFERROR(VLOOKUP(#REF!,【参考】算出区分!$C$2:$E$67,2,0),"")</f>
        <v/>
      </c>
    </row>
    <row r="10" spans="1:12" s="64" customFormat="1" ht="93.75" customHeight="1">
      <c r="B10" s="133"/>
      <c r="C10" s="103"/>
      <c r="D10" s="103"/>
      <c r="E10" s="103"/>
      <c r="F10" s="103"/>
      <c r="G10" s="103"/>
      <c r="H10" s="103"/>
      <c r="I10" s="103"/>
      <c r="J10" s="103"/>
      <c r="K10" s="258"/>
      <c r="L10" s="170" t="str">
        <f>IFERROR(VLOOKUP(#REF!,【参考】算出区分!$C$2:$E$67,2,0),"")</f>
        <v/>
      </c>
    </row>
    <row r="11" spans="1:12" ht="23.25" customHeight="1">
      <c r="B11" s="324" t="s">
        <v>695</v>
      </c>
    </row>
    <row r="12" spans="1:12" ht="18" customHeight="1">
      <c r="B12" s="324" t="s">
        <v>698</v>
      </c>
    </row>
    <row r="13" spans="1:12" ht="21" customHeight="1">
      <c r="B13" s="359" t="s">
        <v>743</v>
      </c>
      <c r="C13" s="360"/>
      <c r="D13" s="348"/>
    </row>
    <row r="14" spans="1:12" ht="12.75" customHeight="1"/>
  </sheetData>
  <customSheetViews>
    <customSheetView guid="{F4E9B2C5-5376-4059-B40B-F58EBE8EFEEA}" scale="85" showPageBreaks="1" printArea="1" hiddenColumns="1" view="pageBreakPreview">
      <pane xSplit="2" ySplit="7" topLeftCell="C8" activePane="bottomRight" state="frozen"/>
      <selection pane="bottomRight" activeCell="E8" sqref="E8"/>
      <pageMargins left="0.19685039370078741" right="0.19685039370078741" top="0.19685039370078741" bottom="0.19685039370078741" header="0.11811023622047245" footer="0.11811023622047245"/>
      <printOptions horizontalCentered="1" verticalCentered="1"/>
      <pageSetup paperSize="9" scale="75" orientation="landscape" blackAndWhite="1" r:id="rId1"/>
    </customSheetView>
    <customSheetView guid="{FC942783-5285-4063-A076-460FB188F421}" scale="85" showPageBreaks="1" printArea="1" hiddenColumns="1" view="pageBreakPreview">
      <pane xSplit="2" ySplit="7" topLeftCell="C8" activePane="bottomRight" state="frozen"/>
      <selection pane="bottomRight" activeCell="E8" sqref="E8"/>
      <pageMargins left="0.19685039370078741" right="0.19685039370078741" top="0.19685039370078741" bottom="0.19685039370078741" header="0.11811023622047245" footer="0.11811023622047245"/>
      <printOptions horizontalCentered="1" verticalCentered="1"/>
      <pageSetup paperSize="9" scale="75" orientation="landscape" blackAndWhite="1" r:id="rId2"/>
    </customSheetView>
    <customSheetView guid="{B3000906-1B45-4EDB-A451-59324876400E}" scale="85" showPageBreaks="1" printArea="1" hiddenColumns="1" view="pageBreakPreview">
      <pane xSplit="2" ySplit="7" topLeftCell="C8" activePane="bottomRight" state="frozen"/>
      <selection pane="bottomRight" activeCell="E8" sqref="E8"/>
      <pageMargins left="0.19685039370078741" right="0.19685039370078741" top="0.19685039370078741" bottom="0.19685039370078741" header="0.11811023622047245" footer="0.11811023622047245"/>
      <printOptions horizontalCentered="1" verticalCentered="1"/>
      <pageSetup paperSize="9" scale="75" orientation="landscape" blackAndWhite="1" r:id="rId3"/>
    </customSheetView>
    <customSheetView guid="{56B8D68E-28D2-43C6-BAC1-DD142C3064E4}" scale="85" showPageBreaks="1" printArea="1" hiddenColumns="1" view="pageBreakPreview">
      <pane xSplit="2" ySplit="7" topLeftCell="C8" activePane="bottomRight" state="frozen"/>
      <selection pane="bottomRight" activeCell="E8" sqref="E8"/>
      <pageMargins left="0.19685039370078741" right="0.19685039370078741" top="0.19685039370078741" bottom="0.19685039370078741" header="0.11811023622047245" footer="0.11811023622047245"/>
      <printOptions horizontalCentered="1" verticalCentered="1"/>
      <pageSetup paperSize="9" scale="75" orientation="landscape" blackAndWhite="1" r:id="rId4"/>
    </customSheetView>
    <customSheetView guid="{B13EFCB5-F85A-40A1-B21E-9381DF059A0A}" scale="85" showPageBreaks="1" printArea="1" hiddenColumns="1" view="pageBreakPreview">
      <pane xSplit="2" ySplit="7" topLeftCell="C8" activePane="bottomRight" state="frozen"/>
      <selection pane="bottomRight" activeCell="E8" sqref="E8"/>
      <pageMargins left="0.19685039370078741" right="0.19685039370078741" top="0.19685039370078741" bottom="0.19685039370078741" header="0.11811023622047245" footer="0.11811023622047245"/>
      <printOptions horizontalCentered="1" verticalCentered="1"/>
      <pageSetup paperSize="9" scale="75" orientation="landscape" blackAndWhite="1" r:id="rId5"/>
    </customSheetView>
  </customSheetViews>
  <mergeCells count="2">
    <mergeCell ref="B2:J2"/>
    <mergeCell ref="B13:D13"/>
  </mergeCells>
  <phoneticPr fontId="5"/>
  <printOptions horizontalCentered="1" verticalCentered="1"/>
  <pageMargins left="0.19685039370078741" right="0.19685039370078741" top="0.19685039370078741" bottom="0.19685039370078741" header="0.11811023622047245" footer="0.11811023622047245"/>
  <pageSetup paperSize="9" scale="75" orientation="landscape" blackAndWhite="1"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31"/>
  <sheetViews>
    <sheetView view="pageBreakPreview" zoomScaleNormal="100" zoomScaleSheetLayoutView="100" workbookViewId="0">
      <selection activeCell="E10" sqref="E10"/>
    </sheetView>
  </sheetViews>
  <sheetFormatPr defaultColWidth="9" defaultRowHeight="18" customHeight="1"/>
  <cols>
    <col min="1" max="8" width="9" style="21"/>
    <col min="9" max="9" width="9" style="21" customWidth="1"/>
    <col min="10" max="16384" width="9" style="21"/>
  </cols>
  <sheetData>
    <row r="1" spans="1:9" ht="18" customHeight="1">
      <c r="A1" s="132" t="s">
        <v>647</v>
      </c>
    </row>
    <row r="3" spans="1:9" ht="18" customHeight="1">
      <c r="H3" s="298"/>
      <c r="I3" s="304" t="s">
        <v>4</v>
      </c>
    </row>
    <row r="4" spans="1:9" ht="18" customHeight="1">
      <c r="H4" s="361" t="s">
        <v>142</v>
      </c>
      <c r="I4" s="361"/>
    </row>
    <row r="7" spans="1:9" ht="18" customHeight="1">
      <c r="A7" s="21" t="s">
        <v>673</v>
      </c>
    </row>
    <row r="10" spans="1:9" ht="18" customHeight="1">
      <c r="E10" s="24"/>
      <c r="F10" s="24"/>
      <c r="G10" s="24"/>
      <c r="H10" s="24"/>
    </row>
    <row r="11" spans="1:9" ht="18" customHeight="1">
      <c r="E11" s="24"/>
      <c r="F11" s="342" t="s">
        <v>204</v>
      </c>
      <c r="G11" s="342"/>
      <c r="H11" s="342"/>
    </row>
    <row r="12" spans="1:9" ht="18" customHeight="1">
      <c r="E12" s="24"/>
      <c r="F12" s="24"/>
      <c r="G12" s="24"/>
      <c r="H12" s="24"/>
    </row>
    <row r="16" spans="1:9" ht="18" customHeight="1">
      <c r="A16" s="362" t="s">
        <v>754</v>
      </c>
      <c r="B16" s="362"/>
      <c r="C16" s="362"/>
      <c r="D16" s="362"/>
      <c r="E16" s="362"/>
      <c r="F16" s="362"/>
      <c r="G16" s="362"/>
      <c r="H16" s="362"/>
      <c r="I16" s="362"/>
    </row>
    <row r="17" spans="1:9" ht="18" customHeight="1">
      <c r="A17" s="362"/>
      <c r="B17" s="362"/>
      <c r="C17" s="362"/>
      <c r="D17" s="362"/>
      <c r="E17" s="362"/>
      <c r="F17" s="362"/>
      <c r="G17" s="362"/>
      <c r="H17" s="362"/>
      <c r="I17" s="362"/>
    </row>
    <row r="18" spans="1:9" ht="18" customHeight="1">
      <c r="D18" s="316"/>
    </row>
    <row r="20" spans="1:9" ht="18" customHeight="1">
      <c r="A20" s="21" t="s">
        <v>638</v>
      </c>
    </row>
    <row r="23" spans="1:9" ht="18" customHeight="1">
      <c r="A23" s="21" t="s">
        <v>678</v>
      </c>
      <c r="I23" s="131"/>
    </row>
    <row r="24" spans="1:9" ht="18" customHeight="1">
      <c r="A24" s="333" t="s">
        <v>736</v>
      </c>
      <c r="I24" s="329"/>
    </row>
    <row r="25" spans="1:9" ht="18" customHeight="1">
      <c r="D25" s="26"/>
    </row>
    <row r="26" spans="1:9" ht="18" customHeight="1">
      <c r="A26" s="21" t="s">
        <v>730</v>
      </c>
      <c r="D26" s="26"/>
    </row>
    <row r="27" spans="1:9" ht="18" customHeight="1">
      <c r="A27" s="333" t="s">
        <v>737</v>
      </c>
      <c r="H27" s="329"/>
      <c r="I27" s="318"/>
    </row>
    <row r="28" spans="1:9" ht="18" customHeight="1">
      <c r="D28" s="26"/>
    </row>
    <row r="30" spans="1:9" ht="18" customHeight="1">
      <c r="A30" s="27"/>
    </row>
    <row r="31" spans="1:9" ht="18" customHeight="1">
      <c r="A31" s="27"/>
    </row>
  </sheetData>
  <customSheetViews>
    <customSheetView guid="{F4E9B2C5-5376-4059-B40B-F58EBE8EFEEA}" showPageBreaks="1" fitToPage="1" view="pageBreakPreview">
      <selection activeCell="E10" sqref="E10"/>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howPageBreaks="1" fitToPage="1" view="pageBreakPreview" topLeftCell="A13">
      <selection activeCell="E10" sqref="E10"/>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howPageBreaks="1" fitToPage="1" view="pageBreakPreview">
      <selection activeCell="E10" sqref="E10"/>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howPageBreaks="1" fitToPage="1" view="pageBreakPreview">
      <selection activeCell="E10" sqref="E10"/>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howPageBreaks="1" fitToPage="1" view="pageBreakPreview">
      <selection activeCell="E10" sqref="E10"/>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3">
    <mergeCell ref="H4:I4"/>
    <mergeCell ref="F11:H11"/>
    <mergeCell ref="A16:I17"/>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B5" sqref="B5:E5"/>
    </sheetView>
  </sheetViews>
  <sheetFormatPr defaultColWidth="9" defaultRowHeight="13.5"/>
  <cols>
    <col min="1" max="1" width="5.875" style="308" customWidth="1"/>
    <col min="2" max="3" width="25.375" style="308" customWidth="1"/>
    <col min="4" max="5" width="9" style="308"/>
    <col min="6" max="6" width="5.875" style="308" customWidth="1"/>
    <col min="7" max="16384" width="9" style="308"/>
  </cols>
  <sheetData>
    <row r="1" spans="1:6" ht="27.75" customHeight="1">
      <c r="A1" s="307" t="s">
        <v>672</v>
      </c>
    </row>
    <row r="2" spans="1:6" ht="18.75" customHeight="1">
      <c r="A2" s="307"/>
    </row>
    <row r="3" spans="1:6" ht="40.5" customHeight="1">
      <c r="A3" s="366" t="s">
        <v>669</v>
      </c>
      <c r="B3" s="366"/>
      <c r="C3" s="366"/>
      <c r="D3" s="366"/>
      <c r="E3" s="366"/>
      <c r="F3" s="366"/>
    </row>
    <row r="4" spans="1:6" ht="18.75" customHeight="1">
      <c r="A4" s="307"/>
    </row>
    <row r="5" spans="1:6" ht="407.25" customHeight="1">
      <c r="B5" s="363"/>
      <c r="C5" s="364"/>
      <c r="D5" s="364"/>
      <c r="E5" s="365"/>
    </row>
    <row r="6" spans="1:6" ht="27.75" customHeight="1">
      <c r="A6" s="309" t="s">
        <v>733</v>
      </c>
      <c r="F6" s="310"/>
    </row>
    <row r="7" spans="1:6" ht="27.75" customHeight="1">
      <c r="A7" s="309" t="s">
        <v>671</v>
      </c>
      <c r="F7" s="310"/>
    </row>
    <row r="8" spans="1:6" ht="40.5" customHeight="1">
      <c r="B8" s="311" t="s">
        <v>666</v>
      </c>
      <c r="C8" s="312"/>
      <c r="D8" s="313"/>
    </row>
    <row r="9" spans="1:6" ht="40.5" customHeight="1">
      <c r="B9" s="311" t="s">
        <v>667</v>
      </c>
      <c r="C9" s="312"/>
      <c r="D9" s="313"/>
    </row>
    <row r="10" spans="1:6" ht="40.5" customHeight="1">
      <c r="B10" s="314" t="s">
        <v>668</v>
      </c>
      <c r="C10" s="315">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customSheetViews>
    <customSheetView guid="{F4E9B2C5-5376-4059-B40B-F58EBE8EFEEA}" scale="85" showPageBreaks="1" printArea="1" view="pageBreakPreview">
      <selection activeCell="B5" sqref="B5:E5"/>
      <pageMargins left="0.7" right="0.7" top="0.75" bottom="0.75" header="0.3" footer="0.3"/>
      <pageSetup paperSize="9" orientation="portrait" r:id="rId1"/>
    </customSheetView>
    <customSheetView guid="{FC942783-5285-4063-A076-460FB188F421}" scale="85" showPageBreaks="1" printArea="1" view="pageBreakPreview" topLeftCell="A7">
      <selection activeCell="B5" sqref="B5:E5"/>
      <pageMargins left="0.7" right="0.7" top="0.75" bottom="0.75" header="0.3" footer="0.3"/>
      <pageSetup paperSize="9" orientation="portrait" r:id="rId2"/>
    </customSheetView>
    <customSheetView guid="{B3000906-1B45-4EDB-A451-59324876400E}" scale="85" showPageBreaks="1" printArea="1" view="pageBreakPreview">
      <selection activeCell="B5" sqref="B5:E5"/>
      <pageMargins left="0.7" right="0.7" top="0.75" bottom="0.75" header="0.3" footer="0.3"/>
      <pageSetup paperSize="9" orientation="portrait" r:id="rId3"/>
    </customSheetView>
    <customSheetView guid="{56B8D68E-28D2-43C6-BAC1-DD142C3064E4}" scale="85" showPageBreaks="1" printArea="1" view="pageBreakPreview" topLeftCell="A4">
      <selection activeCell="B5" sqref="B5:E5"/>
      <pageMargins left="0.7" right="0.7" top="0.75" bottom="0.75" header="0.3" footer="0.3"/>
      <pageSetup paperSize="9" orientation="portrait" r:id="rId4"/>
    </customSheetView>
    <customSheetView guid="{B13EFCB5-F85A-40A1-B21E-9381DF059A0A}" scale="85" showPageBreaks="1" printArea="1" view="pageBreakPreview" topLeftCell="A4">
      <selection activeCell="B5" sqref="B5:E5"/>
      <pageMargins left="0.7" right="0.7" top="0.75" bottom="0.75" header="0.3" footer="0.3"/>
      <pageSetup paperSize="9" orientation="portrait" r:id="rId5"/>
    </customSheetView>
  </customSheetViews>
  <mergeCells count="2">
    <mergeCell ref="B5:E5"/>
    <mergeCell ref="A3:F3"/>
  </mergeCells>
  <phoneticPr fontId="5"/>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Normal="100" zoomScaleSheetLayoutView="100" workbookViewId="0">
      <selection activeCell="M14" sqref="M14"/>
    </sheetView>
  </sheetViews>
  <sheetFormatPr defaultColWidth="9" defaultRowHeight="18" customHeight="1"/>
  <cols>
    <col min="1" max="16384" width="9" style="21"/>
  </cols>
  <sheetData>
    <row r="1" spans="1:9" ht="18" customHeight="1">
      <c r="A1" s="21" t="s">
        <v>138</v>
      </c>
    </row>
    <row r="3" spans="1:9" ht="18" customHeight="1">
      <c r="H3" s="298"/>
      <c r="I3" s="299" t="s">
        <v>4</v>
      </c>
    </row>
    <row r="4" spans="1:9" ht="18" customHeight="1">
      <c r="H4" s="298"/>
      <c r="I4" s="299" t="s">
        <v>5</v>
      </c>
    </row>
    <row r="7" spans="1:9" ht="18" customHeight="1">
      <c r="A7" s="21" t="s">
        <v>675</v>
      </c>
    </row>
    <row r="10" spans="1:9" ht="18" customHeight="1">
      <c r="F10" s="24"/>
      <c r="G10" s="24"/>
      <c r="H10" s="24"/>
    </row>
    <row r="11" spans="1:9" ht="18" customHeight="1">
      <c r="F11" s="342" t="s">
        <v>649</v>
      </c>
      <c r="G11" s="342"/>
      <c r="H11" s="342"/>
    </row>
    <row r="12" spans="1:9" ht="18" customHeight="1">
      <c r="F12" s="24"/>
      <c r="G12" s="24"/>
      <c r="H12" s="24"/>
    </row>
    <row r="16" spans="1:9" ht="31.5" customHeight="1">
      <c r="A16" s="367" t="s">
        <v>761</v>
      </c>
      <c r="B16" s="343"/>
      <c r="C16" s="343"/>
      <c r="D16" s="343"/>
      <c r="E16" s="343"/>
      <c r="F16" s="343"/>
      <c r="G16" s="343"/>
      <c r="H16" s="343"/>
      <c r="I16" s="343"/>
    </row>
    <row r="19" spans="1:9" ht="18" customHeight="1">
      <c r="A19" s="362" t="s">
        <v>738</v>
      </c>
      <c r="B19" s="362"/>
      <c r="C19" s="362"/>
      <c r="D19" s="362"/>
      <c r="E19" s="362"/>
      <c r="F19" s="362"/>
      <c r="G19" s="362"/>
      <c r="H19" s="362"/>
      <c r="I19" s="362"/>
    </row>
    <row r="20" spans="1:9" ht="18" customHeight="1">
      <c r="A20" s="362"/>
      <c r="B20" s="362"/>
      <c r="C20" s="362"/>
      <c r="D20" s="362"/>
      <c r="E20" s="362"/>
      <c r="F20" s="362"/>
      <c r="G20" s="362"/>
      <c r="H20" s="362"/>
      <c r="I20" s="362"/>
    </row>
    <row r="21" spans="1:9" ht="18" customHeight="1">
      <c r="A21" s="362"/>
      <c r="B21" s="362"/>
      <c r="C21" s="362"/>
      <c r="D21" s="362"/>
      <c r="E21" s="362"/>
      <c r="F21" s="362"/>
      <c r="G21" s="362"/>
      <c r="H21" s="362"/>
      <c r="I21" s="362"/>
    </row>
    <row r="22" spans="1:9" ht="18" customHeight="1">
      <c r="A22" s="297"/>
      <c r="B22" s="297"/>
      <c r="C22" s="297"/>
      <c r="D22" s="297"/>
      <c r="E22" s="297"/>
      <c r="F22" s="297"/>
      <c r="G22" s="297"/>
      <c r="H22" s="297"/>
      <c r="I22" s="297"/>
    </row>
    <row r="23" spans="1:9" ht="18" customHeight="1">
      <c r="A23" s="297"/>
      <c r="B23" s="297"/>
      <c r="C23" s="297"/>
      <c r="D23" s="297"/>
      <c r="E23" s="297"/>
      <c r="F23" s="297"/>
      <c r="G23" s="297"/>
      <c r="H23" s="297"/>
      <c r="I23" s="297"/>
    </row>
    <row r="24" spans="1:9" ht="18" customHeight="1">
      <c r="A24" s="21" t="s">
        <v>651</v>
      </c>
      <c r="C24" s="344" t="s">
        <v>31</v>
      </c>
      <c r="D24" s="344"/>
      <c r="E24" s="344"/>
      <c r="F24" s="134"/>
    </row>
    <row r="25" spans="1:9" ht="18" customHeight="1">
      <c r="C25" s="125"/>
      <c r="D25" s="125"/>
      <c r="E25" s="125"/>
      <c r="F25" s="125"/>
    </row>
    <row r="26" spans="1:9" ht="44.25" customHeight="1">
      <c r="A26" s="345" t="s">
        <v>740</v>
      </c>
      <c r="B26" s="345"/>
      <c r="C26" s="345"/>
      <c r="D26" s="345"/>
      <c r="E26" s="345"/>
      <c r="F26" s="345"/>
      <c r="G26" s="345"/>
      <c r="H26" s="345"/>
      <c r="I26" s="345"/>
    </row>
    <row r="27" spans="1:9" ht="18" customHeight="1">
      <c r="F27" s="26"/>
      <c r="I27" s="131"/>
    </row>
    <row r="28" spans="1:9" ht="18" customHeight="1">
      <c r="A28" s="21" t="s">
        <v>716</v>
      </c>
      <c r="I28" s="131"/>
    </row>
    <row r="29" spans="1:9" ht="18" customHeight="1">
      <c r="F29" s="26"/>
      <c r="I29" s="318" t="s">
        <v>739</v>
      </c>
    </row>
    <row r="30" spans="1:9" ht="18" customHeight="1">
      <c r="A30" s="21" t="s">
        <v>652</v>
      </c>
    </row>
    <row r="31" spans="1:9" ht="18" customHeight="1">
      <c r="A31" s="27"/>
    </row>
    <row r="32" spans="1:9" ht="18" customHeight="1">
      <c r="A32" s="27" t="s">
        <v>741</v>
      </c>
    </row>
    <row r="33" spans="1:1" ht="18" customHeight="1">
      <c r="A33" s="27" t="s">
        <v>653</v>
      </c>
    </row>
    <row r="34" spans="1:1" ht="18" customHeight="1">
      <c r="A34" s="27" t="s">
        <v>654</v>
      </c>
    </row>
  </sheetData>
  <customSheetViews>
    <customSheetView guid="{F4E9B2C5-5376-4059-B40B-F58EBE8EFEEA}" showPageBreaks="1" fitToPage="1" printArea="1" view="pageBreakPreview">
      <selection activeCell="M14" sqref="M14"/>
      <pageMargins left="0.98425196850393704" right="0.98425196850393704" top="0.98425196850393704" bottom="0.98425196850393704" header="0.31496062992125984" footer="0.31496062992125984"/>
      <printOptions horizontalCentered="1"/>
      <pageSetup paperSize="9" orientation="portrait" blackAndWhite="1" r:id="rId1"/>
    </customSheetView>
    <customSheetView guid="{FC942783-5285-4063-A076-460FB188F421}" showPageBreaks="1" fitToPage="1" printArea="1" view="pageBreakPreview" topLeftCell="A19">
      <selection activeCell="E13" sqref="E13"/>
      <pageMargins left="0.98425196850393704" right="0.98425196850393704" top="0.98425196850393704" bottom="0.98425196850393704" header="0.31496062992125984" footer="0.31496062992125984"/>
      <printOptions horizontalCentered="1"/>
      <pageSetup paperSize="9" orientation="portrait" blackAndWhite="1" r:id="rId2"/>
    </customSheetView>
    <customSheetView guid="{B3000906-1B45-4EDB-A451-59324876400E}" showPageBreaks="1" fitToPage="1" printArea="1" view="pageBreakPreview">
      <selection activeCell="E13" sqref="E13"/>
      <pageMargins left="0.98425196850393704" right="0.98425196850393704" top="0.98425196850393704" bottom="0.98425196850393704" header="0.31496062992125984" footer="0.31496062992125984"/>
      <printOptions horizontalCentered="1"/>
      <pageSetup paperSize="9" orientation="portrait" blackAndWhite="1" r:id="rId3"/>
    </customSheetView>
    <customSheetView guid="{56B8D68E-28D2-43C6-BAC1-DD142C3064E4}" showPageBreaks="1" fitToPage="1" printArea="1" view="pageBreakPreview">
      <selection activeCell="E13" sqref="E13"/>
      <pageMargins left="0.98425196850393704" right="0.98425196850393704" top="0.98425196850393704" bottom="0.98425196850393704" header="0.31496062992125984" footer="0.31496062992125984"/>
      <printOptions horizontalCentered="1"/>
      <pageSetup paperSize="9" orientation="portrait" blackAndWhite="1" r:id="rId4"/>
    </customSheetView>
    <customSheetView guid="{B13EFCB5-F85A-40A1-B21E-9381DF059A0A}" showPageBreaks="1" fitToPage="1" printArea="1" view="pageBreakPreview">
      <selection activeCell="L31" sqref="L31"/>
      <pageMargins left="0.98425196850393704" right="0.98425196850393704" top="0.98425196850393704" bottom="0.98425196850393704" header="0.31496062992125984" footer="0.31496062992125984"/>
      <printOptions horizontalCentered="1"/>
      <pageSetup paperSize="9" orientation="portrait" blackAndWhite="1" r:id="rId5"/>
    </customSheetView>
  </customSheetViews>
  <mergeCells count="5">
    <mergeCell ref="F11:H11"/>
    <mergeCell ref="A16:I16"/>
    <mergeCell ref="A19:I21"/>
    <mergeCell ref="C24:E24"/>
    <mergeCell ref="A26:I26"/>
  </mergeCells>
  <phoneticPr fontId="5"/>
  <printOptions horizontalCentered="1"/>
  <pageMargins left="0.98425196850393704" right="0.98425196850393704" top="0.98425196850393704" bottom="0.98425196850393704" header="0.31496062992125984" footer="0.31496062992125984"/>
  <pageSetup paperSize="9" orientation="portrait" blackAndWhite="1"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8"/>
  <sheetViews>
    <sheetView view="pageBreakPreview" zoomScale="70" zoomScaleNormal="100" zoomScaleSheetLayoutView="85" workbookViewId="0">
      <pane ySplit="6" topLeftCell="A7" activePane="bottomLeft" state="frozen"/>
      <selection pane="bottomLeft" activeCell="B24" sqref="B24"/>
    </sheetView>
  </sheetViews>
  <sheetFormatPr defaultColWidth="16.625" defaultRowHeight="12" outlineLevelRow="1"/>
  <cols>
    <col min="1" max="1" width="6.125" style="56" bestFit="1" customWidth="1"/>
    <col min="2" max="2" width="33.375" style="56" customWidth="1"/>
    <col min="3" max="3" width="62.125" style="56" customWidth="1"/>
    <col min="4" max="4" width="21.5" style="56" customWidth="1"/>
    <col min="5" max="5" width="18.25" style="56" customWidth="1"/>
    <col min="6" max="6" width="3.75" style="56" customWidth="1"/>
    <col min="7" max="16384" width="16.625" style="56"/>
  </cols>
  <sheetData>
    <row r="1" spans="1:8" ht="12.75" customHeight="1">
      <c r="B1" s="330" t="s">
        <v>704</v>
      </c>
      <c r="G1" s="349"/>
      <c r="H1" s="349"/>
    </row>
    <row r="2" spans="1:8" ht="12.75" customHeight="1">
      <c r="A2" s="67"/>
      <c r="B2" s="351" t="s">
        <v>729</v>
      </c>
      <c r="C2" s="351"/>
      <c r="D2" s="351"/>
      <c r="E2" s="351"/>
      <c r="G2" s="349"/>
      <c r="H2" s="349"/>
    </row>
    <row r="3" spans="1:8" ht="20.25" customHeight="1">
      <c r="C3" s="331" t="s">
        <v>706</v>
      </c>
      <c r="G3" s="349"/>
      <c r="H3" s="349"/>
    </row>
    <row r="4" spans="1:8" ht="12.75" customHeight="1">
      <c r="C4" s="68"/>
      <c r="D4" s="350" t="s">
        <v>683</v>
      </c>
      <c r="E4" s="350"/>
      <c r="G4" s="349"/>
      <c r="H4" s="349"/>
    </row>
    <row r="5" spans="1:8" ht="3.6" customHeight="1">
      <c r="G5" s="349"/>
      <c r="H5" s="349"/>
    </row>
    <row r="6" spans="1:8" ht="12.6" customHeight="1">
      <c r="A6" s="56">
        <v>0</v>
      </c>
      <c r="B6" s="70" t="s">
        <v>636</v>
      </c>
      <c r="C6" s="70" t="s">
        <v>639</v>
      </c>
      <c r="D6" s="70" t="s">
        <v>633</v>
      </c>
      <c r="E6" s="70" t="s">
        <v>684</v>
      </c>
      <c r="F6" s="72"/>
    </row>
    <row r="7" spans="1:8" s="64" customFormat="1" ht="68.45" customHeight="1">
      <c r="A7" s="64">
        <f>A6+1</f>
        <v>1</v>
      </c>
      <c r="B7" s="339" t="s">
        <v>642</v>
      </c>
      <c r="C7" s="73"/>
      <c r="D7" s="340"/>
      <c r="E7" s="340"/>
      <c r="F7" s="110"/>
    </row>
    <row r="8" spans="1:8" s="64" customFormat="1" ht="51" customHeight="1">
      <c r="A8" s="64">
        <f>A7+1</f>
        <v>2</v>
      </c>
      <c r="B8" s="352" t="s">
        <v>643</v>
      </c>
      <c r="C8" s="334" t="s">
        <v>756</v>
      </c>
      <c r="D8" s="319"/>
      <c r="E8" s="319"/>
      <c r="F8" s="110"/>
    </row>
    <row r="9" spans="1:8" s="64" customFormat="1" ht="51" customHeight="1">
      <c r="B9" s="356"/>
      <c r="C9" s="335" t="s">
        <v>727</v>
      </c>
      <c r="D9" s="320"/>
      <c r="E9" s="320"/>
      <c r="F9" s="110"/>
    </row>
    <row r="10" spans="1:8" s="64" customFormat="1" ht="51" customHeight="1">
      <c r="B10" s="356"/>
      <c r="C10" s="338" t="s">
        <v>702</v>
      </c>
      <c r="D10" s="337"/>
      <c r="E10" s="337"/>
      <c r="F10" s="110"/>
    </row>
    <row r="11" spans="1:8" s="64" customFormat="1" ht="51" customHeight="1">
      <c r="B11" s="357"/>
      <c r="C11" s="341" t="s">
        <v>750</v>
      </c>
      <c r="D11" s="321"/>
      <c r="E11" s="321"/>
      <c r="F11" s="110"/>
    </row>
    <row r="12" spans="1:8" s="64" customFormat="1" ht="60" customHeight="1">
      <c r="A12" s="64">
        <f>A8+1</f>
        <v>3</v>
      </c>
      <c r="B12" s="73" t="s">
        <v>760</v>
      </c>
      <c r="C12" s="73"/>
      <c r="D12" s="73"/>
      <c r="E12" s="73"/>
      <c r="F12" s="110"/>
    </row>
    <row r="13" spans="1:8" s="64" customFormat="1" ht="68.099999999999994" customHeight="1">
      <c r="A13" s="64">
        <f t="shared" ref="A13:A14" si="0">A12+1</f>
        <v>4</v>
      </c>
      <c r="B13" s="73" t="s">
        <v>757</v>
      </c>
      <c r="C13" s="75"/>
      <c r="D13" s="75"/>
      <c r="E13" s="74"/>
      <c r="F13" s="110"/>
    </row>
    <row r="14" spans="1:8" s="64" customFormat="1" ht="68.45" customHeight="1">
      <c r="A14" s="64">
        <f t="shared" si="0"/>
        <v>5</v>
      </c>
      <c r="B14" s="73" t="s">
        <v>745</v>
      </c>
      <c r="C14" s="73" t="s">
        <v>751</v>
      </c>
      <c r="D14" s="73"/>
      <c r="E14" s="73"/>
      <c r="F14" s="110"/>
    </row>
    <row r="15" spans="1:8" s="64" customFormat="1" ht="62.25" customHeight="1">
      <c r="A15" s="64">
        <v>6</v>
      </c>
      <c r="B15" s="73" t="s">
        <v>579</v>
      </c>
      <c r="C15" s="75"/>
      <c r="D15" s="75"/>
      <c r="E15" s="74"/>
      <c r="F15" s="110"/>
    </row>
    <row r="16" spans="1:8" s="64" customFormat="1" ht="68.45" customHeight="1">
      <c r="A16" s="64">
        <v>8</v>
      </c>
      <c r="B16" s="352" t="s">
        <v>645</v>
      </c>
      <c r="C16" s="76" t="s">
        <v>703</v>
      </c>
      <c r="D16" s="354"/>
      <c r="E16" s="354"/>
      <c r="F16" s="47"/>
    </row>
    <row r="17" spans="1:6" s="64" customFormat="1" ht="27" customHeight="1">
      <c r="B17" s="353"/>
      <c r="C17" s="76" t="s">
        <v>646</v>
      </c>
      <c r="D17" s="355"/>
      <c r="E17" s="355"/>
      <c r="F17" s="47"/>
    </row>
    <row r="18" spans="1:6" s="64" customFormat="1" ht="74.099999999999994" customHeight="1">
      <c r="A18" s="64">
        <v>13</v>
      </c>
      <c r="B18" s="73" t="s">
        <v>644</v>
      </c>
      <c r="C18" s="73" t="s">
        <v>700</v>
      </c>
      <c r="D18" s="76"/>
      <c r="E18" s="73"/>
    </row>
    <row r="19" spans="1:6" s="64" customFormat="1" ht="68.45" customHeight="1">
      <c r="A19" s="64">
        <v>14</v>
      </c>
      <c r="B19" s="73" t="s">
        <v>728</v>
      </c>
      <c r="C19" s="76" t="s">
        <v>715</v>
      </c>
      <c r="D19" s="76"/>
      <c r="E19" s="73"/>
    </row>
    <row r="20" spans="1:6" s="64" customFormat="1" ht="63" customHeight="1">
      <c r="A20" s="64">
        <v>16</v>
      </c>
      <c r="B20" s="73" t="s">
        <v>681</v>
      </c>
      <c r="C20" s="76"/>
      <c r="D20" s="76"/>
      <c r="E20" s="73"/>
    </row>
    <row r="21" spans="1:6" s="64" customFormat="1" ht="63" customHeight="1">
      <c r="A21" s="64">
        <v>17</v>
      </c>
      <c r="B21" s="73" t="s">
        <v>682</v>
      </c>
      <c r="C21" s="76"/>
      <c r="D21" s="76"/>
      <c r="E21" s="73"/>
    </row>
    <row r="22" spans="1:6" s="64" customFormat="1" ht="63" customHeight="1">
      <c r="A22" s="64">
        <v>18</v>
      </c>
      <c r="B22" s="73" t="s">
        <v>746</v>
      </c>
      <c r="C22" s="76" t="s">
        <v>747</v>
      </c>
      <c r="D22" s="76"/>
      <c r="E22" s="73"/>
    </row>
    <row r="23" spans="1:6" s="64" customFormat="1" ht="63" customHeight="1">
      <c r="A23" s="64">
        <v>19</v>
      </c>
      <c r="B23" s="73" t="s">
        <v>748</v>
      </c>
      <c r="C23" s="76" t="s">
        <v>749</v>
      </c>
      <c r="D23" s="76"/>
      <c r="E23" s="73"/>
    </row>
    <row r="24" spans="1:6" s="64" customFormat="1" ht="63" customHeight="1">
      <c r="A24" s="64">
        <v>20</v>
      </c>
      <c r="B24" s="73" t="s">
        <v>758</v>
      </c>
      <c r="C24" s="76"/>
      <c r="D24" s="76"/>
      <c r="E24" s="73"/>
    </row>
    <row r="25" spans="1:6" s="64" customFormat="1" ht="63" customHeight="1">
      <c r="A25" s="64">
        <v>21</v>
      </c>
      <c r="B25" s="73" t="s">
        <v>744</v>
      </c>
      <c r="C25" s="76"/>
      <c r="D25" s="76"/>
      <c r="E25" s="73"/>
    </row>
    <row r="26" spans="1:6" s="64" customFormat="1" ht="57" customHeight="1">
      <c r="B26" s="296" t="s">
        <v>641</v>
      </c>
      <c r="C26" s="73"/>
      <c r="D26" s="73"/>
      <c r="E26" s="73"/>
    </row>
    <row r="27" spans="1:6" s="64" customFormat="1" hidden="1" outlineLevel="1">
      <c r="A27" s="64">
        <f>A19+1</f>
        <v>15</v>
      </c>
      <c r="B27" s="73"/>
      <c r="C27" s="75"/>
      <c r="D27" s="295"/>
      <c r="E27" s="295"/>
    </row>
    <row r="28" spans="1:6" s="64" customFormat="1" hidden="1" outlineLevel="1">
      <c r="A28" s="64">
        <f t="shared" ref="A28:A37" si="1">A27+1</f>
        <v>16</v>
      </c>
      <c r="B28" s="73"/>
      <c r="C28" s="76"/>
      <c r="D28" s="294"/>
      <c r="E28" s="294"/>
    </row>
    <row r="29" spans="1:6" s="64" customFormat="1" hidden="1" outlineLevel="1">
      <c r="A29" s="64">
        <f t="shared" si="1"/>
        <v>17</v>
      </c>
      <c r="B29" s="73"/>
      <c r="C29" s="76"/>
      <c r="D29" s="294"/>
      <c r="E29" s="294"/>
    </row>
    <row r="30" spans="1:6" s="64" customFormat="1" hidden="1" outlineLevel="1">
      <c r="A30" s="64">
        <f t="shared" si="1"/>
        <v>18</v>
      </c>
      <c r="B30" s="73"/>
      <c r="C30" s="76"/>
      <c r="D30" s="294"/>
      <c r="E30" s="294"/>
    </row>
    <row r="31" spans="1:6" s="64" customFormat="1" hidden="1" outlineLevel="1">
      <c r="A31" s="64">
        <f t="shared" si="1"/>
        <v>19</v>
      </c>
      <c r="B31" s="73"/>
      <c r="C31" s="76"/>
      <c r="D31" s="294"/>
      <c r="E31" s="294"/>
    </row>
    <row r="32" spans="1:6" s="64" customFormat="1" hidden="1" outlineLevel="1">
      <c r="A32" s="64">
        <f t="shared" si="1"/>
        <v>20</v>
      </c>
      <c r="B32" s="73"/>
      <c r="C32" s="76"/>
      <c r="D32" s="294"/>
      <c r="E32" s="294"/>
    </row>
    <row r="33" spans="1:5" s="64" customFormat="1" hidden="1" outlineLevel="1">
      <c r="A33" s="64">
        <f t="shared" si="1"/>
        <v>21</v>
      </c>
      <c r="B33" s="73"/>
      <c r="C33" s="76"/>
      <c r="D33" s="294"/>
      <c r="E33" s="294"/>
    </row>
    <row r="34" spans="1:5" s="64" customFormat="1" hidden="1" outlineLevel="1">
      <c r="A34" s="64">
        <f t="shared" si="1"/>
        <v>22</v>
      </c>
      <c r="B34" s="73"/>
      <c r="C34" s="76"/>
      <c r="D34" s="294"/>
      <c r="E34" s="294"/>
    </row>
    <row r="35" spans="1:5" s="64" customFormat="1" hidden="1" outlineLevel="1">
      <c r="A35" s="64">
        <f t="shared" si="1"/>
        <v>23</v>
      </c>
      <c r="B35" s="73"/>
      <c r="C35" s="76"/>
      <c r="D35" s="294"/>
      <c r="E35" s="294"/>
    </row>
    <row r="36" spans="1:5" s="64" customFormat="1" hidden="1" outlineLevel="1">
      <c r="A36" s="64">
        <f t="shared" si="1"/>
        <v>24</v>
      </c>
      <c r="B36" s="73"/>
      <c r="C36" s="76"/>
      <c r="D36" s="294"/>
      <c r="E36" s="294"/>
    </row>
    <row r="37" spans="1:5" s="64" customFormat="1" hidden="1" outlineLevel="1">
      <c r="A37" s="64">
        <f t="shared" si="1"/>
        <v>25</v>
      </c>
      <c r="B37" s="73"/>
      <c r="C37" s="76"/>
      <c r="D37" s="294"/>
      <c r="E37" s="294"/>
    </row>
    <row r="38" spans="1:5" collapsed="1"/>
  </sheetData>
  <customSheetViews>
    <customSheetView guid="{F4E9B2C5-5376-4059-B40B-F58EBE8EFEEA}" scale="70" showPageBreaks="1" fitToPage="1" printArea="1" hiddenRows="1" view="pageBreakPreview">
      <pane ySplit="6" topLeftCell="A7" activePane="bottomLeft" state="frozen"/>
      <selection pane="bottomLeft" activeCell="B24" sqref="B24"/>
      <pageMargins left="0.39370078740157483" right="0.39370078740157483" top="0.59055118110236227" bottom="0.39370078740157483" header="0.31496062992125984" footer="0.31496062992125984"/>
      <printOptions horizontalCentered="1"/>
      <pageSetup paperSize="9" scale="65" orientation="portrait" blackAndWhite="1" r:id="rId1"/>
    </customSheetView>
    <customSheetView guid="{FC942783-5285-4063-A076-460FB188F421}" scale="70" showPageBreaks="1" fitToPage="1" printArea="1" hiddenRows="1" view="pageBreakPreview">
      <pane ySplit="6" topLeftCell="A7" activePane="bottomLeft" state="frozen"/>
      <selection pane="bottomLeft" activeCell="C22" sqref="C22"/>
      <pageMargins left="0.39370078740157483" right="0.39370078740157483" top="0.59055118110236227" bottom="0.39370078740157483" header="0.31496062992125984" footer="0.31496062992125984"/>
      <printOptions horizontalCentered="1"/>
      <pageSetup paperSize="9" scale="65" orientation="portrait" blackAndWhite="1" r:id="rId2"/>
    </customSheetView>
    <customSheetView guid="{B3000906-1B45-4EDB-A451-59324876400E}" scale="85" showPageBreaks="1" fitToPage="1" printArea="1" hiddenRows="1" view="pageBreakPreview">
      <pane ySplit="6" topLeftCell="A19" activePane="bottomLeft" state="frozen"/>
      <selection pane="bottomLeft" activeCell="C9" sqref="C9"/>
      <pageMargins left="0.39370078740157483" right="0.39370078740157483" top="0.59055118110236227" bottom="0.39370078740157483" header="0.31496062992125984" footer="0.31496062992125984"/>
      <printOptions horizontalCentered="1"/>
      <pageSetup paperSize="9" scale="69" orientation="portrait" blackAndWhite="1" r:id="rId3"/>
    </customSheetView>
    <customSheetView guid="{56B8D68E-28D2-43C6-BAC1-DD142C3064E4}" scale="70" showPageBreaks="1" fitToPage="1" printArea="1" hiddenRows="1" view="pageBreakPreview">
      <pane ySplit="6" topLeftCell="A7" activePane="bottomLeft" state="frozen"/>
      <selection pane="bottomLeft" activeCell="D9" sqref="D9"/>
      <pageMargins left="0.39370078740157483" right="0.39370078740157483" top="0.59055118110236227" bottom="0.39370078740157483" header="0.31496062992125984" footer="0.31496062992125984"/>
      <printOptions horizontalCentered="1"/>
      <pageSetup paperSize="9" scale="69" orientation="portrait" blackAndWhite="1" r:id="rId4"/>
    </customSheetView>
    <customSheetView guid="{B13EFCB5-F85A-40A1-B21E-9381DF059A0A}" scale="70" showPageBreaks="1" fitToPage="1" printArea="1" hiddenRows="1" view="pageBreakPreview">
      <pane ySplit="6" topLeftCell="A7" activePane="bottomLeft" state="frozen"/>
      <selection pane="bottomLeft" activeCell="C13" sqref="C13"/>
      <pageMargins left="0.39370078740157483" right="0.39370078740157483" top="0.59055118110236227" bottom="0.39370078740157483" header="0.31496062992125984" footer="0.31496062992125984"/>
      <printOptions horizontalCentered="1"/>
      <pageSetup paperSize="9" scale="63" orientation="portrait" blackAndWhite="1" r:id="rId5"/>
    </customSheetView>
  </customSheetViews>
  <mergeCells count="7">
    <mergeCell ref="G1:H5"/>
    <mergeCell ref="B2:E2"/>
    <mergeCell ref="D4:E4"/>
    <mergeCell ref="B16:B17"/>
    <mergeCell ref="D16:D17"/>
    <mergeCell ref="E16:E17"/>
    <mergeCell ref="B8:B11"/>
  </mergeCells>
  <phoneticPr fontId="5"/>
  <printOptions horizontalCentered="1"/>
  <pageMargins left="0.39370078740157483" right="0.39370078740157483" top="0.59055118110236227" bottom="0.39370078740157483" header="0.31496062992125984" footer="0.31496062992125984"/>
  <pageSetup paperSize="9" scale="65" orientation="portrait" blackAndWhite="1"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4"/>
  <sheetViews>
    <sheetView view="pageBreakPreview" zoomScaleNormal="70" zoomScaleSheetLayoutView="100" workbookViewId="0">
      <pane xSplit="2" ySplit="7" topLeftCell="C8" activePane="bottomRight" state="frozen"/>
      <selection pane="topRight" activeCell="C1" sqref="C1"/>
      <selection pane="bottomLeft" activeCell="A8" sqref="A8"/>
      <selection pane="bottomRight" activeCell="F10" sqref="F10"/>
    </sheetView>
  </sheetViews>
  <sheetFormatPr defaultColWidth="12.625" defaultRowHeight="12"/>
  <cols>
    <col min="1" max="1" width="7.25" style="56" customWidth="1"/>
    <col min="2" max="2" width="30.375" style="56" customWidth="1"/>
    <col min="3" max="3" width="16.125" style="56" customWidth="1"/>
    <col min="4" max="4" width="14.375" style="56" customWidth="1"/>
    <col min="5" max="5" width="15.25" style="56" customWidth="1"/>
    <col min="6" max="6" width="14.75" style="56" customWidth="1"/>
    <col min="7" max="7" width="15.25" style="56" customWidth="1"/>
    <col min="8" max="8" width="9.875" style="56" customWidth="1"/>
    <col min="9" max="13" width="14.5" style="56" customWidth="1"/>
    <col min="14" max="14" width="18" style="56" customWidth="1"/>
    <col min="15" max="15" width="3" style="56" bestFit="1" customWidth="1"/>
    <col min="16" max="16" width="10.75" style="56" hidden="1" customWidth="1"/>
    <col min="17" max="16384" width="12.625" style="56"/>
  </cols>
  <sheetData>
    <row r="1" spans="1:16" ht="15.75" customHeight="1">
      <c r="B1" s="325" t="s">
        <v>735</v>
      </c>
    </row>
    <row r="2" spans="1:16" ht="29.25" customHeight="1">
      <c r="B2" s="358" t="s">
        <v>707</v>
      </c>
      <c r="C2" s="358"/>
      <c r="D2" s="358"/>
      <c r="E2" s="358"/>
      <c r="F2" s="358"/>
      <c r="G2" s="358"/>
      <c r="H2" s="358"/>
      <c r="I2" s="358"/>
      <c r="J2" s="358"/>
      <c r="K2" s="358"/>
      <c r="L2" s="358"/>
      <c r="M2" s="358"/>
      <c r="N2" s="358"/>
    </row>
    <row r="3" spans="1:16" ht="12.75" customHeight="1">
      <c r="M3" s="56" t="s">
        <v>696</v>
      </c>
      <c r="O3" s="68"/>
    </row>
    <row r="4" spans="1:16" ht="4.1500000000000004" customHeight="1">
      <c r="E4" s="68"/>
      <c r="F4" s="68"/>
      <c r="H4" s="68"/>
    </row>
    <row r="5" spans="1:16" ht="51.6" customHeight="1">
      <c r="B5" s="77" t="s">
        <v>636</v>
      </c>
      <c r="C5" s="79" t="s">
        <v>594</v>
      </c>
      <c r="D5" s="78" t="s">
        <v>595</v>
      </c>
      <c r="E5" s="79" t="s">
        <v>689</v>
      </c>
      <c r="F5" s="79" t="s">
        <v>679</v>
      </c>
      <c r="G5" s="77" t="s">
        <v>680</v>
      </c>
      <c r="H5" s="79" t="s">
        <v>697</v>
      </c>
      <c r="I5" s="79" t="s">
        <v>699</v>
      </c>
      <c r="J5" s="328" t="s">
        <v>708</v>
      </c>
      <c r="K5" s="79" t="s">
        <v>710</v>
      </c>
      <c r="L5" s="79" t="s">
        <v>713</v>
      </c>
      <c r="M5" s="79" t="s">
        <v>731</v>
      </c>
      <c r="N5" s="79" t="s">
        <v>665</v>
      </c>
      <c r="P5" s="326"/>
    </row>
    <row r="6" spans="1:16" s="327" customFormat="1">
      <c r="B6" s="80"/>
      <c r="C6" s="80" t="s">
        <v>686</v>
      </c>
      <c r="D6" s="80" t="s">
        <v>687</v>
      </c>
      <c r="E6" s="80" t="s">
        <v>688</v>
      </c>
      <c r="F6" s="80" t="s">
        <v>690</v>
      </c>
      <c r="G6" s="108" t="s">
        <v>691</v>
      </c>
      <c r="H6" s="80" t="s">
        <v>692</v>
      </c>
      <c r="I6" s="280" t="s">
        <v>693</v>
      </c>
      <c r="J6" s="280" t="s">
        <v>709</v>
      </c>
      <c r="K6" s="280" t="s">
        <v>711</v>
      </c>
      <c r="L6" s="280" t="s">
        <v>712</v>
      </c>
      <c r="M6" s="280" t="s">
        <v>714</v>
      </c>
      <c r="N6" s="80"/>
    </row>
    <row r="7" spans="1:16">
      <c r="A7" s="260"/>
      <c r="B7" s="83"/>
      <c r="C7" s="85" t="s">
        <v>9</v>
      </c>
      <c r="D7" s="85" t="s">
        <v>9</v>
      </c>
      <c r="E7" s="85" t="s">
        <v>9</v>
      </c>
      <c r="F7" s="85" t="s">
        <v>9</v>
      </c>
      <c r="G7" s="85" t="s">
        <v>9</v>
      </c>
      <c r="H7" s="85"/>
      <c r="I7" s="85" t="s">
        <v>9</v>
      </c>
      <c r="J7" s="85" t="s">
        <v>9</v>
      </c>
      <c r="K7" s="85" t="s">
        <v>9</v>
      </c>
      <c r="L7" s="85" t="s">
        <v>9</v>
      </c>
      <c r="M7" s="85" t="s">
        <v>9</v>
      </c>
      <c r="N7" s="85"/>
      <c r="P7" s="173"/>
    </row>
    <row r="8" spans="1:16" s="64" customFormat="1" ht="93.75" customHeight="1">
      <c r="B8" s="133"/>
      <c r="C8" s="103"/>
      <c r="D8" s="103"/>
      <c r="E8" s="103"/>
      <c r="F8" s="103"/>
      <c r="G8" s="103"/>
      <c r="H8" s="103"/>
      <c r="I8" s="103"/>
      <c r="J8" s="103"/>
      <c r="K8" s="103"/>
      <c r="L8" s="103"/>
      <c r="M8" s="103"/>
      <c r="N8" s="103"/>
      <c r="O8" s="258"/>
      <c r="P8" s="170" t="str">
        <f>IFERROR(VLOOKUP(#REF!,【参考】算出区分!$C$2:$E$67,2,0),"")</f>
        <v/>
      </c>
    </row>
    <row r="9" spans="1:16" s="64" customFormat="1" ht="93.75" customHeight="1">
      <c r="B9" s="133"/>
      <c r="C9" s="103"/>
      <c r="D9" s="103"/>
      <c r="E9" s="103"/>
      <c r="F9" s="103"/>
      <c r="G9" s="103"/>
      <c r="H9" s="103"/>
      <c r="I9" s="103"/>
      <c r="J9" s="103"/>
      <c r="K9" s="103"/>
      <c r="L9" s="103"/>
      <c r="M9" s="103"/>
      <c r="N9" s="103"/>
      <c r="O9" s="258"/>
      <c r="P9" s="170" t="str">
        <f>IFERROR(VLOOKUP(#REF!,【参考】算出区分!$C$2:$E$67,2,0),"")</f>
        <v/>
      </c>
    </row>
    <row r="10" spans="1:16" s="64" customFormat="1" ht="93.75" customHeight="1">
      <c r="B10" s="133"/>
      <c r="C10" s="103"/>
      <c r="D10" s="103"/>
      <c r="E10" s="103"/>
      <c r="F10" s="103"/>
      <c r="G10" s="103"/>
      <c r="H10" s="103"/>
      <c r="I10" s="103"/>
      <c r="J10" s="103"/>
      <c r="K10" s="103"/>
      <c r="L10" s="103"/>
      <c r="M10" s="103"/>
      <c r="N10" s="103"/>
      <c r="O10" s="258"/>
      <c r="P10" s="170" t="str">
        <f>IFERROR(VLOOKUP(#REF!,【参考】算出区分!$C$2:$E$67,2,0),"")</f>
        <v/>
      </c>
    </row>
    <row r="11" spans="1:16" ht="23.25" customHeight="1">
      <c r="B11" s="326" t="s">
        <v>695</v>
      </c>
    </row>
    <row r="12" spans="1:16" ht="18" customHeight="1">
      <c r="B12" s="326" t="s">
        <v>698</v>
      </c>
    </row>
    <row r="13" spans="1:16" ht="21" customHeight="1">
      <c r="B13" s="359" t="s">
        <v>742</v>
      </c>
      <c r="C13" s="360"/>
      <c r="D13" s="348"/>
    </row>
    <row r="14" spans="1:16" ht="12.75" customHeight="1"/>
  </sheetData>
  <customSheetViews>
    <customSheetView guid="{F4E9B2C5-5376-4059-B40B-F58EBE8EFEEA}" showPageBreaks="1" printArea="1" hiddenColumns="1" view="pageBreakPreview">
      <pane xSplit="2" ySplit="7" topLeftCell="C8" activePane="bottomRight" state="frozen"/>
      <selection pane="bottomRight" activeCell="F10" sqref="F10"/>
      <pageMargins left="0.39370078740157483" right="0.19685039370078741" top="0.19685039370078741" bottom="0.19685039370078741" header="0.11811023622047245" footer="0.11811023622047245"/>
      <printOptions horizontalCentered="1" verticalCentered="1"/>
      <pageSetup paperSize="9" scale="70" orientation="landscape" blackAndWhite="1" r:id="rId1"/>
    </customSheetView>
    <customSheetView guid="{FC942783-5285-4063-A076-460FB188F421}" showPageBreaks="1" printArea="1" hiddenColumns="1" view="pageBreakPreview">
      <pane xSplit="2" ySplit="7" topLeftCell="C11" activePane="bottomRight" state="frozen"/>
      <selection pane="bottomRight" activeCell="F13" sqref="F13"/>
      <pageMargins left="0.39370078740157483" right="0.19685039370078741" top="0.19685039370078741" bottom="0.19685039370078741" header="0.11811023622047245" footer="0.11811023622047245"/>
      <printOptions horizontalCentered="1" verticalCentered="1"/>
      <pageSetup paperSize="9" scale="70" orientation="landscape" blackAndWhite="1" r:id="rId2"/>
    </customSheetView>
    <customSheetView guid="{B3000906-1B45-4EDB-A451-59324876400E}" showPageBreaks="1" printArea="1" hiddenColumns="1" view="pageBreakPreview">
      <pane xSplit="2" ySplit="7" topLeftCell="C8" activePane="bottomRight" state="frozen"/>
      <selection pane="bottomRight" activeCell="F13" sqref="F13"/>
      <pageMargins left="0.39370078740157483" right="0.19685039370078741" top="0.19685039370078741" bottom="0.19685039370078741" header="0.11811023622047245" footer="0.11811023622047245"/>
      <printOptions horizontalCentered="1" verticalCentered="1"/>
      <pageSetup paperSize="9" scale="70" orientation="landscape" blackAndWhite="1" r:id="rId3"/>
    </customSheetView>
    <customSheetView guid="{56B8D68E-28D2-43C6-BAC1-DD142C3064E4}" showPageBreaks="1" printArea="1" hiddenColumns="1" view="pageBreakPreview">
      <pane xSplit="2" ySplit="7" topLeftCell="C8" activePane="bottomRight" state="frozen"/>
      <selection pane="bottomRight" activeCell="F13" sqref="F13"/>
      <pageMargins left="0.39370078740157483" right="0.19685039370078741" top="0.19685039370078741" bottom="0.19685039370078741" header="0.11811023622047245" footer="0.11811023622047245"/>
      <printOptions horizontalCentered="1" verticalCentered="1"/>
      <pageSetup paperSize="9" scale="70" orientation="landscape" blackAndWhite="1" r:id="rId4"/>
    </customSheetView>
    <customSheetView guid="{B13EFCB5-F85A-40A1-B21E-9381DF059A0A}" showPageBreaks="1" printArea="1" hiddenColumns="1" view="pageBreakPreview">
      <pane xSplit="2" ySplit="7" topLeftCell="C8" activePane="bottomRight" state="frozen"/>
      <selection pane="bottomRight" activeCell="F10" sqref="F10"/>
      <pageMargins left="0.39370078740157483" right="0.19685039370078741" top="0.19685039370078741" bottom="0.19685039370078741" header="0.11811023622047245" footer="0.11811023622047245"/>
      <printOptions horizontalCentered="1" verticalCentered="1"/>
      <pageSetup paperSize="9" scale="70" orientation="landscape" blackAndWhite="1" r:id="rId5"/>
    </customSheetView>
  </customSheetViews>
  <mergeCells count="2">
    <mergeCell ref="B2:N2"/>
    <mergeCell ref="B13:D13"/>
  </mergeCells>
  <phoneticPr fontId="5"/>
  <printOptions horizontalCentered="1" verticalCentered="1"/>
  <pageMargins left="0.39370078740157483" right="0.19685039370078741" top="0.19685039370078741" bottom="0.19685039370078741" header="0.11811023622047245" footer="0.11811023622047245"/>
  <pageSetup paperSize="9" scale="70" orientation="landscape" blackAndWhite="1" r:id="rId6"/>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124</vt:i4>
      </vt:variant>
    </vt:vector>
  </HeadingPairs>
  <TitlesOfParts>
    <vt:vector size="150" baseType="lpstr">
      <vt:lpstr>リスト</vt:lpstr>
      <vt:lpstr>第１号様式（交付申請書）</vt:lpstr>
      <vt:lpstr>様式1</vt:lpstr>
      <vt:lpstr>様式２</vt:lpstr>
      <vt:lpstr>第２号様式</vt:lpstr>
      <vt:lpstr> 別紙１（補足資料）</vt:lpstr>
      <vt:lpstr>第3号様式（実績報告書）</vt:lpstr>
      <vt:lpstr>実績ｰ様式1</vt:lpstr>
      <vt:lpstr>実績-様式２</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実績ｰ様式1!Print_Area</vt:lpstr>
      <vt:lpstr>'実績-様式２'!Print_Area</vt:lpstr>
      <vt:lpstr>'第１号様式（交付申請書）'!Print_Area</vt:lpstr>
      <vt:lpstr>'第3号様式（実績報告書）'!Print_Area</vt:lpstr>
      <vt:lpstr>第6号様式!Print_Area</vt:lpstr>
      <vt:lpstr>'第６号様式 (調書)'!Print_Area</vt:lpstr>
      <vt:lpstr>'別紙2（案２）'!Print_Area</vt:lpstr>
      <vt:lpstr>様式1!Print_Area</vt:lpstr>
      <vt:lpstr>様式２!Print_Area</vt:lpstr>
      <vt:lpstr>'（別紙1）'!Print_Titles</vt:lpstr>
      <vt:lpstr>'（別紙2）'!Print_Titles</vt:lpstr>
      <vt:lpstr>〔別紙1〕!Print_Titles</vt:lpstr>
      <vt:lpstr>〔別紙2〕!Print_Titles</vt:lpstr>
      <vt:lpstr>実績ｰ様式1!Print_Titles</vt:lpstr>
      <vt:lpstr>'実績-様式２'!Print_Titles</vt:lpstr>
      <vt:lpstr>'別紙2（案２）'!Print_Titles</vt:lpstr>
      <vt:lpstr>様式1!Print_Titles</vt:lpstr>
      <vt:lpstr>様式２!Print_Titles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SG19700のC20-3990</cp:lastModifiedBy>
  <cp:lastPrinted>2022-05-17T02:38:38Z</cp:lastPrinted>
  <dcterms:created xsi:type="dcterms:W3CDTF">1997-01-08T22:48:59Z</dcterms:created>
  <dcterms:modified xsi:type="dcterms:W3CDTF">2023-06-08T09:04:53Z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