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11総務・医事G\E真鍋02 F伊藤02 病院の許可及び届出\02病院・診療所・助産所一覧\ホームページ公開用データ\"/>
    </mc:Choice>
  </mc:AlternateContent>
  <bookViews>
    <workbookView xWindow="-45" yWindow="4230" windowWidth="19185" windowHeight="8145" tabRatio="547"/>
  </bookViews>
  <sheets>
    <sheet name="一覧" sheetId="1" r:id="rId1"/>
  </sheets>
  <definedNames>
    <definedName name="_xlnm._FilterDatabase" localSheetId="0" hidden="1">一覧!$A$3:$DM$89</definedName>
    <definedName name="_xlnm.Print_Area" localSheetId="0">一覧!$A$1:$DM$91</definedName>
    <definedName name="_xlnm.Print_Titles" localSheetId="0">一覧!$1:$3</definedName>
    <definedName name="Z_038BE1A0_63AC_11D3_A770_0000E8374291_.wvu.FilterData" localSheetId="0" hidden="1">一覧!$C$3:$DK$89</definedName>
    <definedName name="Z_038BE1A0_63AC_11D3_A770_0000E8374291_.wvu.PrintArea" localSheetId="0" hidden="1">一覧!$C$13:$DK$89</definedName>
    <definedName name="Z_038BE1A0_63AC_11D3_A770_0000E8374291_.wvu.PrintTitles" localSheetId="0" hidden="1">一覧!$3:$3</definedName>
    <definedName name="Z_533D4F40_721D_11D1_A770_0000E8374291_.wvu.FilterData" localSheetId="0" hidden="1">一覧!$C$3:$DK$89</definedName>
    <definedName name="Z_FDB86280_EB56_11D2_A770_0000E8374291_.wvu.FilterData" localSheetId="0" hidden="1">一覧!$C$3:$AX$89</definedName>
    <definedName name="Z_FDB86280_EB56_11D2_A770_0000E8374291_.wvu.PrintArea" localSheetId="0" hidden="1">一覧!$C$3:$DK$91</definedName>
    <definedName name="Z_FDB86280_EB56_11D2_A770_0000E8374291_.wvu.PrintTitles" localSheetId="0" hidden="1">一覧!$3:$3</definedName>
  </definedNames>
  <calcPr calcId="162913"/>
  <customWorkbookViews>
    <customWorkbookView name="C97-1775 - 個人用ﾋﾞｭｰ" guid="{533D4F40-721D-11D1-A770-0000E8374291}" mergeInterval="0" personalView="1" maximized="1" windowWidth="796" windowHeight="537" activeSheetId="1"/>
    <customWorkbookView name="C97-1773 - 個人用ﾋﾞｭｰ" guid="{FDB86280-EB56-11D2-A770-0000E8374291}" mergeInterval="0" personalView="1" maximized="1" windowWidth="796" windowHeight="437" activeSheetId="1"/>
    <customWorkbookView name="C97-1774 - 個人用ﾋﾞｭｰ" guid="{038BE1A0-63AC-11D3-A770-0000E8374291}" mergeInterval="0" personalView="1" maximized="1" windowWidth="796" windowHeight="467" activeSheetId="2"/>
  </customWorkbookViews>
</workbook>
</file>

<file path=xl/calcChain.xml><?xml version="1.0" encoding="utf-8"?>
<calcChain xmlns="http://schemas.openxmlformats.org/spreadsheetml/2006/main"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S91" i="1" l="1"/>
  <c r="BO91" i="1" l="1"/>
  <c r="A5" i="1"/>
  <c r="A6" i="1"/>
  <c r="A4" i="1"/>
  <c r="AK91" i="1" l="1"/>
  <c r="DD91" i="1"/>
  <c r="CX91" i="1"/>
  <c r="CV91" i="1"/>
  <c r="CU91" i="1"/>
  <c r="BT91" i="1"/>
  <c r="DE4" i="1" l="1"/>
  <c r="DE5" i="1"/>
  <c r="DE6" i="1"/>
  <c r="DE7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E50" i="1"/>
  <c r="DE51" i="1"/>
  <c r="DE52" i="1"/>
  <c r="DE53" i="1"/>
  <c r="DE54" i="1"/>
  <c r="DE55" i="1"/>
  <c r="DE56" i="1"/>
  <c r="DE57" i="1"/>
  <c r="DE58" i="1"/>
  <c r="DE59" i="1"/>
  <c r="DE60" i="1"/>
  <c r="DE61" i="1"/>
  <c r="DE62" i="1"/>
  <c r="DE63" i="1"/>
  <c r="DE64" i="1"/>
  <c r="DE65" i="1"/>
  <c r="DE66" i="1"/>
  <c r="DE67" i="1"/>
  <c r="DE68" i="1"/>
  <c r="DE69" i="1"/>
  <c r="DE70" i="1"/>
  <c r="DE71" i="1"/>
  <c r="DE72" i="1"/>
  <c r="DE73" i="1"/>
  <c r="DE74" i="1"/>
  <c r="DE75" i="1"/>
  <c r="DE76" i="1"/>
  <c r="DE77" i="1"/>
  <c r="DE78" i="1"/>
  <c r="DE79" i="1"/>
  <c r="DE80" i="1"/>
  <c r="DE81" i="1"/>
  <c r="DE82" i="1"/>
  <c r="DE83" i="1"/>
  <c r="DE84" i="1"/>
  <c r="DE85" i="1"/>
  <c r="DE86" i="1"/>
  <c r="DE87" i="1"/>
  <c r="DE88" i="1"/>
  <c r="DE89" i="1"/>
  <c r="CW91" i="1" l="1"/>
  <c r="CT91" i="1" l="1"/>
  <c r="CS91" i="1"/>
  <c r="CR91" i="1"/>
  <c r="CQ91" i="1"/>
  <c r="CP91" i="1"/>
  <c r="CL91" i="1"/>
  <c r="CK91" i="1"/>
  <c r="Q91" i="1"/>
  <c r="AZ91" i="1"/>
  <c r="DH91" i="1"/>
  <c r="DG91" i="1"/>
  <c r="DF91" i="1"/>
  <c r="CN91" i="1"/>
  <c r="CM91" i="1"/>
  <c r="BN91" i="1"/>
  <c r="R91" i="1"/>
  <c r="CH91" i="1"/>
  <c r="BR91" i="1"/>
  <c r="CG91" i="1"/>
  <c r="BW91" i="1"/>
  <c r="BL91" i="1"/>
  <c r="CO91" i="1"/>
  <c r="CJ91" i="1"/>
  <c r="CI91" i="1"/>
  <c r="CF91" i="1"/>
  <c r="CE91" i="1"/>
  <c r="CD91" i="1"/>
  <c r="CC91" i="1"/>
  <c r="CB91" i="1"/>
  <c r="CA91" i="1"/>
  <c r="BZ91" i="1"/>
  <c r="BY91" i="1"/>
  <c r="BX91" i="1"/>
  <c r="BV91" i="1"/>
  <c r="BU91" i="1"/>
  <c r="BS91" i="1"/>
  <c r="BQ91" i="1"/>
  <c r="BP91" i="1"/>
  <c r="BM91" i="1"/>
  <c r="BK91" i="1"/>
  <c r="BJ91" i="1"/>
  <c r="BI91" i="1"/>
  <c r="BH91" i="1"/>
  <c r="BG91" i="1"/>
  <c r="BF91" i="1"/>
  <c r="BE91" i="1"/>
  <c r="BD91" i="1"/>
  <c r="BC91" i="1"/>
  <c r="BB91" i="1"/>
  <c r="BA91" i="1"/>
  <c r="AY91" i="1"/>
  <c r="AX91" i="1"/>
  <c r="AW91" i="1"/>
  <c r="AV91" i="1"/>
  <c r="AU91" i="1"/>
  <c r="AT91" i="1"/>
  <c r="AS91" i="1"/>
  <c r="AR91" i="1"/>
  <c r="AQ91" i="1"/>
  <c r="AP91" i="1"/>
  <c r="AO91" i="1"/>
  <c r="AN91" i="1"/>
  <c r="AM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P91" i="1"/>
  <c r="O91" i="1"/>
  <c r="N91" i="1"/>
  <c r="M91" i="1"/>
  <c r="L91" i="1"/>
  <c r="K91" i="1"/>
  <c r="DK91" i="1"/>
  <c r="DJ91" i="1"/>
  <c r="DI91" i="1"/>
  <c r="DE91" i="1" l="1"/>
</calcChain>
</file>

<file path=xl/sharedStrings.xml><?xml version="1.0" encoding="utf-8"?>
<sst xmlns="http://schemas.openxmlformats.org/spreadsheetml/2006/main" count="824" uniqueCount="510">
  <si>
    <t>0879-82-1111</t>
    <phoneticPr fontId="3"/>
  </si>
  <si>
    <t>香川県坂出市谷町1丁目4-13</t>
    <rPh sb="3" eb="6">
      <t>サカイデシ</t>
    </rPh>
    <rPh sb="6" eb="7">
      <t>タニ</t>
    </rPh>
    <rPh sb="7" eb="8">
      <t>チョウ</t>
    </rPh>
    <rPh sb="9" eb="11">
      <t>チョウメ</t>
    </rPh>
    <phoneticPr fontId="3"/>
  </si>
  <si>
    <t>医療法人社団有史会高畠病院</t>
    <rPh sb="0" eb="2">
      <t>イリョウ</t>
    </rPh>
    <rPh sb="2" eb="4">
      <t>ホウジン</t>
    </rPh>
    <rPh sb="4" eb="6">
      <t>シャダン</t>
    </rPh>
    <rPh sb="6" eb="8">
      <t>ユウシ</t>
    </rPh>
    <rPh sb="8" eb="9">
      <t>カイ</t>
    </rPh>
    <rPh sb="9" eb="11">
      <t>タカバタケ</t>
    </rPh>
    <rPh sb="11" eb="13">
      <t>ビョウイン</t>
    </rPh>
    <phoneticPr fontId="3"/>
  </si>
  <si>
    <t>香川県善通寺市仙遊町2丁目１－１</t>
    <rPh sb="3" eb="7">
      <t>ゼンツウジシ</t>
    </rPh>
    <rPh sb="7" eb="10">
      <t>センユウチョウ</t>
    </rPh>
    <rPh sb="11" eb="13">
      <t>チョウメ</t>
    </rPh>
    <phoneticPr fontId="3"/>
  </si>
  <si>
    <t>厚生連</t>
    <rPh sb="0" eb="2">
      <t>コウセイショウ</t>
    </rPh>
    <rPh sb="2" eb="3">
      <t>レン</t>
    </rPh>
    <phoneticPr fontId="3"/>
  </si>
  <si>
    <t>香川県厚生農業協同組合連合会滝宮総合病院</t>
    <rPh sb="0" eb="3">
      <t>カ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4" eb="16">
      <t>タキノミヤ</t>
    </rPh>
    <rPh sb="16" eb="18">
      <t>ソウゴウ</t>
    </rPh>
    <rPh sb="18" eb="20">
      <t>ビョウイン</t>
    </rPh>
    <phoneticPr fontId="3"/>
  </si>
  <si>
    <t>医療法人社団たけお会岩佐病院</t>
    <rPh sb="0" eb="2">
      <t>イリョウ</t>
    </rPh>
    <rPh sb="2" eb="4">
      <t>ホウジン</t>
    </rPh>
    <rPh sb="4" eb="6">
      <t>シャダン</t>
    </rPh>
    <rPh sb="9" eb="10">
      <t>カイ</t>
    </rPh>
    <rPh sb="10" eb="12">
      <t>イワサ</t>
    </rPh>
    <rPh sb="12" eb="14">
      <t>ビョウイン</t>
    </rPh>
    <phoneticPr fontId="3"/>
  </si>
  <si>
    <t>香川県仲多度郡琴平町榎井７７５</t>
    <rPh sb="3" eb="7">
      <t>ナカタドグン</t>
    </rPh>
    <rPh sb="7" eb="9">
      <t>コトヒラ</t>
    </rPh>
    <rPh sb="9" eb="10">
      <t>チョウ</t>
    </rPh>
    <rPh sb="11" eb="12">
      <t>イド</t>
    </rPh>
    <phoneticPr fontId="3"/>
  </si>
  <si>
    <t>岩佐　隆文</t>
    <rPh sb="0" eb="2">
      <t>イワサ</t>
    </rPh>
    <rPh sb="3" eb="5">
      <t>タカフミ</t>
    </rPh>
    <phoneticPr fontId="3"/>
  </si>
  <si>
    <t>医療法人圭良会永生病院</t>
    <rPh sb="0" eb="2">
      <t>イリョウ</t>
    </rPh>
    <rPh sb="2" eb="4">
      <t>ホウジン</t>
    </rPh>
    <rPh sb="4" eb="5">
      <t>ケイスケ</t>
    </rPh>
    <rPh sb="5" eb="6">
      <t>ヨ</t>
    </rPh>
    <rPh sb="6" eb="7">
      <t>カイ</t>
    </rPh>
    <rPh sb="7" eb="8">
      <t>エイセイ</t>
    </rPh>
    <rPh sb="8" eb="9">
      <t>ナマ</t>
    </rPh>
    <rPh sb="9" eb="11">
      <t>ビョウイン</t>
    </rPh>
    <phoneticPr fontId="3"/>
  </si>
  <si>
    <t>医療法人社団慶昭会おおにし病院</t>
    <rPh sb="0" eb="2">
      <t>イリョウ</t>
    </rPh>
    <rPh sb="2" eb="4">
      <t>ホウジン</t>
    </rPh>
    <rPh sb="4" eb="6">
      <t>シャダン</t>
    </rPh>
    <rPh sb="6" eb="7">
      <t>ケイオウ</t>
    </rPh>
    <rPh sb="7" eb="8">
      <t>ショウ</t>
    </rPh>
    <rPh sb="8" eb="9">
      <t>カイ</t>
    </rPh>
    <rPh sb="13" eb="15">
      <t>ビョウイン</t>
    </rPh>
    <phoneticPr fontId="3"/>
  </si>
  <si>
    <t>大西　洋一</t>
    <rPh sb="0" eb="2">
      <t>オオニシ</t>
    </rPh>
    <rPh sb="3" eb="5">
      <t>ヨウイチ</t>
    </rPh>
    <phoneticPr fontId="3"/>
  </si>
  <si>
    <t>医療法人社団純心会善通寺前田病院</t>
    <rPh sb="0" eb="2">
      <t>イリョウ</t>
    </rPh>
    <rPh sb="2" eb="4">
      <t>ホウジン</t>
    </rPh>
    <rPh sb="4" eb="6">
      <t>シャダン</t>
    </rPh>
    <rPh sb="6" eb="7">
      <t>ジュンシン</t>
    </rPh>
    <rPh sb="7" eb="8">
      <t>シン</t>
    </rPh>
    <rPh sb="8" eb="9">
      <t>カイ</t>
    </rPh>
    <rPh sb="9" eb="12">
      <t>ゼンツウジ</t>
    </rPh>
    <rPh sb="12" eb="14">
      <t>マエダ</t>
    </rPh>
    <rPh sb="14" eb="16">
      <t>ビョウイン</t>
    </rPh>
    <phoneticPr fontId="3"/>
  </si>
  <si>
    <t>香川県善通寺市中村町894-1</t>
    <rPh sb="3" eb="7">
      <t>ゼンツウジシ</t>
    </rPh>
    <rPh sb="7" eb="9">
      <t>ナカムラ</t>
    </rPh>
    <rPh sb="9" eb="10">
      <t>チョウ</t>
    </rPh>
    <phoneticPr fontId="3"/>
  </si>
  <si>
    <t>医療法人社団真弘会谷病院</t>
    <rPh sb="0" eb="2">
      <t>イリョウ</t>
    </rPh>
    <rPh sb="2" eb="4">
      <t>ホウジン</t>
    </rPh>
    <rPh sb="4" eb="6">
      <t>シャダン</t>
    </rPh>
    <rPh sb="6" eb="7">
      <t>シン</t>
    </rPh>
    <rPh sb="7" eb="8">
      <t>コウボウ</t>
    </rPh>
    <rPh sb="8" eb="9">
      <t>カイ</t>
    </rPh>
    <rPh sb="9" eb="10">
      <t>タニ</t>
    </rPh>
    <rPh sb="10" eb="12">
      <t>ビョウイン</t>
    </rPh>
    <phoneticPr fontId="3"/>
  </si>
  <si>
    <t>香川県善通寺市原田町字下五条１１９０番地１</t>
    <rPh sb="3" eb="7">
      <t>ゼンツウジシ</t>
    </rPh>
    <rPh sb="7" eb="9">
      <t>ハラダ</t>
    </rPh>
    <rPh sb="9" eb="10">
      <t>チョウ</t>
    </rPh>
    <rPh sb="10" eb="11">
      <t>アザ</t>
    </rPh>
    <rPh sb="11" eb="12">
      <t>シモ</t>
    </rPh>
    <rPh sb="12" eb="13">
      <t>ゴ</t>
    </rPh>
    <rPh sb="13" eb="14">
      <t>ジョウ</t>
    </rPh>
    <rPh sb="18" eb="20">
      <t>バンチ</t>
    </rPh>
    <phoneticPr fontId="3"/>
  </si>
  <si>
    <t>医法</t>
    <rPh sb="0" eb="1">
      <t>イリョウ</t>
    </rPh>
    <rPh sb="1" eb="2">
      <t>ホウ</t>
    </rPh>
    <phoneticPr fontId="3"/>
  </si>
  <si>
    <t>計</t>
    <rPh sb="0" eb="1">
      <t>ケイ</t>
    </rPh>
    <phoneticPr fontId="3"/>
  </si>
  <si>
    <t>医療法人社団弘徳会
マオカ病院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トク</t>
    </rPh>
    <rPh sb="8" eb="9">
      <t>カイ</t>
    </rPh>
    <rPh sb="13" eb="15">
      <t>ビョウイン</t>
    </rPh>
    <phoneticPr fontId="3"/>
  </si>
  <si>
    <t>さぬき市民病院</t>
    <rPh sb="3" eb="5">
      <t>シミン</t>
    </rPh>
    <rPh sb="5" eb="7">
      <t>ビョウイン</t>
    </rPh>
    <phoneticPr fontId="3"/>
  </si>
  <si>
    <t>医法</t>
    <rPh sb="0" eb="1">
      <t>イ</t>
    </rPh>
    <rPh sb="1" eb="2">
      <t>ホウ</t>
    </rPh>
    <phoneticPr fontId="3"/>
  </si>
  <si>
    <t>香川県東かがわ市松原９６３</t>
    <rPh sb="0" eb="3">
      <t>カガワケン</t>
    </rPh>
    <rPh sb="3" eb="4">
      <t>ヒガシ</t>
    </rPh>
    <rPh sb="7" eb="8">
      <t>シ</t>
    </rPh>
    <rPh sb="8" eb="10">
      <t>マツバラ</t>
    </rPh>
    <phoneticPr fontId="3"/>
  </si>
  <si>
    <t>香川県東かがわ市三本松１７５８</t>
    <rPh sb="3" eb="4">
      <t>ヒガシ</t>
    </rPh>
    <rPh sb="7" eb="8">
      <t>シ</t>
    </rPh>
    <rPh sb="8" eb="10">
      <t>サンボンマツ</t>
    </rPh>
    <rPh sb="10" eb="11">
      <t>マツ</t>
    </rPh>
    <phoneticPr fontId="3"/>
  </si>
  <si>
    <t>香川県東かがわ市川東103-1</t>
    <rPh sb="0" eb="3">
      <t>カガワケン</t>
    </rPh>
    <rPh sb="3" eb="4">
      <t>ヒガシ</t>
    </rPh>
    <rPh sb="7" eb="8">
      <t>シ</t>
    </rPh>
    <rPh sb="8" eb="10">
      <t>カワヒガシ</t>
    </rPh>
    <phoneticPr fontId="3"/>
  </si>
  <si>
    <t>東讃保健所</t>
    <rPh sb="0" eb="4">
      <t>トウサン</t>
    </rPh>
    <rPh sb="4" eb="5">
      <t>ショ</t>
    </rPh>
    <phoneticPr fontId="3"/>
  </si>
  <si>
    <t>県</t>
    <rPh sb="0" eb="1">
      <t>ケン</t>
    </rPh>
    <phoneticPr fontId="3"/>
  </si>
  <si>
    <t>香川県立白鳥病院</t>
    <rPh sb="0" eb="2">
      <t>カガワ</t>
    </rPh>
    <rPh sb="2" eb="4">
      <t>ケンリツ</t>
    </rPh>
    <rPh sb="4" eb="6">
      <t>シラトリ</t>
    </rPh>
    <rPh sb="6" eb="7">
      <t>ビョウイン</t>
    </rPh>
    <phoneticPr fontId="3"/>
  </si>
  <si>
    <t>市</t>
    <rPh sb="0" eb="1">
      <t>シ</t>
    </rPh>
    <phoneticPr fontId="3"/>
  </si>
  <si>
    <t>香川県さぬき市寒川町石田東甲３８７－１</t>
    <rPh sb="6" eb="7">
      <t>シ</t>
    </rPh>
    <rPh sb="7" eb="10">
      <t>サンガワチョウ</t>
    </rPh>
    <rPh sb="10" eb="12">
      <t>イシダ</t>
    </rPh>
    <rPh sb="12" eb="13">
      <t>ヒガシ</t>
    </rPh>
    <rPh sb="13" eb="14">
      <t>コウ</t>
    </rPh>
    <phoneticPr fontId="3"/>
  </si>
  <si>
    <t>医法</t>
    <rPh sb="0" eb="1">
      <t>イリョウ</t>
    </rPh>
    <rPh sb="1" eb="2">
      <t>ホウジン</t>
    </rPh>
    <phoneticPr fontId="3"/>
  </si>
  <si>
    <t>香川県さぬき市志度１５６２</t>
    <rPh sb="6" eb="7">
      <t>シ</t>
    </rPh>
    <rPh sb="7" eb="9">
      <t>シド</t>
    </rPh>
    <phoneticPr fontId="3"/>
  </si>
  <si>
    <t>私</t>
    <rPh sb="0" eb="1">
      <t>ワタシ</t>
    </rPh>
    <phoneticPr fontId="3"/>
  </si>
  <si>
    <t>太田病院</t>
    <rPh sb="0" eb="2">
      <t>オオタ</t>
    </rPh>
    <rPh sb="2" eb="4">
      <t>ビョウイン</t>
    </rPh>
    <phoneticPr fontId="3"/>
  </si>
  <si>
    <t>太田　卓</t>
    <rPh sb="0" eb="2">
      <t>オオタ</t>
    </rPh>
    <rPh sb="3" eb="4">
      <t>タク</t>
    </rPh>
    <phoneticPr fontId="3"/>
  </si>
  <si>
    <t>国立療養所大島青松園</t>
    <rPh sb="0" eb="2">
      <t>コクリツ</t>
    </rPh>
    <rPh sb="2" eb="5">
      <t>リョウヨウショ</t>
    </rPh>
    <rPh sb="5" eb="7">
      <t>オオシマ</t>
    </rPh>
    <rPh sb="7" eb="8">
      <t>セイ</t>
    </rPh>
    <rPh sb="8" eb="10">
      <t>ショウエン</t>
    </rPh>
    <phoneticPr fontId="3"/>
  </si>
  <si>
    <t>香川県木田郡三木町大字池戸１７５０－１</t>
    <rPh sb="3" eb="5">
      <t>キダ</t>
    </rPh>
    <rPh sb="5" eb="6">
      <t>グン</t>
    </rPh>
    <rPh sb="6" eb="9">
      <t>ミキチョウ</t>
    </rPh>
    <rPh sb="9" eb="11">
      <t>オオアザ</t>
    </rPh>
    <rPh sb="11" eb="12">
      <t>イケ</t>
    </rPh>
    <rPh sb="12" eb="13">
      <t>ト</t>
    </rPh>
    <phoneticPr fontId="3"/>
  </si>
  <si>
    <t>町</t>
    <rPh sb="0" eb="1">
      <t>チョウ</t>
    </rPh>
    <phoneticPr fontId="3"/>
  </si>
  <si>
    <t>医療法人社団以和貴会いわき病院</t>
    <rPh sb="0" eb="2">
      <t>イリョウ</t>
    </rPh>
    <rPh sb="2" eb="4">
      <t>ホウジン</t>
    </rPh>
    <rPh sb="4" eb="6">
      <t>シャダン</t>
    </rPh>
    <rPh sb="6" eb="7">
      <t>イ</t>
    </rPh>
    <rPh sb="7" eb="8">
      <t>ワ</t>
    </rPh>
    <rPh sb="8" eb="9">
      <t>キ</t>
    </rPh>
    <rPh sb="9" eb="10">
      <t>カイ</t>
    </rPh>
    <rPh sb="13" eb="15">
      <t>ビョウイン</t>
    </rPh>
    <phoneticPr fontId="3"/>
  </si>
  <si>
    <t>渡辺　朋之</t>
    <rPh sb="0" eb="2">
      <t>ワタナベ</t>
    </rPh>
    <rPh sb="3" eb="5">
      <t>トモユキ</t>
    </rPh>
    <phoneticPr fontId="3"/>
  </si>
  <si>
    <t>医療法人社団光風会三光病院</t>
    <rPh sb="0" eb="2">
      <t>イリョウ</t>
    </rPh>
    <rPh sb="2" eb="4">
      <t>ホウジン</t>
    </rPh>
    <rPh sb="4" eb="6">
      <t>シャダン</t>
    </rPh>
    <rPh sb="6" eb="7">
      <t>ヒカリ</t>
    </rPh>
    <rPh sb="7" eb="8">
      <t>カゼ</t>
    </rPh>
    <rPh sb="8" eb="9">
      <t>カイ</t>
    </rPh>
    <rPh sb="9" eb="11">
      <t>サンコウ</t>
    </rPh>
    <rPh sb="11" eb="13">
      <t>ビョウイン</t>
    </rPh>
    <phoneticPr fontId="3"/>
  </si>
  <si>
    <t>医療法人社団讃陽堂松原病院</t>
    <rPh sb="0" eb="2">
      <t>イリョウ</t>
    </rPh>
    <rPh sb="2" eb="4">
      <t>ホウジン</t>
    </rPh>
    <rPh sb="4" eb="6">
      <t>シャダン</t>
    </rPh>
    <rPh sb="6" eb="7">
      <t>サヌキ</t>
    </rPh>
    <rPh sb="7" eb="8">
      <t>ヨウ</t>
    </rPh>
    <rPh sb="8" eb="9">
      <t>ドウ</t>
    </rPh>
    <rPh sb="9" eb="11">
      <t>マツバラ</t>
    </rPh>
    <rPh sb="11" eb="13">
      <t>ビョウイン</t>
    </rPh>
    <phoneticPr fontId="3"/>
  </si>
  <si>
    <t>香川県木田郡三木町平木５６－７</t>
    <rPh sb="3" eb="5">
      <t>キダ</t>
    </rPh>
    <rPh sb="5" eb="6">
      <t>グン</t>
    </rPh>
    <rPh sb="6" eb="9">
      <t>ミキチョウ</t>
    </rPh>
    <rPh sb="9" eb="11">
      <t>ヒラキ</t>
    </rPh>
    <phoneticPr fontId="3"/>
  </si>
  <si>
    <t>西讃保健所</t>
    <rPh sb="0" eb="5">
      <t>セイサン</t>
    </rPh>
    <phoneticPr fontId="3"/>
  </si>
  <si>
    <t>三豊総合病院</t>
    <rPh sb="0" eb="2">
      <t>ミトヨ</t>
    </rPh>
    <rPh sb="2" eb="4">
      <t>ソウゴウ</t>
    </rPh>
    <rPh sb="4" eb="6">
      <t>ビョウイン</t>
    </rPh>
    <phoneticPr fontId="3"/>
  </si>
  <si>
    <t>医療法人清和会清水病院</t>
    <rPh sb="0" eb="2">
      <t>イリョウ</t>
    </rPh>
    <rPh sb="2" eb="4">
      <t>ホウジン</t>
    </rPh>
    <rPh sb="4" eb="6">
      <t>セイワ</t>
    </rPh>
    <rPh sb="6" eb="7">
      <t>カイ</t>
    </rPh>
    <rPh sb="7" eb="9">
      <t>シミズ</t>
    </rPh>
    <rPh sb="9" eb="11">
      <t>ビョウイン</t>
    </rPh>
    <phoneticPr fontId="3"/>
  </si>
  <si>
    <t>医法</t>
    <rPh sb="0" eb="2">
      <t>イホウ</t>
    </rPh>
    <phoneticPr fontId="3"/>
  </si>
  <si>
    <t>医療法人社団寿愛会羽崎病院</t>
    <rPh sb="0" eb="2">
      <t>イリョウ</t>
    </rPh>
    <rPh sb="2" eb="4">
      <t>ホウジン</t>
    </rPh>
    <rPh sb="4" eb="6">
      <t>シャダン</t>
    </rPh>
    <rPh sb="6" eb="7">
      <t>コトブキ</t>
    </rPh>
    <rPh sb="7" eb="8">
      <t>アイ</t>
    </rPh>
    <rPh sb="8" eb="9">
      <t>カイ</t>
    </rPh>
    <rPh sb="9" eb="10">
      <t>ハザ</t>
    </rPh>
    <rPh sb="10" eb="11">
      <t>サキ</t>
    </rPh>
    <rPh sb="11" eb="13">
      <t>ビョウイン</t>
    </rPh>
    <phoneticPr fontId="3"/>
  </si>
  <si>
    <t>0875-25-3382</t>
    <phoneticPr fontId="3"/>
  </si>
  <si>
    <t>香川県観音寺市村黒町739</t>
    <rPh sb="3" eb="7">
      <t>カンオンジシ</t>
    </rPh>
    <rPh sb="7" eb="8">
      <t>ムラ</t>
    </rPh>
    <rPh sb="8" eb="9">
      <t>クロ</t>
    </rPh>
    <rPh sb="9" eb="10">
      <t>チョウ</t>
    </rPh>
    <phoneticPr fontId="3"/>
  </si>
  <si>
    <t>医療法人明世社白井病院</t>
    <rPh sb="0" eb="2">
      <t>イリョウ</t>
    </rPh>
    <rPh sb="2" eb="4">
      <t>ホウジン</t>
    </rPh>
    <rPh sb="4" eb="5">
      <t>メイセイ</t>
    </rPh>
    <rPh sb="5" eb="6">
      <t>セ</t>
    </rPh>
    <rPh sb="6" eb="7">
      <t>シャ</t>
    </rPh>
    <rPh sb="7" eb="9">
      <t>シライ</t>
    </rPh>
    <rPh sb="9" eb="11">
      <t>ビョウイン</t>
    </rPh>
    <phoneticPr fontId="3"/>
  </si>
  <si>
    <t>医療法人社団愛有会岩崎病院</t>
    <rPh sb="0" eb="2">
      <t>イリョウ</t>
    </rPh>
    <rPh sb="2" eb="4">
      <t>ホウジン</t>
    </rPh>
    <rPh sb="4" eb="6">
      <t>シャダン</t>
    </rPh>
    <rPh sb="6" eb="7">
      <t>アイ</t>
    </rPh>
    <rPh sb="7" eb="8">
      <t>ユウ</t>
    </rPh>
    <rPh sb="8" eb="9">
      <t>カイ</t>
    </rPh>
    <rPh sb="9" eb="11">
      <t>イワサキ</t>
    </rPh>
    <rPh sb="11" eb="13">
      <t>ビョウイン</t>
    </rPh>
    <phoneticPr fontId="3"/>
  </si>
  <si>
    <t>岩崎　泰憲</t>
    <rPh sb="0" eb="2">
      <t>イワサキ</t>
    </rPh>
    <rPh sb="3" eb="4">
      <t>ヤス</t>
    </rPh>
    <rPh sb="4" eb="5">
      <t>ケン</t>
    </rPh>
    <phoneticPr fontId="3"/>
  </si>
  <si>
    <t>医療法人社団和風会橋本病院</t>
    <rPh sb="0" eb="2">
      <t>イリョウ</t>
    </rPh>
    <rPh sb="2" eb="4">
      <t>ホウジン</t>
    </rPh>
    <rPh sb="4" eb="6">
      <t>シャダン</t>
    </rPh>
    <rPh sb="6" eb="8">
      <t>ワフウ</t>
    </rPh>
    <rPh sb="8" eb="9">
      <t>カイ</t>
    </rPh>
    <rPh sb="9" eb="11">
      <t>ハシモト</t>
    </rPh>
    <rPh sb="11" eb="13">
      <t>ビョウイン</t>
    </rPh>
    <phoneticPr fontId="3"/>
  </si>
  <si>
    <t>森川整形外科病院</t>
    <rPh sb="0" eb="2">
      <t>モリカワ</t>
    </rPh>
    <rPh sb="2" eb="4">
      <t>セイケイ</t>
    </rPh>
    <rPh sb="4" eb="6">
      <t>ゲカ</t>
    </rPh>
    <rPh sb="6" eb="8">
      <t>ビョウイン</t>
    </rPh>
    <phoneticPr fontId="3"/>
  </si>
  <si>
    <t>森川　公一</t>
    <rPh sb="0" eb="2">
      <t>モリカワ</t>
    </rPh>
    <rPh sb="3" eb="5">
      <t>コウイチ</t>
    </rPh>
    <phoneticPr fontId="3"/>
  </si>
  <si>
    <t>中讃保健所</t>
    <rPh sb="0" eb="5">
      <t>チュウサン</t>
    </rPh>
    <phoneticPr fontId="3"/>
  </si>
  <si>
    <t>香川県丸亀市城東町3丁目３－１</t>
    <rPh sb="3" eb="6">
      <t>マルガメシ</t>
    </rPh>
    <rPh sb="6" eb="8">
      <t>ジョウトウ</t>
    </rPh>
    <rPh sb="8" eb="9">
      <t>チョウ</t>
    </rPh>
    <rPh sb="10" eb="12">
      <t>チョウメ</t>
    </rPh>
    <phoneticPr fontId="3"/>
  </si>
  <si>
    <t>香川県立丸亀病院</t>
    <rPh sb="0" eb="2">
      <t>カガワ</t>
    </rPh>
    <rPh sb="2" eb="4">
      <t>ケンリツ</t>
    </rPh>
    <rPh sb="4" eb="6">
      <t>マルガメ</t>
    </rPh>
    <rPh sb="6" eb="8">
      <t>ビョウイン</t>
    </rPh>
    <phoneticPr fontId="3"/>
  </si>
  <si>
    <t>香川県丸亀市土器町東9丁目２９１</t>
    <rPh sb="3" eb="6">
      <t>マルガメシ</t>
    </rPh>
    <rPh sb="6" eb="9">
      <t>ドキチョウ</t>
    </rPh>
    <rPh sb="9" eb="10">
      <t>ヒガシ</t>
    </rPh>
    <rPh sb="11" eb="13">
      <t>チョウメ</t>
    </rPh>
    <phoneticPr fontId="3"/>
  </si>
  <si>
    <t>香川県丸亀市城西町2丁目１－３</t>
    <rPh sb="3" eb="6">
      <t>マルガメシ</t>
    </rPh>
    <rPh sb="6" eb="9">
      <t>ジョウセイチョウ</t>
    </rPh>
    <rPh sb="10" eb="12">
      <t>チョウメ</t>
    </rPh>
    <phoneticPr fontId="3"/>
  </si>
  <si>
    <t>医療法人社団三愛会三船病院</t>
    <rPh sb="0" eb="2">
      <t>イリョウ</t>
    </rPh>
    <rPh sb="2" eb="4">
      <t>ホウジン</t>
    </rPh>
    <rPh sb="4" eb="6">
      <t>シャダン</t>
    </rPh>
    <rPh sb="6" eb="7">
      <t>サン</t>
    </rPh>
    <rPh sb="7" eb="8">
      <t>アイ</t>
    </rPh>
    <rPh sb="8" eb="9">
      <t>カイ</t>
    </rPh>
    <rPh sb="9" eb="11">
      <t>ミフネ</t>
    </rPh>
    <rPh sb="11" eb="13">
      <t>ビョウイン</t>
    </rPh>
    <phoneticPr fontId="3"/>
  </si>
  <si>
    <t>香川県丸亀市柞原町366</t>
    <rPh sb="3" eb="6">
      <t>マルガメシ</t>
    </rPh>
    <rPh sb="7" eb="8">
      <t>ハラ</t>
    </rPh>
    <rPh sb="8" eb="9">
      <t>チョウ</t>
    </rPh>
    <phoneticPr fontId="3"/>
  </si>
  <si>
    <t>医療法人仁寿会吉田病院</t>
    <rPh sb="0" eb="2">
      <t>イリョウ</t>
    </rPh>
    <rPh sb="2" eb="4">
      <t>ホウジン</t>
    </rPh>
    <rPh sb="4" eb="5">
      <t>ジン</t>
    </rPh>
    <rPh sb="5" eb="6">
      <t>コトブキ</t>
    </rPh>
    <rPh sb="6" eb="7">
      <t>カイ</t>
    </rPh>
    <rPh sb="7" eb="9">
      <t>ヨシダ</t>
    </rPh>
    <rPh sb="9" eb="11">
      <t>ビョウイン</t>
    </rPh>
    <phoneticPr fontId="3"/>
  </si>
  <si>
    <t>香川県丸亀市宗古町5</t>
    <rPh sb="3" eb="6">
      <t>マルガメシ</t>
    </rPh>
    <rPh sb="6" eb="7">
      <t>ムネ</t>
    </rPh>
    <rPh sb="7" eb="8">
      <t>フル</t>
    </rPh>
    <rPh sb="8" eb="9">
      <t>チョウ</t>
    </rPh>
    <phoneticPr fontId="3"/>
  </si>
  <si>
    <t>医療法人社団三和会しおかぜ病院</t>
    <rPh sb="0" eb="2">
      <t>イリョウ</t>
    </rPh>
    <rPh sb="2" eb="4">
      <t>ホウジン</t>
    </rPh>
    <rPh sb="4" eb="6">
      <t>シャダン</t>
    </rPh>
    <rPh sb="6" eb="8">
      <t>サンワ</t>
    </rPh>
    <rPh sb="8" eb="9">
      <t>カイ</t>
    </rPh>
    <rPh sb="13" eb="15">
      <t>ビョウイン</t>
    </rPh>
    <phoneticPr fontId="3"/>
  </si>
  <si>
    <t>香川県仲多度郡多度津町堀江４丁目３－１９</t>
    <rPh sb="3" eb="7">
      <t>ナカタドグン</t>
    </rPh>
    <rPh sb="7" eb="11">
      <t>タドツチョウ</t>
    </rPh>
    <rPh sb="11" eb="13">
      <t>ホリエ</t>
    </rPh>
    <rPh sb="14" eb="16">
      <t>チョウメ</t>
    </rPh>
    <phoneticPr fontId="3"/>
  </si>
  <si>
    <t>医療法人社団ひかり会河内病院</t>
    <rPh sb="0" eb="2">
      <t>イリョウ</t>
    </rPh>
    <rPh sb="2" eb="4">
      <t>ホウジン</t>
    </rPh>
    <rPh sb="4" eb="6">
      <t>シャダン</t>
    </rPh>
    <rPh sb="9" eb="10">
      <t>カイ</t>
    </rPh>
    <rPh sb="10" eb="12">
      <t>カワウチ</t>
    </rPh>
    <rPh sb="12" eb="14">
      <t>ビョウイン</t>
    </rPh>
    <phoneticPr fontId="3"/>
  </si>
  <si>
    <t>香川県仲多度郡多度津町大字青木１３０－１</t>
    <rPh sb="3" eb="7">
      <t>ナカタドグン</t>
    </rPh>
    <rPh sb="7" eb="11">
      <t>タドツチョウ</t>
    </rPh>
    <rPh sb="11" eb="13">
      <t>オオアザ</t>
    </rPh>
    <rPh sb="13" eb="15">
      <t>アオキ</t>
    </rPh>
    <phoneticPr fontId="3"/>
  </si>
  <si>
    <t>河内　光男</t>
    <rPh sb="0" eb="2">
      <t>カワウチ</t>
    </rPh>
    <rPh sb="3" eb="5">
      <t>ミツオ</t>
    </rPh>
    <phoneticPr fontId="3"/>
  </si>
  <si>
    <t>医療法人社団中和会西紋病院</t>
    <rPh sb="0" eb="2">
      <t>イリョウ</t>
    </rPh>
    <rPh sb="2" eb="4">
      <t>ホウジン</t>
    </rPh>
    <rPh sb="4" eb="6">
      <t>シャダン</t>
    </rPh>
    <rPh sb="6" eb="8">
      <t>チュウワ</t>
    </rPh>
    <rPh sb="8" eb="9">
      <t>カイ</t>
    </rPh>
    <rPh sb="9" eb="10">
      <t>ニシモン</t>
    </rPh>
    <rPh sb="10" eb="11">
      <t>モン</t>
    </rPh>
    <rPh sb="11" eb="13">
      <t>ビョウイン</t>
    </rPh>
    <phoneticPr fontId="3"/>
  </si>
  <si>
    <t>香川県丸亀市津森町595</t>
    <rPh sb="3" eb="6">
      <t>マルガメシ</t>
    </rPh>
    <rPh sb="6" eb="8">
      <t>ツノモリ</t>
    </rPh>
    <rPh sb="8" eb="9">
      <t>チョウ</t>
    </rPh>
    <phoneticPr fontId="3"/>
  </si>
  <si>
    <t>西紋　孝一</t>
    <rPh sb="0" eb="2">
      <t>ニシモン</t>
    </rPh>
    <rPh sb="3" eb="4">
      <t>タカシ</t>
    </rPh>
    <rPh sb="4" eb="5">
      <t>イチ</t>
    </rPh>
    <phoneticPr fontId="3"/>
  </si>
  <si>
    <t>医療法人社団更新会丸亀林病院</t>
    <rPh sb="0" eb="2">
      <t>イリョウ</t>
    </rPh>
    <rPh sb="2" eb="4">
      <t>ホウジン</t>
    </rPh>
    <rPh sb="4" eb="6">
      <t>シャダン</t>
    </rPh>
    <rPh sb="6" eb="8">
      <t>コウシン</t>
    </rPh>
    <rPh sb="8" eb="9">
      <t>カイ</t>
    </rPh>
    <rPh sb="9" eb="11">
      <t>マルガメ</t>
    </rPh>
    <rPh sb="11" eb="12">
      <t>ハヤシ</t>
    </rPh>
    <rPh sb="12" eb="14">
      <t>ビョウイン</t>
    </rPh>
    <phoneticPr fontId="3"/>
  </si>
  <si>
    <t>香川県丸亀市風袋町177-1</t>
    <rPh sb="3" eb="6">
      <t>マルガメシ</t>
    </rPh>
    <rPh sb="6" eb="7">
      <t>フウ</t>
    </rPh>
    <rPh sb="7" eb="8">
      <t>フクロ</t>
    </rPh>
    <rPh sb="8" eb="9">
      <t>チョウ</t>
    </rPh>
    <phoneticPr fontId="3"/>
  </si>
  <si>
    <t>医療法人社団健仁会岩本病院</t>
    <rPh sb="0" eb="2">
      <t>イリョウ</t>
    </rPh>
    <rPh sb="2" eb="4">
      <t>ホウジン</t>
    </rPh>
    <rPh sb="4" eb="6">
      <t>シャダン</t>
    </rPh>
    <rPh sb="6" eb="7">
      <t>ケン</t>
    </rPh>
    <rPh sb="7" eb="8">
      <t>ジン</t>
    </rPh>
    <rPh sb="8" eb="9">
      <t>カイ</t>
    </rPh>
    <rPh sb="9" eb="11">
      <t>イワモト</t>
    </rPh>
    <rPh sb="11" eb="13">
      <t>ビョウイン</t>
    </rPh>
    <phoneticPr fontId="3"/>
  </si>
  <si>
    <t>香川県丸亀市郡家町2486-5</t>
    <rPh sb="3" eb="6">
      <t>マルガメシ</t>
    </rPh>
    <rPh sb="6" eb="9">
      <t>グンゲチョウ</t>
    </rPh>
    <phoneticPr fontId="3"/>
  </si>
  <si>
    <t>香川県丸亀市通町133</t>
    <rPh sb="3" eb="6">
      <t>マルガメシ</t>
    </rPh>
    <rPh sb="6" eb="7">
      <t>トオ</t>
    </rPh>
    <rPh sb="7" eb="8">
      <t>チョウ</t>
    </rPh>
    <phoneticPr fontId="3"/>
  </si>
  <si>
    <t>医療法人社団みどり会加藤病院</t>
    <rPh sb="0" eb="2">
      <t>イリョウ</t>
    </rPh>
    <rPh sb="2" eb="4">
      <t>ホウジン</t>
    </rPh>
    <rPh sb="4" eb="6">
      <t>シャダン</t>
    </rPh>
    <rPh sb="9" eb="10">
      <t>カイ</t>
    </rPh>
    <rPh sb="10" eb="12">
      <t>カトウ</t>
    </rPh>
    <rPh sb="12" eb="14">
      <t>ビョウイン</t>
    </rPh>
    <phoneticPr fontId="3"/>
  </si>
  <si>
    <t>香川県仲多度郡多度津町寿町７－３</t>
    <rPh sb="3" eb="7">
      <t>ナカタドグン</t>
    </rPh>
    <rPh sb="7" eb="11">
      <t>タドツチョウ</t>
    </rPh>
    <rPh sb="11" eb="12">
      <t>コトブキ</t>
    </rPh>
    <rPh sb="12" eb="13">
      <t>チョウ</t>
    </rPh>
    <phoneticPr fontId="3"/>
  </si>
  <si>
    <t>加藤　哲士</t>
    <rPh sb="0" eb="2">
      <t>カトウ</t>
    </rPh>
    <rPh sb="3" eb="5">
      <t>テツシ</t>
    </rPh>
    <phoneticPr fontId="3"/>
  </si>
  <si>
    <t>多度津三宅病院</t>
    <rPh sb="0" eb="3">
      <t>タドツ</t>
    </rPh>
    <rPh sb="3" eb="5">
      <t>ミヤケ</t>
    </rPh>
    <rPh sb="5" eb="7">
      <t>ビョウイン</t>
    </rPh>
    <phoneticPr fontId="3"/>
  </si>
  <si>
    <t>香川県仲多度郡多度津町栄町２丁目１－３６</t>
    <rPh sb="3" eb="7">
      <t>ナカタドグン</t>
    </rPh>
    <rPh sb="7" eb="11">
      <t>タドツチョウ</t>
    </rPh>
    <rPh sb="11" eb="12">
      <t>サカエ</t>
    </rPh>
    <rPh sb="12" eb="13">
      <t>チョウ</t>
    </rPh>
    <rPh sb="14" eb="16">
      <t>チョウメ</t>
    </rPh>
    <phoneticPr fontId="3"/>
  </si>
  <si>
    <t>三宅　純</t>
    <rPh sb="0" eb="2">
      <t>ミヤケ</t>
    </rPh>
    <rPh sb="3" eb="4">
      <t>ジュン</t>
    </rPh>
    <phoneticPr fontId="3"/>
  </si>
  <si>
    <t>香川県丸亀市中府町5丁目１２－１１</t>
    <rPh sb="3" eb="6">
      <t>マルガメシ</t>
    </rPh>
    <rPh sb="6" eb="7">
      <t>ナカ</t>
    </rPh>
    <rPh sb="7" eb="8">
      <t>フ</t>
    </rPh>
    <rPh sb="8" eb="9">
      <t>チョウ</t>
    </rPh>
    <rPh sb="10" eb="12">
      <t>チョウメ</t>
    </rPh>
    <phoneticPr fontId="3"/>
  </si>
  <si>
    <t>香川県坂出市室町3丁目5-28</t>
    <rPh sb="3" eb="6">
      <t>サカイデシ</t>
    </rPh>
    <rPh sb="6" eb="8">
      <t>ムロマチ</t>
    </rPh>
    <rPh sb="9" eb="11">
      <t>チョウメ</t>
    </rPh>
    <phoneticPr fontId="3"/>
  </si>
  <si>
    <t>香川県坂出市加茂町963</t>
    <rPh sb="3" eb="6">
      <t>サカイデシ</t>
    </rPh>
    <rPh sb="6" eb="8">
      <t>カモ</t>
    </rPh>
    <rPh sb="8" eb="9">
      <t>チョウ</t>
    </rPh>
    <phoneticPr fontId="3"/>
  </si>
  <si>
    <t>佐藤　仁</t>
    <rPh sb="0" eb="2">
      <t>サトウ</t>
    </rPh>
    <rPh sb="3" eb="4">
      <t>ジン</t>
    </rPh>
    <phoneticPr fontId="3"/>
  </si>
  <si>
    <t>医療法人社団赤心会赤沢病院</t>
    <rPh sb="0" eb="2">
      <t>イリョウ</t>
    </rPh>
    <rPh sb="2" eb="4">
      <t>ホウジン</t>
    </rPh>
    <rPh sb="4" eb="6">
      <t>シャダン</t>
    </rPh>
    <rPh sb="6" eb="7">
      <t>アカ</t>
    </rPh>
    <rPh sb="7" eb="8">
      <t>シン</t>
    </rPh>
    <rPh sb="8" eb="9">
      <t>カイ</t>
    </rPh>
    <rPh sb="9" eb="11">
      <t>アカザワ</t>
    </rPh>
    <rPh sb="11" eb="13">
      <t>ビョウイン</t>
    </rPh>
    <phoneticPr fontId="3"/>
  </si>
  <si>
    <t>香川県坂出市府中町325</t>
    <rPh sb="3" eb="6">
      <t>サカイデシ</t>
    </rPh>
    <rPh sb="6" eb="9">
      <t>フチュウチョウ</t>
    </rPh>
    <phoneticPr fontId="3"/>
  </si>
  <si>
    <t>その他法人</t>
    <rPh sb="0" eb="3">
      <t>ソノタ</t>
    </rPh>
    <rPh sb="3" eb="5">
      <t>ホウジン</t>
    </rPh>
    <phoneticPr fontId="3"/>
  </si>
  <si>
    <t>番号</t>
    <rPh sb="0" eb="2">
      <t>バンゴウ</t>
    </rPh>
    <phoneticPr fontId="3"/>
  </si>
  <si>
    <t>医療圏名</t>
    <rPh sb="0" eb="2">
      <t>イリョウ</t>
    </rPh>
    <rPh sb="2" eb="3">
      <t>ケン</t>
    </rPh>
    <rPh sb="3" eb="4">
      <t>メイ</t>
    </rPh>
    <phoneticPr fontId="3"/>
  </si>
  <si>
    <t>保健所名</t>
    <rPh sb="0" eb="2">
      <t>ホケンショ</t>
    </rPh>
    <rPh sb="2" eb="3">
      <t>ショ</t>
    </rPh>
    <rPh sb="3" eb="4">
      <t>メイ</t>
    </rPh>
    <phoneticPr fontId="3"/>
  </si>
  <si>
    <t>開設者</t>
    <rPh sb="0" eb="3">
      <t>カイセツシャ</t>
    </rPh>
    <phoneticPr fontId="3"/>
  </si>
  <si>
    <t>病院種別</t>
    <rPh sb="0" eb="2">
      <t>ビョウイン</t>
    </rPh>
    <rPh sb="2" eb="4">
      <t>シュベツ</t>
    </rPh>
    <phoneticPr fontId="3"/>
  </si>
  <si>
    <t>郵便番号</t>
    <rPh sb="0" eb="4">
      <t>ユウビンバンゴウ</t>
    </rPh>
    <phoneticPr fontId="3"/>
  </si>
  <si>
    <t>電話番号</t>
    <rPh sb="0" eb="2">
      <t>デンワ</t>
    </rPh>
    <rPh sb="2" eb="4">
      <t>バンゴウ</t>
    </rPh>
    <phoneticPr fontId="3"/>
  </si>
  <si>
    <t>ＩＣＵの有無</t>
    <rPh sb="4" eb="5">
      <t>アリ</t>
    </rPh>
    <rPh sb="5" eb="6">
      <t>ム</t>
    </rPh>
    <phoneticPr fontId="3"/>
  </si>
  <si>
    <t>職域病院</t>
    <rPh sb="0" eb="2">
      <t>ショクイキ</t>
    </rPh>
    <rPh sb="2" eb="4">
      <t>ビョウイン</t>
    </rPh>
    <phoneticPr fontId="3"/>
  </si>
  <si>
    <t>病床総計</t>
    <rPh sb="0" eb="2">
      <t>ビョウショウ</t>
    </rPh>
    <rPh sb="2" eb="4">
      <t>ソウケイ</t>
    </rPh>
    <phoneticPr fontId="3"/>
  </si>
  <si>
    <t>一般</t>
    <rPh sb="0" eb="2">
      <t>イッパン</t>
    </rPh>
    <phoneticPr fontId="3"/>
  </si>
  <si>
    <t>療養</t>
    <rPh sb="0" eb="2">
      <t>リョウヨウ</t>
    </rPh>
    <phoneticPr fontId="3"/>
  </si>
  <si>
    <t>結核</t>
    <rPh sb="0" eb="2">
      <t>ケッカク</t>
    </rPh>
    <phoneticPr fontId="3"/>
  </si>
  <si>
    <t>精神</t>
    <rPh sb="0" eb="2">
      <t>セイシン</t>
    </rPh>
    <phoneticPr fontId="3"/>
  </si>
  <si>
    <t>感染症</t>
    <rPh sb="0" eb="2">
      <t>カンセン</t>
    </rPh>
    <rPh sb="2" eb="3">
      <t>ショウ</t>
    </rPh>
    <phoneticPr fontId="3"/>
  </si>
  <si>
    <t>高松市保健所</t>
    <rPh sb="0" eb="3">
      <t>タカマツシ</t>
    </rPh>
    <rPh sb="3" eb="6">
      <t>ホケンショ</t>
    </rPh>
    <phoneticPr fontId="3"/>
  </si>
  <si>
    <t>香川県高松市新田町乙8</t>
    <rPh sb="3" eb="6">
      <t>タカマツシ</t>
    </rPh>
    <rPh sb="6" eb="9">
      <t>シンデンチョウ</t>
    </rPh>
    <rPh sb="9" eb="10">
      <t>オツ</t>
    </rPh>
    <phoneticPr fontId="3"/>
  </si>
  <si>
    <t>087-841-2146</t>
    <phoneticPr fontId="3"/>
  </si>
  <si>
    <t>香川県立中央病院</t>
    <rPh sb="0" eb="2">
      <t>カガワ</t>
    </rPh>
    <rPh sb="2" eb="4">
      <t>ケンリツ</t>
    </rPh>
    <rPh sb="4" eb="6">
      <t>チュウオウ</t>
    </rPh>
    <rPh sb="6" eb="8">
      <t>ビョウイン</t>
    </rPh>
    <phoneticPr fontId="3"/>
  </si>
  <si>
    <t>香川県高松市田村町1114</t>
    <rPh sb="3" eb="6">
      <t>タカマツシ</t>
    </rPh>
    <rPh sb="6" eb="8">
      <t>タムラ</t>
    </rPh>
    <rPh sb="8" eb="9">
      <t>チョウ</t>
    </rPh>
    <phoneticPr fontId="3"/>
  </si>
  <si>
    <t>087-867-6008</t>
    <phoneticPr fontId="3"/>
  </si>
  <si>
    <t xml:space="preserve"> </t>
    <phoneticPr fontId="3"/>
  </si>
  <si>
    <t>日赤</t>
    <rPh sb="0" eb="2">
      <t>ニッセキ</t>
    </rPh>
    <phoneticPr fontId="3"/>
  </si>
  <si>
    <t>高松赤十字病院</t>
    <rPh sb="0" eb="2">
      <t>タカマツ</t>
    </rPh>
    <rPh sb="2" eb="5">
      <t>セキジュウジ</t>
    </rPh>
    <rPh sb="5" eb="7">
      <t>ビョウイン</t>
    </rPh>
    <phoneticPr fontId="3"/>
  </si>
  <si>
    <t>香川県高松市番町4丁目１－３</t>
    <rPh sb="3" eb="6">
      <t>タカマツシ</t>
    </rPh>
    <rPh sb="6" eb="8">
      <t>バンチョウ</t>
    </rPh>
    <rPh sb="9" eb="11">
      <t>チョウメ</t>
    </rPh>
    <phoneticPr fontId="3"/>
  </si>
  <si>
    <t>087-831-7101</t>
    <phoneticPr fontId="3"/>
  </si>
  <si>
    <t>済生会</t>
    <rPh sb="0" eb="1">
      <t>サイセイ</t>
    </rPh>
    <rPh sb="1" eb="2">
      <t>イ</t>
    </rPh>
    <rPh sb="2" eb="3">
      <t>カイ</t>
    </rPh>
    <phoneticPr fontId="3"/>
  </si>
  <si>
    <t>厚生連</t>
    <rPh sb="0" eb="1">
      <t>コウセイショウ</t>
    </rPh>
    <rPh sb="1" eb="2">
      <t>イ</t>
    </rPh>
    <rPh sb="2" eb="3">
      <t>レン</t>
    </rPh>
    <phoneticPr fontId="3"/>
  </si>
  <si>
    <t>屋島総合病院</t>
    <rPh sb="0" eb="2">
      <t>ヤシマ</t>
    </rPh>
    <rPh sb="2" eb="4">
      <t>ソウゴウ</t>
    </rPh>
    <rPh sb="4" eb="6">
      <t>ビョウイン</t>
    </rPh>
    <phoneticPr fontId="3"/>
  </si>
  <si>
    <t>087-841-9141</t>
    <phoneticPr fontId="3"/>
  </si>
  <si>
    <t>香川県高松市栗林町3丁目５－９</t>
    <rPh sb="3" eb="6">
      <t>タカマツシ</t>
    </rPh>
    <rPh sb="6" eb="8">
      <t>リツリン</t>
    </rPh>
    <rPh sb="8" eb="9">
      <t>チョウ</t>
    </rPh>
    <rPh sb="10" eb="12">
      <t>チョウメ</t>
    </rPh>
    <phoneticPr fontId="3"/>
  </si>
  <si>
    <t>087-862-3171</t>
    <phoneticPr fontId="3"/>
  </si>
  <si>
    <t>高松病院</t>
    <rPh sb="0" eb="2">
      <t>タカマツ</t>
    </rPh>
    <rPh sb="2" eb="4">
      <t>ビョウイン</t>
    </rPh>
    <phoneticPr fontId="3"/>
  </si>
  <si>
    <t>香川県高松市天神前4-18</t>
    <rPh sb="3" eb="6">
      <t>タカマツシ</t>
    </rPh>
    <rPh sb="6" eb="9">
      <t>テンジンマエ</t>
    </rPh>
    <phoneticPr fontId="3"/>
  </si>
  <si>
    <t>087-861-3261</t>
    <phoneticPr fontId="3"/>
  </si>
  <si>
    <t>香川県高松市上天神町336</t>
    <rPh sb="3" eb="6">
      <t>タカマツシ</t>
    </rPh>
    <rPh sb="6" eb="7">
      <t>カミ</t>
    </rPh>
    <rPh sb="7" eb="9">
      <t>テンジン</t>
    </rPh>
    <rPh sb="9" eb="10">
      <t>チョウ</t>
    </rPh>
    <phoneticPr fontId="3"/>
  </si>
  <si>
    <t>087-831-2101</t>
    <phoneticPr fontId="3"/>
  </si>
  <si>
    <t>医療法人和光会前田病院</t>
    <rPh sb="0" eb="2">
      <t>イリョウ</t>
    </rPh>
    <rPh sb="2" eb="4">
      <t>ホウジン</t>
    </rPh>
    <rPh sb="4" eb="5">
      <t>ワコウ</t>
    </rPh>
    <rPh sb="5" eb="6">
      <t>ヒカリ</t>
    </rPh>
    <rPh sb="6" eb="7">
      <t>カイ</t>
    </rPh>
    <rPh sb="7" eb="9">
      <t>マエダ</t>
    </rPh>
    <rPh sb="9" eb="11">
      <t>ビョウイン</t>
    </rPh>
    <phoneticPr fontId="3"/>
  </si>
  <si>
    <t>香川県高松市東ﾊｾﾞ町824</t>
    <rPh sb="3" eb="6">
      <t>タカマツシ</t>
    </rPh>
    <rPh sb="6" eb="7">
      <t>ヒガシ</t>
    </rPh>
    <rPh sb="10" eb="11">
      <t>マチ</t>
    </rPh>
    <phoneticPr fontId="3"/>
  </si>
  <si>
    <t>087-865-7111</t>
    <phoneticPr fontId="3"/>
  </si>
  <si>
    <t>前田　雅彦</t>
    <rPh sb="0" eb="2">
      <t>マエダ</t>
    </rPh>
    <rPh sb="3" eb="5">
      <t>マサヒコ</t>
    </rPh>
    <phoneticPr fontId="3"/>
  </si>
  <si>
    <t>医療法人財団博仁会キナシ大林病院</t>
    <rPh sb="0" eb="2">
      <t>イリョウ</t>
    </rPh>
    <rPh sb="2" eb="4">
      <t>ホウジン</t>
    </rPh>
    <rPh sb="4" eb="6">
      <t>ザイダン</t>
    </rPh>
    <rPh sb="6" eb="7">
      <t>ハク</t>
    </rPh>
    <rPh sb="7" eb="8">
      <t>ジンギ</t>
    </rPh>
    <rPh sb="8" eb="9">
      <t>カイ</t>
    </rPh>
    <rPh sb="12" eb="14">
      <t>オオバヤシ</t>
    </rPh>
    <rPh sb="14" eb="16">
      <t>ビョウイン</t>
    </rPh>
    <phoneticPr fontId="3"/>
  </si>
  <si>
    <t>087-881-3631</t>
    <phoneticPr fontId="3"/>
  </si>
  <si>
    <t>医療法人社団三恵会木太三宅病院</t>
    <rPh sb="0" eb="2">
      <t>イリョウ</t>
    </rPh>
    <rPh sb="2" eb="4">
      <t>ホウジン</t>
    </rPh>
    <rPh sb="4" eb="6">
      <t>シャダン</t>
    </rPh>
    <rPh sb="6" eb="7">
      <t>サン</t>
    </rPh>
    <rPh sb="7" eb="8">
      <t>メグム</t>
    </rPh>
    <rPh sb="8" eb="9">
      <t>カイ</t>
    </rPh>
    <rPh sb="9" eb="10">
      <t>キタ</t>
    </rPh>
    <rPh sb="10" eb="11">
      <t>タ</t>
    </rPh>
    <rPh sb="11" eb="13">
      <t>ミヤケ</t>
    </rPh>
    <rPh sb="13" eb="15">
      <t>ビョウイン</t>
    </rPh>
    <phoneticPr fontId="3"/>
  </si>
  <si>
    <t>香川県高松市木太町8区３８３６－７</t>
    <rPh sb="3" eb="6">
      <t>タカマツシ</t>
    </rPh>
    <rPh sb="6" eb="7">
      <t>キタ</t>
    </rPh>
    <rPh sb="7" eb="8">
      <t>タ</t>
    </rPh>
    <rPh sb="8" eb="9">
      <t>チョウ</t>
    </rPh>
    <rPh sb="10" eb="11">
      <t>ク</t>
    </rPh>
    <phoneticPr fontId="3"/>
  </si>
  <si>
    <t>087-867-3131</t>
    <phoneticPr fontId="3"/>
  </si>
  <si>
    <t>三宅泰二郎</t>
    <rPh sb="0" eb="2">
      <t>ミヤケ</t>
    </rPh>
    <rPh sb="2" eb="3">
      <t>ヤスシ</t>
    </rPh>
    <rPh sb="3" eb="5">
      <t>ジロウ</t>
    </rPh>
    <phoneticPr fontId="3"/>
  </si>
  <si>
    <t>医療法人社団新進会おさか脳神経外科病院</t>
    <rPh sb="0" eb="2">
      <t>イリョウ</t>
    </rPh>
    <rPh sb="2" eb="4">
      <t>ホウジン</t>
    </rPh>
    <rPh sb="4" eb="6">
      <t>シャダン</t>
    </rPh>
    <rPh sb="6" eb="8">
      <t>シンシン</t>
    </rPh>
    <rPh sb="8" eb="9">
      <t>カイ</t>
    </rPh>
    <rPh sb="12" eb="15">
      <t>ノウシンケイ</t>
    </rPh>
    <rPh sb="15" eb="17">
      <t>ゲカ</t>
    </rPh>
    <rPh sb="17" eb="19">
      <t>ビョウイン</t>
    </rPh>
    <phoneticPr fontId="3"/>
  </si>
  <si>
    <t>香川県高松市三名町378-1</t>
    <rPh sb="3" eb="6">
      <t>タカマツシ</t>
    </rPh>
    <rPh sb="6" eb="7">
      <t>サン</t>
    </rPh>
    <rPh sb="7" eb="8">
      <t>ナ</t>
    </rPh>
    <rPh sb="8" eb="9">
      <t>チョウ</t>
    </rPh>
    <phoneticPr fontId="3"/>
  </si>
  <si>
    <t>087-886-3300</t>
    <phoneticPr fontId="3"/>
  </si>
  <si>
    <t>苧坂　邦彦</t>
    <rPh sb="1" eb="2">
      <t>サカ</t>
    </rPh>
    <rPh sb="3" eb="5">
      <t>クニヒコ</t>
    </rPh>
    <phoneticPr fontId="3"/>
  </si>
  <si>
    <t>医療法人社団百石病院</t>
    <rPh sb="0" eb="2">
      <t>イリョウ</t>
    </rPh>
    <rPh sb="2" eb="4">
      <t>ホウジン</t>
    </rPh>
    <rPh sb="4" eb="6">
      <t>シャダン</t>
    </rPh>
    <rPh sb="6" eb="7">
      <t>ヒャッコウ</t>
    </rPh>
    <rPh sb="7" eb="8">
      <t>イシ</t>
    </rPh>
    <rPh sb="8" eb="10">
      <t>ビョウイン</t>
    </rPh>
    <phoneticPr fontId="3"/>
  </si>
  <si>
    <t>香川県高松市屋島西町１９３７－１</t>
    <rPh sb="3" eb="6">
      <t>タカマツシ</t>
    </rPh>
    <rPh sb="6" eb="8">
      <t>ヤシマ</t>
    </rPh>
    <rPh sb="8" eb="10">
      <t>ニシマチ</t>
    </rPh>
    <phoneticPr fontId="3"/>
  </si>
  <si>
    <t>087-843-6121</t>
    <phoneticPr fontId="3"/>
  </si>
  <si>
    <t>761-0450</t>
    <phoneticPr fontId="3"/>
  </si>
  <si>
    <t>香川県高松市三谷町1680-1</t>
    <rPh sb="3" eb="6">
      <t>タカマツシ</t>
    </rPh>
    <rPh sb="6" eb="8">
      <t>ミタニ</t>
    </rPh>
    <rPh sb="8" eb="9">
      <t>チョウ</t>
    </rPh>
    <phoneticPr fontId="3"/>
  </si>
  <si>
    <t>087-864-8778</t>
    <phoneticPr fontId="3"/>
  </si>
  <si>
    <t>医療法人社団康生会高松大林病院</t>
    <rPh sb="0" eb="2">
      <t>イリョウ</t>
    </rPh>
    <rPh sb="2" eb="4">
      <t>ホウジン</t>
    </rPh>
    <rPh sb="4" eb="5">
      <t>シャダン</t>
    </rPh>
    <rPh sb="5" eb="6">
      <t>ダン</t>
    </rPh>
    <rPh sb="6" eb="7">
      <t>ヤスシ</t>
    </rPh>
    <rPh sb="7" eb="8">
      <t>ナマ</t>
    </rPh>
    <rPh sb="8" eb="9">
      <t>カイ</t>
    </rPh>
    <rPh sb="9" eb="11">
      <t>タカマツ</t>
    </rPh>
    <rPh sb="11" eb="13">
      <t>オオバヤシ</t>
    </rPh>
    <rPh sb="13" eb="15">
      <t>ビョウイン</t>
    </rPh>
    <phoneticPr fontId="3"/>
  </si>
  <si>
    <t>香川県高松市番町1丁目１０－３</t>
    <rPh sb="3" eb="6">
      <t>タカマツシ</t>
    </rPh>
    <rPh sb="6" eb="8">
      <t>バンチョウ</t>
    </rPh>
    <rPh sb="9" eb="11">
      <t>チョウメ</t>
    </rPh>
    <phoneticPr fontId="3"/>
  </si>
  <si>
    <t>087-862-1231</t>
    <phoneticPr fontId="3"/>
  </si>
  <si>
    <t>大林　直嗣</t>
    <rPh sb="0" eb="2">
      <t>オオバヤシ</t>
    </rPh>
    <rPh sb="3" eb="4">
      <t>ナオ</t>
    </rPh>
    <rPh sb="4" eb="5">
      <t>シ</t>
    </rPh>
    <phoneticPr fontId="3"/>
  </si>
  <si>
    <t>医療法人社団啓友会久米川病院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トモ</t>
    </rPh>
    <rPh sb="8" eb="9">
      <t>カイ</t>
    </rPh>
    <rPh sb="9" eb="12">
      <t>クメガワ</t>
    </rPh>
    <rPh sb="12" eb="14">
      <t>ビョウイン</t>
    </rPh>
    <phoneticPr fontId="3"/>
  </si>
  <si>
    <t>香川県高松市新田町甲４７４－３</t>
    <rPh sb="3" eb="6">
      <t>タカマツシ</t>
    </rPh>
    <rPh sb="6" eb="9">
      <t>シンデンチョウ</t>
    </rPh>
    <rPh sb="9" eb="10">
      <t>コウ</t>
    </rPh>
    <phoneticPr fontId="3"/>
  </si>
  <si>
    <t>087-844-3111</t>
    <phoneticPr fontId="3"/>
  </si>
  <si>
    <t>医療法人社団和広会伊達病院</t>
    <rPh sb="0" eb="2">
      <t>イリョウ</t>
    </rPh>
    <rPh sb="2" eb="4">
      <t>ホウジン</t>
    </rPh>
    <rPh sb="4" eb="6">
      <t>シャダン</t>
    </rPh>
    <rPh sb="6" eb="9">
      <t>ワコウカイ</t>
    </rPh>
    <rPh sb="9" eb="11">
      <t>ダテ</t>
    </rPh>
    <rPh sb="11" eb="13">
      <t>ビョウイン</t>
    </rPh>
    <phoneticPr fontId="3"/>
  </si>
  <si>
    <t>香川県高松市観光町５８８－８</t>
    <rPh sb="3" eb="6">
      <t>タカマツシ</t>
    </rPh>
    <rPh sb="6" eb="9">
      <t>カンコウチョウ</t>
    </rPh>
    <phoneticPr fontId="3"/>
  </si>
  <si>
    <t>087-831-1701</t>
    <phoneticPr fontId="3"/>
  </si>
  <si>
    <t>伊達　学</t>
    <rPh sb="0" eb="2">
      <t>ダテ</t>
    </rPh>
    <rPh sb="3" eb="4">
      <t>マナ</t>
    </rPh>
    <phoneticPr fontId="3"/>
  </si>
  <si>
    <t>医療法人社団研宣会広瀬病院</t>
    <rPh sb="0" eb="2">
      <t>イリョウ</t>
    </rPh>
    <rPh sb="2" eb="4">
      <t>ホウジン</t>
    </rPh>
    <rPh sb="4" eb="6">
      <t>シャダン</t>
    </rPh>
    <rPh sb="6" eb="7">
      <t>ケン</t>
    </rPh>
    <rPh sb="7" eb="8">
      <t>センデン</t>
    </rPh>
    <rPh sb="8" eb="9">
      <t>カイ</t>
    </rPh>
    <rPh sb="9" eb="11">
      <t>ヒロセ</t>
    </rPh>
    <rPh sb="11" eb="13">
      <t>ビョウイン</t>
    </rPh>
    <phoneticPr fontId="3"/>
  </si>
  <si>
    <t>香川県高松市松縄町35-3</t>
    <rPh sb="3" eb="6">
      <t>タカマツシ</t>
    </rPh>
    <rPh sb="6" eb="8">
      <t>マツナワ</t>
    </rPh>
    <rPh sb="8" eb="9">
      <t>チョウ</t>
    </rPh>
    <phoneticPr fontId="3"/>
  </si>
  <si>
    <t>087-867-9911</t>
    <phoneticPr fontId="3"/>
  </si>
  <si>
    <t>廣瀬　友彦</t>
    <rPh sb="0" eb="1">
      <t>ヒロ</t>
    </rPh>
    <rPh sb="1" eb="2">
      <t>ヒロセ</t>
    </rPh>
    <rPh sb="3" eb="5">
      <t>トモヒコ</t>
    </rPh>
    <phoneticPr fontId="3"/>
  </si>
  <si>
    <t>医療法人社団玉藻会馬場病院</t>
    <rPh sb="0" eb="2">
      <t>イリョウ</t>
    </rPh>
    <rPh sb="2" eb="4">
      <t>ホウジン</t>
    </rPh>
    <rPh sb="4" eb="6">
      <t>シャダン</t>
    </rPh>
    <rPh sb="6" eb="7">
      <t>タマ</t>
    </rPh>
    <rPh sb="7" eb="8">
      <t>モ</t>
    </rPh>
    <rPh sb="8" eb="9">
      <t>カイ</t>
    </rPh>
    <rPh sb="9" eb="11">
      <t>ババ</t>
    </rPh>
    <rPh sb="11" eb="13">
      <t>ビョウイン</t>
    </rPh>
    <phoneticPr fontId="3"/>
  </si>
  <si>
    <t>香川県高松市郷東580</t>
    <rPh sb="3" eb="6">
      <t>タカマツシ</t>
    </rPh>
    <rPh sb="6" eb="7">
      <t>ゴウ</t>
    </rPh>
    <rPh sb="7" eb="8">
      <t>ヒガシ</t>
    </rPh>
    <phoneticPr fontId="3"/>
  </si>
  <si>
    <t>087-881-4375</t>
    <phoneticPr fontId="3"/>
  </si>
  <si>
    <t>香川県高松市木太町4664</t>
    <rPh sb="3" eb="6">
      <t>タカマツシ</t>
    </rPh>
    <rPh sb="6" eb="9">
      <t>キタチョウ</t>
    </rPh>
    <phoneticPr fontId="3"/>
  </si>
  <si>
    <t>　</t>
    <phoneticPr fontId="3"/>
  </si>
  <si>
    <t>医療法人社団雙和会クワヤ病院</t>
    <rPh sb="0" eb="2">
      <t>イリョウ</t>
    </rPh>
    <rPh sb="2" eb="4">
      <t>ホウジン</t>
    </rPh>
    <rPh sb="4" eb="6">
      <t>シャダン</t>
    </rPh>
    <rPh sb="7" eb="8">
      <t>ワ</t>
    </rPh>
    <rPh sb="8" eb="9">
      <t>カイ</t>
    </rPh>
    <rPh sb="12" eb="14">
      <t>ビョウイン</t>
    </rPh>
    <phoneticPr fontId="3"/>
  </si>
  <si>
    <t>香川県高松市塩屋町1-4</t>
    <rPh sb="3" eb="6">
      <t>タカマツシ</t>
    </rPh>
    <rPh sb="6" eb="7">
      <t>シオ</t>
    </rPh>
    <rPh sb="7" eb="8">
      <t>ヤ</t>
    </rPh>
    <rPh sb="8" eb="9">
      <t>チョウ</t>
    </rPh>
    <phoneticPr fontId="3"/>
  </si>
  <si>
    <t>087-851-5208</t>
    <phoneticPr fontId="3"/>
  </si>
  <si>
    <t>石濱　英暢</t>
    <rPh sb="0" eb="2">
      <t>イシハマ</t>
    </rPh>
    <rPh sb="3" eb="4">
      <t>ヒデ</t>
    </rPh>
    <rPh sb="4" eb="5">
      <t>チョウ</t>
    </rPh>
    <phoneticPr fontId="3"/>
  </si>
  <si>
    <t>高松平和病院</t>
    <rPh sb="0" eb="2">
      <t>タカマツ</t>
    </rPh>
    <rPh sb="2" eb="4">
      <t>ヘイワ</t>
    </rPh>
    <rPh sb="4" eb="6">
      <t>ビョウイン</t>
    </rPh>
    <phoneticPr fontId="3"/>
  </si>
  <si>
    <t>香川県高松市栗林町1丁目４－１</t>
    <rPh sb="3" eb="6">
      <t>タカマツシ</t>
    </rPh>
    <rPh sb="6" eb="8">
      <t>リツリン</t>
    </rPh>
    <rPh sb="8" eb="9">
      <t>チョウ</t>
    </rPh>
    <rPh sb="10" eb="12">
      <t>チョウメ</t>
    </rPh>
    <phoneticPr fontId="3"/>
  </si>
  <si>
    <t>087-833-8113</t>
    <phoneticPr fontId="3"/>
  </si>
  <si>
    <t>整形外科吉峰病院</t>
    <rPh sb="0" eb="2">
      <t>セイケイ</t>
    </rPh>
    <rPh sb="2" eb="4">
      <t>ゲカ</t>
    </rPh>
    <rPh sb="4" eb="6">
      <t>ヨシミネ</t>
    </rPh>
    <rPh sb="6" eb="8">
      <t>ビョウイン</t>
    </rPh>
    <phoneticPr fontId="3"/>
  </si>
  <si>
    <t>香川県高松市番町1丁目4-13</t>
    <rPh sb="3" eb="6">
      <t>タカマツシ</t>
    </rPh>
    <rPh sb="6" eb="8">
      <t>バンチョウ</t>
    </rPh>
    <rPh sb="9" eb="11">
      <t>チョウメ</t>
    </rPh>
    <phoneticPr fontId="3"/>
  </si>
  <si>
    <t>087-851-8775</t>
    <phoneticPr fontId="3"/>
  </si>
  <si>
    <t>吉峰　公博</t>
    <rPh sb="0" eb="2">
      <t>ヨシミネ</t>
    </rPh>
    <rPh sb="3" eb="5">
      <t>キミヒロ</t>
    </rPh>
    <phoneticPr fontId="3"/>
  </si>
  <si>
    <t>087-862-8888</t>
    <phoneticPr fontId="3"/>
  </si>
  <si>
    <t>0879-25-4154</t>
    <phoneticPr fontId="3"/>
  </si>
  <si>
    <t>0879-43-2521</t>
    <phoneticPr fontId="3"/>
  </si>
  <si>
    <t>087-894-5050</t>
    <phoneticPr fontId="3"/>
  </si>
  <si>
    <t>0879-25-2673</t>
    <phoneticPr fontId="3"/>
  </si>
  <si>
    <t>0879-25-1121</t>
    <phoneticPr fontId="3"/>
  </si>
  <si>
    <t>087-871-3131</t>
    <phoneticPr fontId="3"/>
  </si>
  <si>
    <t>087-898-5111</t>
    <phoneticPr fontId="3"/>
  </si>
  <si>
    <t>087-893-0031</t>
    <phoneticPr fontId="3"/>
  </si>
  <si>
    <t>087-879-3533</t>
    <phoneticPr fontId="3"/>
  </si>
  <si>
    <t>087-845-3301</t>
    <phoneticPr fontId="3"/>
  </si>
  <si>
    <t>087-898-0620</t>
    <phoneticPr fontId="3"/>
  </si>
  <si>
    <t>087-889-0703</t>
    <phoneticPr fontId="3"/>
  </si>
  <si>
    <t>087-898-1431</t>
    <phoneticPr fontId="3"/>
  </si>
  <si>
    <t>0877-23-3111</t>
    <phoneticPr fontId="3"/>
  </si>
  <si>
    <t>0877-22-2131</t>
    <phoneticPr fontId="3"/>
  </si>
  <si>
    <t>0877-23-5555</t>
    <phoneticPr fontId="3"/>
  </si>
  <si>
    <t>0877-23-0231</t>
    <phoneticPr fontId="3"/>
  </si>
  <si>
    <t>0877-23-2341</t>
    <phoneticPr fontId="3"/>
  </si>
  <si>
    <t>0877-22-8101</t>
    <phoneticPr fontId="3"/>
  </si>
  <si>
    <t>0877-33-2545</t>
    <phoneticPr fontId="3"/>
  </si>
  <si>
    <t>0877-33-3113</t>
    <phoneticPr fontId="3"/>
  </si>
  <si>
    <t>0877-22-5205</t>
    <phoneticPr fontId="3"/>
  </si>
  <si>
    <t>0877-22-8181</t>
    <phoneticPr fontId="3"/>
  </si>
  <si>
    <t>0877-28-6311</t>
    <phoneticPr fontId="3"/>
  </si>
  <si>
    <t>0877-23-2311</t>
    <phoneticPr fontId="3"/>
  </si>
  <si>
    <t>0877-33-2821</t>
    <phoneticPr fontId="3"/>
  </si>
  <si>
    <t>0877-32-2447</t>
    <phoneticPr fontId="3"/>
  </si>
  <si>
    <t>0877-23-2205</t>
    <phoneticPr fontId="3"/>
  </si>
  <si>
    <t>0877-22-3171</t>
    <phoneticPr fontId="3"/>
  </si>
  <si>
    <t>0877-46-5131</t>
    <phoneticPr fontId="3"/>
  </si>
  <si>
    <t>0877-46-1011</t>
    <phoneticPr fontId="3"/>
  </si>
  <si>
    <t>0877-48-3200</t>
    <phoneticPr fontId="3"/>
  </si>
  <si>
    <t>0877-46-5195</t>
    <phoneticPr fontId="3"/>
  </si>
  <si>
    <t>0877-48-3366</t>
    <phoneticPr fontId="3"/>
  </si>
  <si>
    <t>087-874-3131</t>
    <phoneticPr fontId="3"/>
  </si>
  <si>
    <t>761-2305</t>
    <phoneticPr fontId="3"/>
  </si>
  <si>
    <t>0877-73-3535</t>
    <phoneticPr fontId="3"/>
  </si>
  <si>
    <t>0877-73-3300</t>
    <phoneticPr fontId="3"/>
  </si>
  <si>
    <t>0877-75-5101</t>
    <phoneticPr fontId="3"/>
  </si>
  <si>
    <t>0877-63-3131</t>
    <phoneticPr fontId="3"/>
  </si>
  <si>
    <t>0877-63-5800</t>
    <phoneticPr fontId="3"/>
  </si>
  <si>
    <t>0875-72-5121</t>
    <phoneticPr fontId="3"/>
  </si>
  <si>
    <t>0875-83-3001</t>
    <phoneticPr fontId="3"/>
  </si>
  <si>
    <t>0875-52-3366</t>
    <phoneticPr fontId="3"/>
  </si>
  <si>
    <t>0875-25-3749</t>
    <phoneticPr fontId="3"/>
  </si>
  <si>
    <t>0875-23-2111</t>
    <phoneticPr fontId="3"/>
  </si>
  <si>
    <t>0875-72-3131</t>
    <phoneticPr fontId="3"/>
  </si>
  <si>
    <t>0875-83-6011</t>
    <phoneticPr fontId="3"/>
  </si>
  <si>
    <t>0875-63-3311</t>
    <phoneticPr fontId="3"/>
  </si>
  <si>
    <t>0875-52-2215</t>
    <phoneticPr fontId="3"/>
  </si>
  <si>
    <t>0875-72-5661</t>
    <phoneticPr fontId="3"/>
  </si>
  <si>
    <t>小豆</t>
    <rPh sb="0" eb="2">
      <t>ショウズ</t>
    </rPh>
    <phoneticPr fontId="3"/>
  </si>
  <si>
    <t>小豆保健所</t>
    <rPh sb="0" eb="2">
      <t>ショウズ</t>
    </rPh>
    <rPh sb="2" eb="5">
      <t>ホケンショ</t>
    </rPh>
    <phoneticPr fontId="3"/>
  </si>
  <si>
    <t>0879-75-0570</t>
    <phoneticPr fontId="3"/>
  </si>
  <si>
    <t>医療法人社団岐山会篠原記念病院</t>
    <rPh sb="0" eb="2">
      <t>イリョウ</t>
    </rPh>
    <rPh sb="2" eb="4">
      <t>ホウジン</t>
    </rPh>
    <rPh sb="4" eb="6">
      <t>シャダン</t>
    </rPh>
    <rPh sb="6" eb="7">
      <t>サヌキ</t>
    </rPh>
    <rPh sb="7" eb="8">
      <t>ヤマ</t>
    </rPh>
    <rPh sb="8" eb="9">
      <t>カイ</t>
    </rPh>
    <rPh sb="9" eb="11">
      <t>シノハラ</t>
    </rPh>
    <rPh sb="11" eb="13">
      <t>キネン</t>
    </rPh>
    <rPh sb="13" eb="15">
      <t>ビョウイン</t>
    </rPh>
    <phoneticPr fontId="3"/>
  </si>
  <si>
    <t>医療法人社団豊南会香川井下病院</t>
    <rPh sb="0" eb="2">
      <t>イリョウ</t>
    </rPh>
    <rPh sb="2" eb="4">
      <t>ホウジン</t>
    </rPh>
    <rPh sb="4" eb="6">
      <t>シャダン</t>
    </rPh>
    <rPh sb="6" eb="8">
      <t>ホウナン</t>
    </rPh>
    <rPh sb="8" eb="9">
      <t>カイ</t>
    </rPh>
    <rPh sb="9" eb="11">
      <t>カガワ</t>
    </rPh>
    <rPh sb="11" eb="13">
      <t>イノシタ</t>
    </rPh>
    <rPh sb="13" eb="15">
      <t>ビョウイン</t>
    </rPh>
    <phoneticPr fontId="3"/>
  </si>
  <si>
    <t>馬場　浩一</t>
    <rPh sb="0" eb="2">
      <t>ババ</t>
    </rPh>
    <rPh sb="3" eb="5">
      <t>コウイチ</t>
    </rPh>
    <phoneticPr fontId="3"/>
  </si>
  <si>
    <t>香川県高松市多肥上町1331-1</t>
    <rPh sb="3" eb="6">
      <t>タカマツシ</t>
    </rPh>
    <rPh sb="6" eb="10">
      <t>タヒカミマチ</t>
    </rPh>
    <phoneticPr fontId="3"/>
  </si>
  <si>
    <t>国立大学法人 香川大学医学部附属病院</t>
    <rPh sb="0" eb="2">
      <t>コクリツ</t>
    </rPh>
    <rPh sb="2" eb="4">
      <t>ダイガク</t>
    </rPh>
    <rPh sb="4" eb="6">
      <t>ホウジン</t>
    </rPh>
    <rPh sb="7" eb="9">
      <t>カガワ</t>
    </rPh>
    <rPh sb="9" eb="11">
      <t>ダイガク</t>
    </rPh>
    <rPh sb="11" eb="14">
      <t>イガクブ</t>
    </rPh>
    <rPh sb="14" eb="15">
      <t>フゾク</t>
    </rPh>
    <rPh sb="15" eb="16">
      <t>ゾク</t>
    </rPh>
    <rPh sb="16" eb="18">
      <t>ビョウイン</t>
    </rPh>
    <phoneticPr fontId="3"/>
  </si>
  <si>
    <t xml:space="preserve">087-868-1551 </t>
    <phoneticPr fontId="3"/>
  </si>
  <si>
    <t>769-2609</t>
    <phoneticPr fontId="3"/>
  </si>
  <si>
    <t>　</t>
    <phoneticPr fontId="3"/>
  </si>
  <si>
    <t>共済連</t>
    <rPh sb="0" eb="2">
      <t>キョウサイ</t>
    </rPh>
    <rPh sb="2" eb="3">
      <t>レン</t>
    </rPh>
    <phoneticPr fontId="3"/>
  </si>
  <si>
    <t>独行法人国立病院機構</t>
    <rPh sb="0" eb="1">
      <t>ドク</t>
    </rPh>
    <rPh sb="1" eb="2">
      <t>イキ</t>
    </rPh>
    <rPh sb="2" eb="4">
      <t>ホウジン</t>
    </rPh>
    <rPh sb="4" eb="6">
      <t>コクリツ</t>
    </rPh>
    <rPh sb="6" eb="8">
      <t>ビョウイン</t>
    </rPh>
    <rPh sb="8" eb="10">
      <t>キコウ</t>
    </rPh>
    <phoneticPr fontId="3"/>
  </si>
  <si>
    <t>香川県観音寺市柞田町甲1425-1</t>
    <rPh sb="3" eb="7">
      <t>カンオンジシ</t>
    </rPh>
    <rPh sb="8" eb="9">
      <t>タ</t>
    </rPh>
    <rPh sb="9" eb="10">
      <t>チョウ</t>
    </rPh>
    <rPh sb="10" eb="11">
      <t>コウ</t>
    </rPh>
    <phoneticPr fontId="3"/>
  </si>
  <si>
    <t>香川県丸亀市津森町219</t>
    <rPh sb="3" eb="6">
      <t>マルガメシ</t>
    </rPh>
    <rPh sb="6" eb="7">
      <t>ツ</t>
    </rPh>
    <rPh sb="7" eb="8">
      <t>モリ</t>
    </rPh>
    <rPh sb="8" eb="9">
      <t>チョウ</t>
    </rPh>
    <phoneticPr fontId="3"/>
  </si>
  <si>
    <t>087-876-1185</t>
    <phoneticPr fontId="3"/>
  </si>
  <si>
    <t>087-876-1145</t>
    <phoneticPr fontId="3"/>
  </si>
  <si>
    <t>国立大学法人</t>
    <rPh sb="0" eb="2">
      <t>コクリツ</t>
    </rPh>
    <rPh sb="2" eb="4">
      <t>ダイガク</t>
    </rPh>
    <rPh sb="4" eb="6">
      <t>ホウジン</t>
    </rPh>
    <phoneticPr fontId="3"/>
  </si>
  <si>
    <t>医療法人社団仁樹会オサカ病院</t>
    <rPh sb="0" eb="2">
      <t>イリョウ</t>
    </rPh>
    <rPh sb="2" eb="4">
      <t>ホウジン</t>
    </rPh>
    <rPh sb="4" eb="6">
      <t>シャダン</t>
    </rPh>
    <rPh sb="6" eb="7">
      <t>ジン</t>
    </rPh>
    <rPh sb="7" eb="8">
      <t>キ</t>
    </rPh>
    <rPh sb="8" eb="9">
      <t>カイ</t>
    </rPh>
    <rPh sb="12" eb="14">
      <t>ビョウイン</t>
    </rPh>
    <phoneticPr fontId="3"/>
  </si>
  <si>
    <t>医療法人日昭会岡病院</t>
    <rPh sb="0" eb="2">
      <t>イリョウ</t>
    </rPh>
    <rPh sb="2" eb="4">
      <t>ホウジン</t>
    </rPh>
    <rPh sb="4" eb="5">
      <t>ヒ</t>
    </rPh>
    <rPh sb="5" eb="6">
      <t>アキラ</t>
    </rPh>
    <rPh sb="6" eb="7">
      <t>カイ</t>
    </rPh>
    <rPh sb="7" eb="8">
      <t>オカ</t>
    </rPh>
    <rPh sb="8" eb="10">
      <t>ビョウイン</t>
    </rPh>
    <phoneticPr fontId="3"/>
  </si>
  <si>
    <t>厚生労働省</t>
    <rPh sb="0" eb="5">
      <t>コウロウショウ</t>
    </rPh>
    <phoneticPr fontId="3"/>
  </si>
  <si>
    <t>公的病院</t>
  </si>
  <si>
    <t>私的病院</t>
  </si>
  <si>
    <t>国立病院</t>
  </si>
  <si>
    <t>林　佐知子</t>
    <rPh sb="0" eb="1">
      <t>ハヤシ</t>
    </rPh>
    <rPh sb="2" eb="5">
      <t>サチコ</t>
    </rPh>
    <phoneticPr fontId="3"/>
  </si>
  <si>
    <t>羽崎　秀治</t>
    <rPh sb="0" eb="2">
      <t>ハザキ</t>
    </rPh>
    <rPh sb="3" eb="5">
      <t>ヒデハル</t>
    </rPh>
    <phoneticPr fontId="3"/>
  </si>
  <si>
    <t>0877-48-2700</t>
    <phoneticPr fontId="3"/>
  </si>
  <si>
    <t>香川県高松市天神前5-5</t>
    <rPh sb="3" eb="6">
      <t>タカマツシ</t>
    </rPh>
    <rPh sb="6" eb="9">
      <t>テンジンマエ</t>
    </rPh>
    <phoneticPr fontId="3"/>
  </si>
  <si>
    <t>香川県木田郡三木町大字池戸3232-1</t>
    <rPh sb="3" eb="5">
      <t>キダ</t>
    </rPh>
    <rPh sb="5" eb="6">
      <t>グン</t>
    </rPh>
    <rPh sb="6" eb="9">
      <t>ミキチョウ</t>
    </rPh>
    <rPh sb="9" eb="11">
      <t>オオアザ</t>
    </rPh>
    <rPh sb="11" eb="12">
      <t>イケ</t>
    </rPh>
    <rPh sb="12" eb="13">
      <t>ト</t>
    </rPh>
    <phoneticPr fontId="3"/>
  </si>
  <si>
    <t>医療法人社団厚仁会厚仁病院</t>
    <rPh sb="0" eb="2">
      <t>イリョウ</t>
    </rPh>
    <rPh sb="2" eb="4">
      <t>ホウジン</t>
    </rPh>
    <rPh sb="4" eb="6">
      <t>シャダン</t>
    </rPh>
    <rPh sb="6" eb="7">
      <t>アツ</t>
    </rPh>
    <rPh sb="7" eb="8">
      <t>ジン</t>
    </rPh>
    <rPh sb="8" eb="9">
      <t>カイ</t>
    </rPh>
    <rPh sb="9" eb="10">
      <t>アツ</t>
    </rPh>
    <rPh sb="10" eb="11">
      <t>ジン</t>
    </rPh>
    <rPh sb="11" eb="13">
      <t>ビョウイン</t>
    </rPh>
    <phoneticPr fontId="3"/>
  </si>
  <si>
    <t>医療法人社団聖心会阪本病院</t>
    <rPh sb="0" eb="6">
      <t>イシャ</t>
    </rPh>
    <rPh sb="6" eb="7">
      <t>セイ</t>
    </rPh>
    <rPh sb="7" eb="8">
      <t>シン</t>
    </rPh>
    <rPh sb="8" eb="9">
      <t>カイ</t>
    </rPh>
    <rPh sb="9" eb="10">
      <t>サカ</t>
    </rPh>
    <rPh sb="10" eb="11">
      <t>サカモト</t>
    </rPh>
    <rPh sb="11" eb="13">
      <t>ビョウイン</t>
    </rPh>
    <phoneticPr fontId="3"/>
  </si>
  <si>
    <t>香川県高松市鬼無町藤井435－１</t>
    <rPh sb="3" eb="6">
      <t>タカマツシ</t>
    </rPh>
    <rPh sb="6" eb="8">
      <t>キナシ</t>
    </rPh>
    <rPh sb="8" eb="9">
      <t>チョウ</t>
    </rPh>
    <rPh sb="9" eb="11">
      <t>フジイ</t>
    </rPh>
    <phoneticPr fontId="3"/>
  </si>
  <si>
    <t>坂出聖マルチン病院</t>
    <rPh sb="0" eb="2">
      <t>サカイデ</t>
    </rPh>
    <rPh sb="2" eb="3">
      <t>セイ</t>
    </rPh>
    <rPh sb="7" eb="9">
      <t>ビョウイン</t>
    </rPh>
    <phoneticPr fontId="3"/>
  </si>
  <si>
    <t>大原　昌樹</t>
    <rPh sb="0" eb="2">
      <t>オオハラ</t>
    </rPh>
    <rPh sb="3" eb="5">
      <t>マサキ</t>
    </rPh>
    <phoneticPr fontId="3"/>
  </si>
  <si>
    <t>香川県高松市塩江町安原上東９９－１</t>
    <rPh sb="3" eb="6">
      <t>タカマツシ</t>
    </rPh>
    <rPh sb="6" eb="8">
      <t>シオノエ</t>
    </rPh>
    <rPh sb="8" eb="9">
      <t>チョウ</t>
    </rPh>
    <rPh sb="9" eb="11">
      <t>ヤスハラ</t>
    </rPh>
    <rPh sb="11" eb="12">
      <t>カミ</t>
    </rPh>
    <rPh sb="12" eb="13">
      <t>ヒガシ</t>
    </rPh>
    <phoneticPr fontId="3"/>
  </si>
  <si>
    <t>087-865-3330</t>
    <phoneticPr fontId="3"/>
  </si>
  <si>
    <t>消化器科</t>
    <rPh sb="0" eb="2">
      <t>ショウカ</t>
    </rPh>
    <rPh sb="2" eb="3">
      <t>キ</t>
    </rPh>
    <rPh sb="3" eb="4">
      <t>カ</t>
    </rPh>
    <phoneticPr fontId="3"/>
  </si>
  <si>
    <t>胃腸科</t>
    <rPh sb="0" eb="3">
      <t>イチョウカ</t>
    </rPh>
    <phoneticPr fontId="3"/>
  </si>
  <si>
    <t>循環器科</t>
    <rPh sb="0" eb="3">
      <t>ジュンカンキ</t>
    </rPh>
    <rPh sb="3" eb="4">
      <t>カ</t>
    </rPh>
    <phoneticPr fontId="3"/>
  </si>
  <si>
    <t>リウマチ科</t>
    <rPh sb="4" eb="5">
      <t>カ</t>
    </rPh>
    <phoneticPr fontId="3"/>
  </si>
  <si>
    <t>小児科</t>
    <rPh sb="0" eb="3">
      <t>ショウニカ</t>
    </rPh>
    <phoneticPr fontId="3"/>
  </si>
  <si>
    <t>外科</t>
    <rPh sb="0" eb="2">
      <t>ゲカ</t>
    </rPh>
    <phoneticPr fontId="3"/>
  </si>
  <si>
    <t>整形外科</t>
    <rPh sb="0" eb="2">
      <t>セイケイ</t>
    </rPh>
    <rPh sb="2" eb="4">
      <t>ゲカ</t>
    </rPh>
    <phoneticPr fontId="3"/>
  </si>
  <si>
    <t>形成外科</t>
    <rPh sb="0" eb="2">
      <t>ケイセイ</t>
    </rPh>
    <rPh sb="2" eb="4">
      <t>ゲカ</t>
    </rPh>
    <phoneticPr fontId="3"/>
  </si>
  <si>
    <t>美容外科</t>
    <rPh sb="0" eb="2">
      <t>ビヨウ</t>
    </rPh>
    <rPh sb="2" eb="4">
      <t>ゲカ</t>
    </rPh>
    <phoneticPr fontId="3"/>
  </si>
  <si>
    <t>脳神経外科</t>
    <rPh sb="0" eb="3">
      <t>ノウシンケイ</t>
    </rPh>
    <rPh sb="3" eb="5">
      <t>ゲカ</t>
    </rPh>
    <phoneticPr fontId="3"/>
  </si>
  <si>
    <t>呼吸器外科</t>
    <rPh sb="0" eb="3">
      <t>コキュウキ</t>
    </rPh>
    <rPh sb="3" eb="5">
      <t>ゲカ</t>
    </rPh>
    <phoneticPr fontId="3"/>
  </si>
  <si>
    <t>心臓血管外科</t>
    <rPh sb="0" eb="2">
      <t>シンゾウ</t>
    </rPh>
    <rPh sb="2" eb="4">
      <t>ケッカン</t>
    </rPh>
    <rPh sb="4" eb="6">
      <t>ゲカ</t>
    </rPh>
    <phoneticPr fontId="3"/>
  </si>
  <si>
    <t>小児外科</t>
    <rPh sb="0" eb="2">
      <t>ショウニ</t>
    </rPh>
    <rPh sb="2" eb="4">
      <t>ゲカ</t>
    </rPh>
    <phoneticPr fontId="3"/>
  </si>
  <si>
    <t>皮膚科</t>
    <rPh sb="0" eb="3">
      <t>ヒフカ</t>
    </rPh>
    <phoneticPr fontId="3"/>
  </si>
  <si>
    <t>泌尿器科</t>
    <rPh sb="0" eb="4">
      <t>ヒニョウキカ</t>
    </rPh>
    <phoneticPr fontId="3"/>
  </si>
  <si>
    <t>性病科</t>
    <rPh sb="0" eb="3">
      <t>セイビョウカ</t>
    </rPh>
    <phoneticPr fontId="3"/>
  </si>
  <si>
    <t>肛門科</t>
    <rPh sb="0" eb="3">
      <t>コウモンカ</t>
    </rPh>
    <phoneticPr fontId="3"/>
  </si>
  <si>
    <t>産婦人科</t>
    <rPh sb="0" eb="4">
      <t>サンフジンカ</t>
    </rPh>
    <phoneticPr fontId="3"/>
  </si>
  <si>
    <t>産科</t>
    <rPh sb="0" eb="2">
      <t>サンカ</t>
    </rPh>
    <phoneticPr fontId="3"/>
  </si>
  <si>
    <t>婦人科</t>
    <rPh sb="0" eb="3">
      <t>フジンカ</t>
    </rPh>
    <phoneticPr fontId="3"/>
  </si>
  <si>
    <t>眼科</t>
    <rPh sb="0" eb="2">
      <t>ガンカ</t>
    </rPh>
    <phoneticPr fontId="3"/>
  </si>
  <si>
    <t>耳鼻咽喉科</t>
    <rPh sb="0" eb="2">
      <t>ジビ</t>
    </rPh>
    <rPh sb="2" eb="4">
      <t>インコウ</t>
    </rPh>
    <rPh sb="4" eb="5">
      <t>カ</t>
    </rPh>
    <phoneticPr fontId="3"/>
  </si>
  <si>
    <t>気管食道科</t>
    <rPh sb="0" eb="2">
      <t>キカン</t>
    </rPh>
    <rPh sb="2" eb="4">
      <t>ショクドウ</t>
    </rPh>
    <rPh sb="4" eb="5">
      <t>カ</t>
    </rPh>
    <phoneticPr fontId="3"/>
  </si>
  <si>
    <t>放射線科</t>
    <rPh sb="0" eb="4">
      <t>ホウシャセンカ</t>
    </rPh>
    <phoneticPr fontId="3"/>
  </si>
  <si>
    <t>麻酔科</t>
    <rPh sb="0" eb="3">
      <t>マスイカ</t>
    </rPh>
    <phoneticPr fontId="3"/>
  </si>
  <si>
    <t>歯科</t>
    <rPh sb="0" eb="2">
      <t>シカ</t>
    </rPh>
    <phoneticPr fontId="3"/>
  </si>
  <si>
    <t>矯正歯科</t>
    <rPh sb="0" eb="2">
      <t>キョウセイ</t>
    </rPh>
    <rPh sb="2" eb="4">
      <t>シカ</t>
    </rPh>
    <phoneticPr fontId="3"/>
  </si>
  <si>
    <t>歯科口腔外科</t>
    <rPh sb="0" eb="2">
      <t>シカ</t>
    </rPh>
    <rPh sb="2" eb="4">
      <t>コウクウ</t>
    </rPh>
    <rPh sb="4" eb="6">
      <t>ゲカ</t>
    </rPh>
    <phoneticPr fontId="3"/>
  </si>
  <si>
    <t>リハビリテーション科</t>
    <phoneticPr fontId="3"/>
  </si>
  <si>
    <t>内科</t>
    <rPh sb="0" eb="2">
      <t>ナイカ</t>
    </rPh>
    <phoneticPr fontId="3"/>
  </si>
  <si>
    <t>心療内科</t>
    <rPh sb="0" eb="2">
      <t>シンリョウ</t>
    </rPh>
    <rPh sb="2" eb="4">
      <t>ナイカ</t>
    </rPh>
    <phoneticPr fontId="3"/>
  </si>
  <si>
    <t>精神科</t>
    <rPh sb="0" eb="3">
      <t>セイシンカ</t>
    </rPh>
    <phoneticPr fontId="3"/>
  </si>
  <si>
    <t>神経科</t>
    <rPh sb="0" eb="3">
      <t>シンケイカ</t>
    </rPh>
    <phoneticPr fontId="3"/>
  </si>
  <si>
    <t>神経内科</t>
    <rPh sb="0" eb="2">
      <t>シンケイ</t>
    </rPh>
    <rPh sb="2" eb="4">
      <t>ナイカ</t>
    </rPh>
    <phoneticPr fontId="3"/>
  </si>
  <si>
    <t>アレルギー科</t>
    <rPh sb="5" eb="6">
      <t>カ</t>
    </rPh>
    <phoneticPr fontId="3"/>
  </si>
  <si>
    <t>三豊市立西香川病院</t>
    <rPh sb="0" eb="2">
      <t>ミトヨ</t>
    </rPh>
    <rPh sb="2" eb="4">
      <t>シリツ</t>
    </rPh>
    <rPh sb="4" eb="5">
      <t>ニシ</t>
    </rPh>
    <rPh sb="5" eb="7">
      <t>カガワ</t>
    </rPh>
    <rPh sb="7" eb="9">
      <t>ビョウイン</t>
    </rPh>
    <phoneticPr fontId="3"/>
  </si>
  <si>
    <t>香川県観音寺市豊浜町姫浜708</t>
    <rPh sb="3" eb="7">
      <t>カンオンジシ</t>
    </rPh>
    <rPh sb="7" eb="10">
      <t>トヨハマチョウ</t>
    </rPh>
    <rPh sb="10" eb="11">
      <t>ヒメ</t>
    </rPh>
    <rPh sb="11" eb="12">
      <t>ハマ</t>
    </rPh>
    <phoneticPr fontId="3"/>
  </si>
  <si>
    <t>香川県三豊市高瀬町上高瀬1339</t>
    <rPh sb="3" eb="6">
      <t>ミトヨシ</t>
    </rPh>
    <rPh sb="6" eb="9">
      <t>タカセチョウ</t>
    </rPh>
    <rPh sb="9" eb="10">
      <t>カミ</t>
    </rPh>
    <rPh sb="10" eb="12">
      <t>タカセ</t>
    </rPh>
    <phoneticPr fontId="3"/>
  </si>
  <si>
    <t>香川県三豊市詫間町松崎２７８０－４２６</t>
    <rPh sb="3" eb="6">
      <t>ミトヨシ</t>
    </rPh>
    <rPh sb="6" eb="8">
      <t>タクマ</t>
    </rPh>
    <rPh sb="8" eb="9">
      <t>チョウ</t>
    </rPh>
    <rPh sb="9" eb="10">
      <t>マツ</t>
    </rPh>
    <rPh sb="10" eb="11">
      <t>サキ</t>
    </rPh>
    <phoneticPr fontId="3"/>
  </si>
  <si>
    <t>香川県三豊市山本町財田西９０２－１</t>
    <rPh sb="3" eb="5">
      <t>ミトヨ</t>
    </rPh>
    <rPh sb="5" eb="6">
      <t>シ</t>
    </rPh>
    <rPh sb="6" eb="8">
      <t>ヤマモト</t>
    </rPh>
    <rPh sb="8" eb="9">
      <t>チョウ</t>
    </rPh>
    <rPh sb="9" eb="10">
      <t>サイタ</t>
    </rPh>
    <rPh sb="10" eb="11">
      <t>タ</t>
    </rPh>
    <rPh sb="11" eb="12">
      <t>ニシ</t>
    </rPh>
    <phoneticPr fontId="3"/>
  </si>
  <si>
    <t>香川県観音寺市大野原町花稲８１８番地１</t>
    <rPh sb="3" eb="7">
      <t>カンオンジシ</t>
    </rPh>
    <rPh sb="7" eb="10">
      <t>オオノハラ</t>
    </rPh>
    <rPh sb="10" eb="11">
      <t>チョウ</t>
    </rPh>
    <rPh sb="11" eb="12">
      <t>ハナ</t>
    </rPh>
    <rPh sb="12" eb="13">
      <t>イネ</t>
    </rPh>
    <rPh sb="16" eb="18">
      <t>バンチ</t>
    </rPh>
    <phoneticPr fontId="3"/>
  </si>
  <si>
    <t>香川県三豊市高瀬町下勝間１６２３－１</t>
    <rPh sb="3" eb="6">
      <t>ミトヨシ</t>
    </rPh>
    <rPh sb="6" eb="9">
      <t>タカセチョウ</t>
    </rPh>
    <rPh sb="9" eb="10">
      <t>シモ</t>
    </rPh>
    <rPh sb="10" eb="12">
      <t>カツマ</t>
    </rPh>
    <phoneticPr fontId="3"/>
  </si>
  <si>
    <t>香川県高松市香南町由佐１１３－１</t>
    <rPh sb="3" eb="6">
      <t>タカマツシ</t>
    </rPh>
    <rPh sb="6" eb="8">
      <t>コウナン</t>
    </rPh>
    <rPh sb="8" eb="9">
      <t>チョウ</t>
    </rPh>
    <rPh sb="9" eb="10">
      <t>ユ</t>
    </rPh>
    <rPh sb="10" eb="11">
      <t>サ</t>
    </rPh>
    <phoneticPr fontId="3"/>
  </si>
  <si>
    <t>香川県高松市牟礼町原８８３－１</t>
    <rPh sb="3" eb="6">
      <t>タカマツシ</t>
    </rPh>
    <rPh sb="6" eb="9">
      <t>ムレチョウ</t>
    </rPh>
    <rPh sb="9" eb="10">
      <t>ハラ</t>
    </rPh>
    <phoneticPr fontId="3"/>
  </si>
  <si>
    <t>香川県高松市香川町浅野２７２</t>
    <rPh sb="3" eb="6">
      <t>タカマツシ</t>
    </rPh>
    <rPh sb="6" eb="9">
      <t>カガワチョウ</t>
    </rPh>
    <rPh sb="9" eb="11">
      <t>アサノ</t>
    </rPh>
    <phoneticPr fontId="3"/>
  </si>
  <si>
    <t>香川県高松市国分寺町新名５００番地１</t>
    <rPh sb="0" eb="3">
      <t>カガワケン</t>
    </rPh>
    <rPh sb="3" eb="6">
      <t>タカマツシ</t>
    </rPh>
    <rPh sb="6" eb="9">
      <t>コクブンジ</t>
    </rPh>
    <rPh sb="9" eb="10">
      <t>チョウ</t>
    </rPh>
    <rPh sb="10" eb="12">
      <t>シンミョウ</t>
    </rPh>
    <rPh sb="15" eb="17">
      <t>バンチ</t>
    </rPh>
    <phoneticPr fontId="3"/>
  </si>
  <si>
    <t>香川県高松市庵治町６０３４－１</t>
    <rPh sb="3" eb="6">
      <t>タカマツシ</t>
    </rPh>
    <rPh sb="6" eb="9">
      <t>アジチョウ</t>
    </rPh>
    <phoneticPr fontId="3"/>
  </si>
  <si>
    <t>香川県三豊市高瀬町比地中2986-3</t>
    <rPh sb="3" eb="6">
      <t>ミトヨシ</t>
    </rPh>
    <rPh sb="6" eb="9">
      <t>タカセチョウ</t>
    </rPh>
    <rPh sb="9" eb="10">
      <t>ヒ</t>
    </rPh>
    <rPh sb="10" eb="11">
      <t>チ</t>
    </rPh>
    <rPh sb="11" eb="12">
      <t>ナカ</t>
    </rPh>
    <phoneticPr fontId="3"/>
  </si>
  <si>
    <t>香川県綾歌郡綾川町陶1720-1</t>
    <rPh sb="3" eb="6">
      <t>アヤウタグン</t>
    </rPh>
    <rPh sb="6" eb="8">
      <t>アヤカワ</t>
    </rPh>
    <rPh sb="8" eb="9">
      <t>チョウ</t>
    </rPh>
    <rPh sb="9" eb="10">
      <t>スエ</t>
    </rPh>
    <phoneticPr fontId="3"/>
  </si>
  <si>
    <t>香川県綾歌郡綾川町滝宮４８６</t>
    <rPh sb="3" eb="6">
      <t>アヤウタグン</t>
    </rPh>
    <rPh sb="6" eb="8">
      <t>アヤカワ</t>
    </rPh>
    <rPh sb="8" eb="9">
      <t>チョウ</t>
    </rPh>
    <rPh sb="9" eb="10">
      <t>タキ</t>
    </rPh>
    <rPh sb="10" eb="11">
      <t>ミヤ</t>
    </rPh>
    <phoneticPr fontId="3"/>
  </si>
  <si>
    <t>香川県仲多度郡まんのう町買田２２１－３</t>
    <rPh sb="3" eb="7">
      <t>ナカタドグン</t>
    </rPh>
    <rPh sb="11" eb="12">
      <t>チョウ</t>
    </rPh>
    <rPh sb="12" eb="13">
      <t>カ</t>
    </rPh>
    <rPh sb="13" eb="14">
      <t>タ</t>
    </rPh>
    <phoneticPr fontId="3"/>
  </si>
  <si>
    <t>香川県仲多度郡琴平町350-10</t>
    <rPh sb="3" eb="7">
      <t>ナカタドグン</t>
    </rPh>
    <rPh sb="7" eb="10">
      <t>コトヒラチョウ</t>
    </rPh>
    <phoneticPr fontId="3"/>
  </si>
  <si>
    <t>香川県小豆郡小豆島町池田２５１９－４</t>
    <rPh sb="3" eb="6">
      <t>ショウズグン</t>
    </rPh>
    <rPh sb="6" eb="10">
      <t>ショウドシマチョウ</t>
    </rPh>
    <rPh sb="10" eb="11">
      <t>イケ</t>
    </rPh>
    <rPh sb="11" eb="12">
      <t>タ</t>
    </rPh>
    <phoneticPr fontId="3"/>
  </si>
  <si>
    <t>かがわ総合ﾘﾊﾋﾞﾘﾃｰｼｮﾝ病院</t>
    <rPh sb="3" eb="5">
      <t>ソウゴウ</t>
    </rPh>
    <rPh sb="15" eb="17">
      <t>ビョウイン</t>
    </rPh>
    <phoneticPr fontId="3"/>
  </si>
  <si>
    <t>綾川町国民健康保険陶病院</t>
    <rPh sb="0" eb="1">
      <t>アヤ</t>
    </rPh>
    <rPh sb="1" eb="3">
      <t>カワマチ</t>
    </rPh>
    <rPh sb="3" eb="5">
      <t>コクミン</t>
    </rPh>
    <rPh sb="5" eb="7">
      <t>ケンコウ</t>
    </rPh>
    <rPh sb="7" eb="9">
      <t>ホケン</t>
    </rPh>
    <rPh sb="9" eb="10">
      <t>スエ</t>
    </rPh>
    <rPh sb="10" eb="12">
      <t>ビョウイン</t>
    </rPh>
    <phoneticPr fontId="3"/>
  </si>
  <si>
    <t>高松協同病院</t>
    <rPh sb="0" eb="2">
      <t>タカマツ</t>
    </rPh>
    <rPh sb="2" eb="4">
      <t>キョウドウ</t>
    </rPh>
    <rPh sb="4" eb="6">
      <t>ビョウイン</t>
    </rPh>
    <phoneticPr fontId="3"/>
  </si>
  <si>
    <t>社会福祉法人恩賜財団済生会支部香川県済生会病院</t>
    <rPh sb="0" eb="2">
      <t>シャカイ</t>
    </rPh>
    <rPh sb="2" eb="4">
      <t>フクシ</t>
    </rPh>
    <rPh sb="4" eb="6">
      <t>ホウジン</t>
    </rPh>
    <rPh sb="6" eb="7">
      <t>オンチョウ</t>
    </rPh>
    <rPh sb="7" eb="8">
      <t>タマモノ</t>
    </rPh>
    <rPh sb="8" eb="10">
      <t>ザイダン</t>
    </rPh>
    <rPh sb="10" eb="13">
      <t>サイセイカイ</t>
    </rPh>
    <rPh sb="13" eb="15">
      <t>シブ</t>
    </rPh>
    <rPh sb="15" eb="18">
      <t>カガワケン</t>
    </rPh>
    <rPh sb="18" eb="21">
      <t>サイセイカイ</t>
    </rPh>
    <rPh sb="21" eb="23">
      <t>ビョウイン</t>
    </rPh>
    <phoneticPr fontId="3"/>
  </si>
  <si>
    <t>香川県観音寺市栄町３丁目４－１</t>
    <rPh sb="3" eb="7">
      <t>カンオンジシ</t>
    </rPh>
    <rPh sb="7" eb="9">
      <t>サカエマチ</t>
    </rPh>
    <rPh sb="10" eb="12">
      <t>チョウメ</t>
    </rPh>
    <phoneticPr fontId="3"/>
  </si>
  <si>
    <t>吉田　穂束</t>
    <rPh sb="0" eb="2">
      <t>ヨシダ</t>
    </rPh>
    <rPh sb="3" eb="4">
      <t>ホ</t>
    </rPh>
    <rPh sb="4" eb="5">
      <t>タバ</t>
    </rPh>
    <phoneticPr fontId="3"/>
  </si>
  <si>
    <t>独立行政法人国立病院機構 高松医療センター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タカマツ</t>
    </rPh>
    <rPh sb="15" eb="17">
      <t>イリョウ</t>
    </rPh>
    <phoneticPr fontId="3"/>
  </si>
  <si>
    <t>病理診断科</t>
    <rPh sb="0" eb="2">
      <t>ビョウリ</t>
    </rPh>
    <rPh sb="2" eb="4">
      <t>シンダン</t>
    </rPh>
    <rPh sb="4" eb="5">
      <t>カ</t>
    </rPh>
    <phoneticPr fontId="3"/>
  </si>
  <si>
    <t>救急科</t>
    <rPh sb="0" eb="2">
      <t>キュウキュウ</t>
    </rPh>
    <rPh sb="2" eb="3">
      <t>カ</t>
    </rPh>
    <phoneticPr fontId="3"/>
  </si>
  <si>
    <t>松山　毅彦</t>
    <rPh sb="0" eb="2">
      <t>マツヤマ</t>
    </rPh>
    <rPh sb="3" eb="4">
      <t>ツヨシ</t>
    </rPh>
    <rPh sb="4" eb="5">
      <t>ヒコ</t>
    </rPh>
    <phoneticPr fontId="3"/>
  </si>
  <si>
    <t>胃腸内科</t>
    <rPh sb="0" eb="2">
      <t>イチョウ</t>
    </rPh>
    <rPh sb="2" eb="4">
      <t>ナイカ</t>
    </rPh>
    <phoneticPr fontId="3"/>
  </si>
  <si>
    <t>呼吸器内科</t>
    <rPh sb="0" eb="5">
      <t>コキュウキナイカ</t>
    </rPh>
    <phoneticPr fontId="3"/>
  </si>
  <si>
    <t>内視鏡内科</t>
    <rPh sb="0" eb="3">
      <t>ナイシキョウ</t>
    </rPh>
    <rPh sb="3" eb="5">
      <t>ナイカ</t>
    </rPh>
    <phoneticPr fontId="3"/>
  </si>
  <si>
    <t>腎臓内科</t>
    <rPh sb="0" eb="2">
      <t>ジンゾウ</t>
    </rPh>
    <rPh sb="2" eb="4">
      <t>ナイカ</t>
    </rPh>
    <phoneticPr fontId="3"/>
  </si>
  <si>
    <t>漢方内科</t>
    <rPh sb="0" eb="2">
      <t>カンポウ</t>
    </rPh>
    <rPh sb="2" eb="4">
      <t>ナイカ</t>
    </rPh>
    <phoneticPr fontId="3"/>
  </si>
  <si>
    <t>循環器内科</t>
    <rPh sb="0" eb="3">
      <t>ジュンカンキ</t>
    </rPh>
    <rPh sb="3" eb="5">
      <t>ナイカ</t>
    </rPh>
    <phoneticPr fontId="3"/>
  </si>
  <si>
    <t>消化器内科</t>
    <rPh sb="0" eb="3">
      <t>ショウカキ</t>
    </rPh>
    <rPh sb="3" eb="5">
      <t>ナイカ</t>
    </rPh>
    <phoneticPr fontId="3"/>
  </si>
  <si>
    <t>老年内科</t>
    <rPh sb="0" eb="2">
      <t>ロウネン</t>
    </rPh>
    <rPh sb="2" eb="4">
      <t>ナイカ</t>
    </rPh>
    <phoneticPr fontId="3"/>
  </si>
  <si>
    <t>肛門外科</t>
    <rPh sb="0" eb="2">
      <t>コウモン</t>
    </rPh>
    <rPh sb="2" eb="4">
      <t>ゲカ</t>
    </rPh>
    <phoneticPr fontId="3"/>
  </si>
  <si>
    <t>消化器外科</t>
    <rPh sb="0" eb="3">
      <t>ショウカキ</t>
    </rPh>
    <rPh sb="3" eb="5">
      <t>ゲカ</t>
    </rPh>
    <phoneticPr fontId="3"/>
  </si>
  <si>
    <t>胃腸外科</t>
    <rPh sb="0" eb="2">
      <t>イチョウ</t>
    </rPh>
    <rPh sb="2" eb="4">
      <t>ゲカ</t>
    </rPh>
    <phoneticPr fontId="3"/>
  </si>
  <si>
    <t>放射線診断科</t>
    <rPh sb="0" eb="3">
      <t>ホウシャセン</t>
    </rPh>
    <rPh sb="3" eb="5">
      <t>シンダン</t>
    </rPh>
    <rPh sb="5" eb="6">
      <t>カ</t>
    </rPh>
    <phoneticPr fontId="3"/>
  </si>
  <si>
    <t>糖尿病・代謝内科</t>
    <rPh sb="0" eb="3">
      <t>トウニョウビョウ</t>
    </rPh>
    <rPh sb="4" eb="6">
      <t>タイシャ</t>
    </rPh>
    <rPh sb="6" eb="8">
      <t>ナイカ</t>
    </rPh>
    <phoneticPr fontId="3"/>
  </si>
  <si>
    <t>腎臓内科(人工透析)</t>
    <rPh sb="0" eb="2">
      <t>ジンゾウ</t>
    </rPh>
    <rPh sb="2" eb="4">
      <t>ナイカ</t>
    </rPh>
    <rPh sb="5" eb="7">
      <t>ジンコウ</t>
    </rPh>
    <rPh sb="7" eb="9">
      <t>トウセキ</t>
    </rPh>
    <phoneticPr fontId="3"/>
  </si>
  <si>
    <t>消化器外科（内視鏡）</t>
    <rPh sb="0" eb="3">
      <t>ショウカキ</t>
    </rPh>
    <rPh sb="3" eb="5">
      <t>ゲカ</t>
    </rPh>
    <rPh sb="6" eb="9">
      <t>ナイシキョウ</t>
    </rPh>
    <phoneticPr fontId="3"/>
  </si>
  <si>
    <t>ペインクリニック内科</t>
    <rPh sb="8" eb="10">
      <t>ナイカ</t>
    </rPh>
    <phoneticPr fontId="3"/>
  </si>
  <si>
    <t>社会医療法人財団大樹会総合病院回生病院</t>
    <rPh sb="0" eb="2">
      <t>シャカイ</t>
    </rPh>
    <rPh sb="2" eb="4">
      <t>イリョウ</t>
    </rPh>
    <rPh sb="4" eb="6">
      <t>ホウジン</t>
    </rPh>
    <rPh sb="6" eb="8">
      <t>ザイダン</t>
    </rPh>
    <rPh sb="8" eb="9">
      <t>ダイ</t>
    </rPh>
    <rPh sb="9" eb="10">
      <t>タイキ</t>
    </rPh>
    <rPh sb="10" eb="11">
      <t>カイ</t>
    </rPh>
    <rPh sb="11" eb="13">
      <t>ソウゴウ</t>
    </rPh>
    <rPh sb="13" eb="15">
      <t>ビョウイン</t>
    </rPh>
    <rPh sb="15" eb="17">
      <t>カイセイ</t>
    </rPh>
    <rPh sb="17" eb="19">
      <t>ビョウイン</t>
    </rPh>
    <phoneticPr fontId="3"/>
  </si>
  <si>
    <t>糖尿病内科</t>
    <rPh sb="0" eb="3">
      <t>トウニョウビョウ</t>
    </rPh>
    <rPh sb="3" eb="5">
      <t>ナイカ</t>
    </rPh>
    <phoneticPr fontId="3"/>
  </si>
  <si>
    <t>乳腺外科</t>
    <rPh sb="0" eb="2">
      <t>ニュウセン</t>
    </rPh>
    <rPh sb="2" eb="4">
      <t>ゲカ</t>
    </rPh>
    <phoneticPr fontId="3"/>
  </si>
  <si>
    <t>胆のう外科</t>
    <rPh sb="0" eb="1">
      <t>タン</t>
    </rPh>
    <rPh sb="3" eb="5">
      <t>ゲカ</t>
    </rPh>
    <phoneticPr fontId="3"/>
  </si>
  <si>
    <t>ペインクリニック外科</t>
    <rPh sb="8" eb="10">
      <t>ゲカ</t>
    </rPh>
    <phoneticPr fontId="3"/>
  </si>
  <si>
    <t>内視鏡外科</t>
    <rPh sb="0" eb="3">
      <t>ナイシキョウ</t>
    </rPh>
    <rPh sb="3" eb="5">
      <t>ゲカ</t>
    </rPh>
    <phoneticPr fontId="3"/>
  </si>
  <si>
    <t>糖尿病内分泌内科</t>
    <rPh sb="0" eb="3">
      <t>トウニョウビョウ</t>
    </rPh>
    <rPh sb="3" eb="4">
      <t>ナイ</t>
    </rPh>
    <rPh sb="4" eb="6">
      <t>ブンピツ</t>
    </rPh>
    <rPh sb="6" eb="8">
      <t>ナイカ</t>
    </rPh>
    <phoneticPr fontId="3"/>
  </si>
  <si>
    <t>肛門内科</t>
    <rPh sb="0" eb="2">
      <t>コウモン</t>
    </rPh>
    <rPh sb="2" eb="4">
      <t>ナイカ</t>
    </rPh>
    <phoneticPr fontId="3"/>
  </si>
  <si>
    <t>医療法人社団つばき会牟礼病院</t>
    <rPh sb="0" eb="2">
      <t>イリョウ</t>
    </rPh>
    <rPh sb="2" eb="4">
      <t>ホウジン</t>
    </rPh>
    <rPh sb="4" eb="6">
      <t>シャダン</t>
    </rPh>
    <rPh sb="9" eb="10">
      <t>カイ</t>
    </rPh>
    <rPh sb="10" eb="12">
      <t>ムレ</t>
    </rPh>
    <rPh sb="12" eb="14">
      <t>ビョウイン</t>
    </rPh>
    <phoneticPr fontId="3"/>
  </si>
  <si>
    <t>医療法人春風会樫村病院</t>
    <rPh sb="0" eb="2">
      <t>イリョウ</t>
    </rPh>
    <rPh sb="2" eb="4">
      <t>ホウジン</t>
    </rPh>
    <rPh sb="4" eb="6">
      <t>シュンプウ</t>
    </rPh>
    <rPh sb="6" eb="7">
      <t>カイ</t>
    </rPh>
    <rPh sb="7" eb="9">
      <t>カシムラ</t>
    </rPh>
    <rPh sb="9" eb="11">
      <t>ビョウイン</t>
    </rPh>
    <phoneticPr fontId="3"/>
  </si>
  <si>
    <t>頭頸部外科</t>
    <rPh sb="0" eb="1">
      <t>アタマ</t>
    </rPh>
    <rPh sb="1" eb="3">
      <t>ケイブ</t>
    </rPh>
    <rPh sb="3" eb="5">
      <t>ゲカ</t>
    </rPh>
    <phoneticPr fontId="3"/>
  </si>
  <si>
    <t>牟礼　勉</t>
    <rPh sb="0" eb="2">
      <t>ムレ</t>
    </rPh>
    <rPh sb="3" eb="4">
      <t>ツトム</t>
    </rPh>
    <phoneticPr fontId="3"/>
  </si>
  <si>
    <t>087-833-2330</t>
    <phoneticPr fontId="3"/>
  </si>
  <si>
    <t>谷　政明</t>
    <rPh sb="0" eb="1">
      <t>タニ</t>
    </rPh>
    <rPh sb="2" eb="4">
      <t>マサアキ</t>
    </rPh>
    <phoneticPr fontId="3"/>
  </si>
  <si>
    <t>香川県小豆郡小豆島町安田甲３３</t>
    <rPh sb="3" eb="6">
      <t>ショウズグン</t>
    </rPh>
    <rPh sb="6" eb="9">
      <t>ショウドシマ</t>
    </rPh>
    <rPh sb="9" eb="10">
      <t>チョウ</t>
    </rPh>
    <rPh sb="10" eb="12">
      <t>ヤスダ</t>
    </rPh>
    <rPh sb="12" eb="13">
      <t>コウ</t>
    </rPh>
    <phoneticPr fontId="3"/>
  </si>
  <si>
    <t>臨床検査科</t>
    <rPh sb="0" eb="2">
      <t>リンショウ</t>
    </rPh>
    <rPh sb="2" eb="4">
      <t>ケンサ</t>
    </rPh>
    <rPh sb="4" eb="5">
      <t>カ</t>
    </rPh>
    <phoneticPr fontId="3"/>
  </si>
  <si>
    <t>高松市民病院塩江分院</t>
    <rPh sb="0" eb="4">
      <t>タカマツシミン</t>
    </rPh>
    <rPh sb="4" eb="6">
      <t>ビョウイン</t>
    </rPh>
    <rPh sb="6" eb="8">
      <t>シオノエ</t>
    </rPh>
    <rPh sb="8" eb="9">
      <t>ブン</t>
    </rPh>
    <rPh sb="9" eb="10">
      <t>イン</t>
    </rPh>
    <phoneticPr fontId="3"/>
  </si>
  <si>
    <t>人工透析内科</t>
    <rPh sb="0" eb="2">
      <t>ジンコウ</t>
    </rPh>
    <phoneticPr fontId="3"/>
  </si>
  <si>
    <t>松原　玄明</t>
    <rPh sb="0" eb="2">
      <t>マツバラ</t>
    </rPh>
    <rPh sb="3" eb="4">
      <t>ゲン</t>
    </rPh>
    <rPh sb="4" eb="5">
      <t>メイ</t>
    </rPh>
    <phoneticPr fontId="3"/>
  </si>
  <si>
    <t>内分泌・代謝内科</t>
    <rPh sb="0" eb="3">
      <t>ナイブンピツ</t>
    </rPh>
    <rPh sb="4" eb="6">
      <t>タイシャ</t>
    </rPh>
    <rPh sb="6" eb="8">
      <t>ナイカ</t>
    </rPh>
    <phoneticPr fontId="3"/>
  </si>
  <si>
    <t>胸部・乳腺外科</t>
    <rPh sb="0" eb="2">
      <t>キョウブ</t>
    </rPh>
    <rPh sb="3" eb="5">
      <t>ニュウセン</t>
    </rPh>
    <rPh sb="5" eb="7">
      <t>ゲカ</t>
    </rPh>
    <phoneticPr fontId="3"/>
  </si>
  <si>
    <t>血液内科</t>
    <rPh sb="0" eb="2">
      <t>ケツエキ</t>
    </rPh>
    <rPh sb="2" eb="4">
      <t>ナイカ</t>
    </rPh>
    <phoneticPr fontId="3"/>
  </si>
  <si>
    <t>乳腺・内分泌外科</t>
    <rPh sb="0" eb="2">
      <t>ニュウセン</t>
    </rPh>
    <rPh sb="3" eb="6">
      <t>ナイブンピツ</t>
    </rPh>
    <rPh sb="6" eb="8">
      <t>ゲカ</t>
    </rPh>
    <phoneticPr fontId="3"/>
  </si>
  <si>
    <t>赤澤　正敏</t>
    <rPh sb="0" eb="2">
      <t>アカザワ</t>
    </rPh>
    <rPh sb="3" eb="5">
      <t>マサトシ</t>
    </rPh>
    <phoneticPr fontId="3"/>
  </si>
  <si>
    <t>神経小児科</t>
    <rPh sb="0" eb="2">
      <t>シンケイ</t>
    </rPh>
    <rPh sb="2" eb="5">
      <t>ショウニカ</t>
    </rPh>
    <phoneticPr fontId="3"/>
  </si>
  <si>
    <t>村田　昇</t>
    <rPh sb="0" eb="2">
      <t>ムラタ</t>
    </rPh>
    <rPh sb="3" eb="4">
      <t>ノボル</t>
    </rPh>
    <phoneticPr fontId="3"/>
  </si>
  <si>
    <t>肝臓内科</t>
    <rPh sb="0" eb="2">
      <t>カンゾウ</t>
    </rPh>
    <rPh sb="2" eb="4">
      <t>ナイカ</t>
    </rPh>
    <phoneticPr fontId="3"/>
  </si>
  <si>
    <t>医療法人ブルースカイ松井病院</t>
    <rPh sb="0" eb="3">
      <t>イリョウホウ</t>
    </rPh>
    <rPh sb="3" eb="4">
      <t>ジン</t>
    </rPh>
    <rPh sb="10" eb="12">
      <t>マツイ</t>
    </rPh>
    <rPh sb="12" eb="14">
      <t>ビョウイン</t>
    </rPh>
    <phoneticPr fontId="3"/>
  </si>
  <si>
    <t>緩和ケア内科</t>
    <rPh sb="0" eb="2">
      <t>カンワ</t>
    </rPh>
    <rPh sb="4" eb="6">
      <t>ナイカ</t>
    </rPh>
    <phoneticPr fontId="3"/>
  </si>
  <si>
    <t>腫瘍内科</t>
    <rPh sb="0" eb="2">
      <t>シュヨウ</t>
    </rPh>
    <rPh sb="2" eb="4">
      <t>ナイカ</t>
    </rPh>
    <phoneticPr fontId="3"/>
  </si>
  <si>
    <t>腎臓外科</t>
    <rPh sb="0" eb="2">
      <t>ジンゾウ</t>
    </rPh>
    <rPh sb="2" eb="4">
      <t>ゲカ</t>
    </rPh>
    <phoneticPr fontId="3"/>
  </si>
  <si>
    <t>放射線治療科</t>
    <rPh sb="0" eb="3">
      <t>ホウシャセン</t>
    </rPh>
    <rPh sb="3" eb="5">
      <t>チリョウ</t>
    </rPh>
    <rPh sb="5" eb="6">
      <t>カ</t>
    </rPh>
    <phoneticPr fontId="3"/>
  </si>
  <si>
    <t>甲状腺外科</t>
    <rPh sb="0" eb="3">
      <t>コウジョウセン</t>
    </rPh>
    <rPh sb="3" eb="5">
      <t>ゲカ</t>
    </rPh>
    <phoneticPr fontId="3"/>
  </si>
  <si>
    <t>小川　智也</t>
    <rPh sb="0" eb="2">
      <t>オガワ</t>
    </rPh>
    <rPh sb="3" eb="5">
      <t>トモヤ</t>
    </rPh>
    <phoneticPr fontId="3"/>
  </si>
  <si>
    <t>樫村　重樹</t>
    <rPh sb="0" eb="2">
      <t>カシムラ</t>
    </rPh>
    <rPh sb="3" eb="5">
      <t>シゲキ</t>
    </rPh>
    <phoneticPr fontId="3"/>
  </si>
  <si>
    <t>鳥越　誠之</t>
    <rPh sb="0" eb="2">
      <t>トリゴエ</t>
    </rPh>
    <rPh sb="3" eb="4">
      <t>セイ</t>
    </rPh>
    <rPh sb="4" eb="5">
      <t>ユキ</t>
    </rPh>
    <phoneticPr fontId="3"/>
  </si>
  <si>
    <t>独立行政法人国立病院機構 
四国こどもとおとなの医療センター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4" eb="16">
      <t>シコク</t>
    </rPh>
    <rPh sb="24" eb="25">
      <t>イ</t>
    </rPh>
    <rPh sb="25" eb="26">
      <t>リョウ</t>
    </rPh>
    <phoneticPr fontId="3"/>
  </si>
  <si>
    <t>0877-62-1000</t>
    <phoneticPr fontId="3"/>
  </si>
  <si>
    <t>宇野　敏彦</t>
    <rPh sb="0" eb="2">
      <t>ウノ</t>
    </rPh>
    <rPh sb="3" eb="5">
      <t>トシヒコ</t>
    </rPh>
    <phoneticPr fontId="3"/>
  </si>
  <si>
    <t>田中　收</t>
    <rPh sb="0" eb="2">
      <t>タナカ</t>
    </rPh>
    <rPh sb="3" eb="4">
      <t>オサム</t>
    </rPh>
    <phoneticPr fontId="3"/>
  </si>
  <si>
    <t>一般財団法人大西精神衛生研究所附属大西病院</t>
    <rPh sb="0" eb="2">
      <t>イッパン</t>
    </rPh>
    <rPh sb="2" eb="4">
      <t>ザイダン</t>
    </rPh>
    <rPh sb="4" eb="6">
      <t>ホウジン</t>
    </rPh>
    <rPh sb="6" eb="8">
      <t>オオニシ</t>
    </rPh>
    <rPh sb="8" eb="10">
      <t>セイシン</t>
    </rPh>
    <rPh sb="10" eb="12">
      <t>エイセイ</t>
    </rPh>
    <rPh sb="12" eb="14">
      <t>ケンキュウ</t>
    </rPh>
    <rPh sb="14" eb="15">
      <t>ショ</t>
    </rPh>
    <rPh sb="15" eb="17">
      <t>フゾク</t>
    </rPh>
    <rPh sb="17" eb="19">
      <t>オオニシ</t>
    </rPh>
    <rPh sb="19" eb="21">
      <t>ビョウイン</t>
    </rPh>
    <phoneticPr fontId="3"/>
  </si>
  <si>
    <t>一般財団法人三宅医学研究所附属三宅ﾘﾊﾋﾞﾘﾃｰｼｮﾝ病院</t>
    <rPh sb="0" eb="2">
      <t>イッパン</t>
    </rPh>
    <rPh sb="2" eb="4">
      <t>ザイダン</t>
    </rPh>
    <rPh sb="4" eb="6">
      <t>ホウジン</t>
    </rPh>
    <rPh sb="6" eb="8">
      <t>ミヤケ</t>
    </rPh>
    <rPh sb="8" eb="10">
      <t>イガク</t>
    </rPh>
    <rPh sb="10" eb="12">
      <t>ケンキュウ</t>
    </rPh>
    <rPh sb="12" eb="13">
      <t>ショ</t>
    </rPh>
    <rPh sb="13" eb="15">
      <t>フゾク</t>
    </rPh>
    <rPh sb="15" eb="17">
      <t>ミヤケ</t>
    </rPh>
    <rPh sb="27" eb="29">
      <t>ビョウイン</t>
    </rPh>
    <phoneticPr fontId="3"/>
  </si>
  <si>
    <t>一財</t>
    <rPh sb="0" eb="1">
      <t>イチ</t>
    </rPh>
    <rPh sb="1" eb="2">
      <t>ザイ</t>
    </rPh>
    <phoneticPr fontId="3"/>
  </si>
  <si>
    <t>高松市朝日町一丁目2番1号</t>
    <rPh sb="0" eb="2">
      <t>タカマツ</t>
    </rPh>
    <rPh sb="2" eb="3">
      <t>シ</t>
    </rPh>
    <rPh sb="3" eb="5">
      <t>アサヒ</t>
    </rPh>
    <rPh sb="5" eb="6">
      <t>マチ</t>
    </rPh>
    <rPh sb="6" eb="9">
      <t>イッチョウメ</t>
    </rPh>
    <rPh sb="10" eb="11">
      <t>バン</t>
    </rPh>
    <rPh sb="12" eb="13">
      <t>ゴウ</t>
    </rPh>
    <phoneticPr fontId="3"/>
  </si>
  <si>
    <t>087-811-3333</t>
    <phoneticPr fontId="3"/>
  </si>
  <si>
    <t>独行法人地域医療機能推進機構</t>
    <rPh sb="4" eb="6">
      <t>チイキ</t>
    </rPh>
    <rPh sb="6" eb="8">
      <t>イリョウ</t>
    </rPh>
    <rPh sb="8" eb="10">
      <t>キノウ</t>
    </rPh>
    <rPh sb="10" eb="12">
      <t>スイシン</t>
    </rPh>
    <rPh sb="12" eb="14">
      <t>キコウ</t>
    </rPh>
    <phoneticPr fontId="3"/>
  </si>
  <si>
    <t>独立行政法人地域医療機能推進機構　りつりん病院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21" eb="23">
      <t>ビョウイン</t>
    </rPh>
    <phoneticPr fontId="3"/>
  </si>
  <si>
    <t>国立病院</t>
    <rPh sb="0" eb="2">
      <t>コクリツ</t>
    </rPh>
    <phoneticPr fontId="3"/>
  </si>
  <si>
    <t>若林　久男</t>
    <rPh sb="0" eb="2">
      <t>ワカバヤシ</t>
    </rPh>
    <rPh sb="3" eb="5">
      <t>ヒサオ</t>
    </rPh>
    <phoneticPr fontId="3"/>
  </si>
  <si>
    <t>大塚　智丈</t>
    <rPh sb="0" eb="2">
      <t>オオツカ</t>
    </rPh>
    <rPh sb="3" eb="4">
      <t>トモ</t>
    </rPh>
    <rPh sb="4" eb="5">
      <t>ジョウ</t>
    </rPh>
    <phoneticPr fontId="3"/>
  </si>
  <si>
    <t>安東　正晴</t>
    <rPh sb="0" eb="2">
      <t>アンドウ</t>
    </rPh>
    <rPh sb="3" eb="5">
      <t>マサハル</t>
    </rPh>
    <phoneticPr fontId="3"/>
  </si>
  <si>
    <t>中野　修身</t>
    <rPh sb="0" eb="2">
      <t>ナカノ</t>
    </rPh>
    <rPh sb="3" eb="5">
      <t>シュウシン</t>
    </rPh>
    <phoneticPr fontId="3"/>
  </si>
  <si>
    <t>吉澤　潔</t>
    <rPh sb="0" eb="2">
      <t>ヨシザワ</t>
    </rPh>
    <rPh sb="3" eb="4">
      <t>ケツ</t>
    </rPh>
    <phoneticPr fontId="3"/>
  </si>
  <si>
    <t>坂出市立病院</t>
    <rPh sb="0" eb="2">
      <t>サカイデ</t>
    </rPh>
    <rPh sb="2" eb="4">
      <t>シリツ</t>
    </rPh>
    <rPh sb="4" eb="6">
      <t>ビョウイン</t>
    </rPh>
    <phoneticPr fontId="3"/>
  </si>
  <si>
    <t>762-0043</t>
    <phoneticPr fontId="3"/>
  </si>
  <si>
    <t>美容形成外科</t>
    <rPh sb="0" eb="2">
      <t>ビヨウ</t>
    </rPh>
    <rPh sb="2" eb="4">
      <t>ケイセイ</t>
    </rPh>
    <rPh sb="4" eb="6">
      <t>ゲカ</t>
    </rPh>
    <phoneticPr fontId="3"/>
  </si>
  <si>
    <t>私的病院</t>
    <rPh sb="0" eb="2">
      <t>シテキ</t>
    </rPh>
    <phoneticPr fontId="3"/>
  </si>
  <si>
    <t>医療法人社団清仁会宇多津病院</t>
    <rPh sb="0" eb="2">
      <t>イリョウ</t>
    </rPh>
    <rPh sb="2" eb="4">
      <t>ホウジン</t>
    </rPh>
    <rPh sb="4" eb="6">
      <t>シャダン</t>
    </rPh>
    <rPh sb="6" eb="7">
      <t>セイ</t>
    </rPh>
    <rPh sb="7" eb="8">
      <t>ジン</t>
    </rPh>
    <rPh sb="8" eb="9">
      <t>カイ</t>
    </rPh>
    <rPh sb="9" eb="12">
      <t>ウタヅ</t>
    </rPh>
    <rPh sb="12" eb="14">
      <t>ビョウイン</t>
    </rPh>
    <phoneticPr fontId="3"/>
  </si>
  <si>
    <t>769-0205</t>
    <phoneticPr fontId="3"/>
  </si>
  <si>
    <t>香川県綾歌郡宇多津町浜五番丁66-1</t>
    <rPh sb="0" eb="3">
      <t>カガワケン</t>
    </rPh>
    <rPh sb="3" eb="5">
      <t>アヤウタ</t>
    </rPh>
    <rPh sb="5" eb="6">
      <t>グン</t>
    </rPh>
    <rPh sb="6" eb="10">
      <t>ウタヅチョウ</t>
    </rPh>
    <rPh sb="10" eb="11">
      <t>ハマ</t>
    </rPh>
    <rPh sb="11" eb="12">
      <t>５</t>
    </rPh>
    <rPh sb="12" eb="13">
      <t>バン</t>
    </rPh>
    <rPh sb="13" eb="14">
      <t>チョウ</t>
    </rPh>
    <phoneticPr fontId="3"/>
  </si>
  <si>
    <t>0877-56-7777</t>
    <phoneticPr fontId="3"/>
  </si>
  <si>
    <t>真鍋　健史</t>
    <rPh sb="0" eb="2">
      <t>マナベ</t>
    </rPh>
    <rPh sb="3" eb="4">
      <t>ケン</t>
    </rPh>
    <rPh sb="4" eb="5">
      <t>フミ</t>
    </rPh>
    <phoneticPr fontId="3"/>
  </si>
  <si>
    <t>潟中　淳一</t>
    <rPh sb="0" eb="1">
      <t>セキ</t>
    </rPh>
    <rPh sb="1" eb="2">
      <t>ナカ</t>
    </rPh>
    <rPh sb="3" eb="5">
      <t>ジュンイチ</t>
    </rPh>
    <phoneticPr fontId="3"/>
  </si>
  <si>
    <t>緩和ケア外科</t>
    <rPh sb="0" eb="2">
      <t>カンワ</t>
    </rPh>
    <rPh sb="4" eb="6">
      <t>ゲカ</t>
    </rPh>
    <phoneticPr fontId="3"/>
  </si>
  <si>
    <t>呼吸器科</t>
    <rPh sb="0" eb="3">
      <t>コキュウキ</t>
    </rPh>
    <phoneticPr fontId="3"/>
  </si>
  <si>
    <t>北原　孝夫</t>
    <rPh sb="0" eb="2">
      <t>キタハラ</t>
    </rPh>
    <rPh sb="3" eb="5">
      <t>タカオ</t>
    </rPh>
    <phoneticPr fontId="3"/>
  </si>
  <si>
    <t>小豆島中央病院</t>
    <rPh sb="0" eb="3">
      <t>ショウドシマ</t>
    </rPh>
    <rPh sb="3" eb="5">
      <t>チュウオウ</t>
    </rPh>
    <rPh sb="5" eb="7">
      <t>ビョウイン</t>
    </rPh>
    <phoneticPr fontId="3"/>
  </si>
  <si>
    <t>761-4301</t>
    <phoneticPr fontId="3"/>
  </si>
  <si>
    <t>香川県小豆郡小豆島町池田2060番地1</t>
    <rPh sb="3" eb="6">
      <t>ショウズグン</t>
    </rPh>
    <rPh sb="6" eb="9">
      <t>ショウドシマ</t>
    </rPh>
    <rPh sb="9" eb="10">
      <t>チョウ</t>
    </rPh>
    <rPh sb="10" eb="12">
      <t>イケダ</t>
    </rPh>
    <rPh sb="16" eb="18">
      <t>バンチ</t>
    </rPh>
    <phoneticPr fontId="3"/>
  </si>
  <si>
    <t>0879-75-1121</t>
    <phoneticPr fontId="3"/>
  </si>
  <si>
    <t>満岡　弘巳</t>
    <rPh sb="0" eb="2">
      <t>ミツオカ</t>
    </rPh>
    <rPh sb="3" eb="4">
      <t>ヒロ</t>
    </rPh>
    <rPh sb="4" eb="5">
      <t>ミ</t>
    </rPh>
    <phoneticPr fontId="3"/>
  </si>
  <si>
    <t>独立行政法人労働者健康安全機構 香川労災病院</t>
    <rPh sb="6" eb="9">
      <t>ロウドウシャ</t>
    </rPh>
    <rPh sb="9" eb="11">
      <t>ケンコウ</t>
    </rPh>
    <rPh sb="11" eb="13">
      <t>アンゼン</t>
    </rPh>
    <rPh sb="13" eb="15">
      <t>キコウ</t>
    </rPh>
    <rPh sb="16" eb="18">
      <t>カガワ</t>
    </rPh>
    <rPh sb="18" eb="20">
      <t>ロウサイ</t>
    </rPh>
    <rPh sb="20" eb="22">
      <t>ビョウイン</t>
    </rPh>
    <phoneticPr fontId="3"/>
  </si>
  <si>
    <t>独行法人労働者健康安全機構</t>
    <rPh sb="9" eb="11">
      <t>アンゼン</t>
    </rPh>
    <phoneticPr fontId="3"/>
  </si>
  <si>
    <t>香西　由美子</t>
    <rPh sb="0" eb="2">
      <t>コウザイ</t>
    </rPh>
    <rPh sb="3" eb="6">
      <t>ユミコ</t>
    </rPh>
    <phoneticPr fontId="3"/>
  </si>
  <si>
    <t>香川県高松市屋島西町2105-17</t>
    <rPh sb="3" eb="6">
      <t>タカマツシ</t>
    </rPh>
    <rPh sb="6" eb="8">
      <t>ヤシマ</t>
    </rPh>
    <rPh sb="8" eb="10">
      <t>ニシマチ</t>
    </rPh>
    <phoneticPr fontId="3"/>
  </si>
  <si>
    <t>透析科</t>
    <rPh sb="0" eb="2">
      <t>トウセキ</t>
    </rPh>
    <rPh sb="2" eb="3">
      <t>カ</t>
    </rPh>
    <phoneticPr fontId="3"/>
  </si>
  <si>
    <t>小児アレルギー科</t>
    <rPh sb="0" eb="2">
      <t>ショウニ</t>
    </rPh>
    <rPh sb="7" eb="8">
      <t>カ</t>
    </rPh>
    <phoneticPr fontId="3"/>
  </si>
  <si>
    <t>岡田　節雄</t>
    <rPh sb="0" eb="2">
      <t>オカダ</t>
    </rPh>
    <rPh sb="3" eb="5">
      <t>セツオ</t>
    </rPh>
    <phoneticPr fontId="3"/>
  </si>
  <si>
    <t>吉野　公博</t>
    <rPh sb="0" eb="2">
      <t>ヨシノ</t>
    </rPh>
    <rPh sb="3" eb="5">
      <t>キミヒロ</t>
    </rPh>
    <phoneticPr fontId="3"/>
  </si>
  <si>
    <t>香川県坂出市寿町３丁目１－２</t>
    <rPh sb="3" eb="6">
      <t>サカイデシ</t>
    </rPh>
    <rPh sb="6" eb="7">
      <t>コトブキ</t>
    </rPh>
    <rPh sb="7" eb="8">
      <t>マチ</t>
    </rPh>
    <rPh sb="9" eb="11">
      <t>チョウメ</t>
    </rPh>
    <phoneticPr fontId="3"/>
  </si>
  <si>
    <t>まるがめ医療センター</t>
    <rPh sb="4" eb="6">
      <t>イリョウ</t>
    </rPh>
    <phoneticPr fontId="3"/>
  </si>
  <si>
    <t>小児歯科</t>
    <rPh sb="0" eb="2">
      <t>ショウニ</t>
    </rPh>
    <rPh sb="2" eb="4">
      <t>シカ</t>
    </rPh>
    <phoneticPr fontId="3"/>
  </si>
  <si>
    <t>山口　真弘</t>
    <rPh sb="0" eb="2">
      <t>ヤマグチ</t>
    </rPh>
    <rPh sb="3" eb="4">
      <t>マサ</t>
    </rPh>
    <rPh sb="4" eb="5">
      <t>ヒロ</t>
    </rPh>
    <phoneticPr fontId="3"/>
  </si>
  <si>
    <t>岡野　美子</t>
    <rPh sb="0" eb="2">
      <t>オカノ</t>
    </rPh>
    <rPh sb="3" eb="5">
      <t>ヨシコ</t>
    </rPh>
    <phoneticPr fontId="3"/>
  </si>
  <si>
    <t>こころの医療センター五色台</t>
    <rPh sb="4" eb="6">
      <t>イリョウ</t>
    </rPh>
    <rPh sb="10" eb="12">
      <t>ゴシキ</t>
    </rPh>
    <rPh sb="12" eb="13">
      <t>ダイ</t>
    </rPh>
    <phoneticPr fontId="3"/>
  </si>
  <si>
    <t>森川　健一郎</t>
    <rPh sb="0" eb="2">
      <t>モリカワ</t>
    </rPh>
    <rPh sb="3" eb="6">
      <t>ケンイチロウ</t>
    </rPh>
    <phoneticPr fontId="3"/>
  </si>
  <si>
    <t>東部</t>
    <rPh sb="0" eb="2">
      <t>トウブ</t>
    </rPh>
    <phoneticPr fontId="3"/>
  </si>
  <si>
    <t>西部</t>
    <rPh sb="0" eb="2">
      <t>セイブ</t>
    </rPh>
    <phoneticPr fontId="3"/>
  </si>
  <si>
    <t>大森　浩二</t>
    <rPh sb="0" eb="2">
      <t>オオモリ</t>
    </rPh>
    <rPh sb="3" eb="5">
      <t>コウジ</t>
    </rPh>
    <phoneticPr fontId="3"/>
  </si>
  <si>
    <t>名称</t>
    <rPh sb="0" eb="2">
      <t>メイショウ</t>
    </rPh>
    <phoneticPr fontId="3"/>
  </si>
  <si>
    <t>所在地　　</t>
    <rPh sb="0" eb="3">
      <t>ショザイチ</t>
    </rPh>
    <phoneticPr fontId="3"/>
  </si>
  <si>
    <t>脳神経内科</t>
    <rPh sb="0" eb="5">
      <t>ノウシンケイナイカ</t>
    </rPh>
    <phoneticPr fontId="3"/>
  </si>
  <si>
    <t>思春期心療内科</t>
    <rPh sb="0" eb="3">
      <t>シシュンキ</t>
    </rPh>
    <rPh sb="3" eb="5">
      <t>シンリョウ</t>
    </rPh>
    <rPh sb="5" eb="7">
      <t>ナイカ</t>
    </rPh>
    <phoneticPr fontId="3"/>
  </si>
  <si>
    <t>高松市立みんなの病院</t>
    <rPh sb="0" eb="3">
      <t>タカマツシ</t>
    </rPh>
    <rPh sb="3" eb="4">
      <t>リツ</t>
    </rPh>
    <rPh sb="8" eb="10">
      <t>ビョウイン</t>
    </rPh>
    <phoneticPr fontId="3"/>
  </si>
  <si>
    <t>761-8538</t>
    <phoneticPr fontId="3"/>
  </si>
  <si>
    <t>香川県高松市仏生山町甲847番地1</t>
    <rPh sb="0" eb="3">
      <t>カガワケン</t>
    </rPh>
    <rPh sb="3" eb="6">
      <t>タカマツシ</t>
    </rPh>
    <rPh sb="6" eb="9">
      <t>ブッショウザン</t>
    </rPh>
    <rPh sb="9" eb="10">
      <t>チョウ</t>
    </rPh>
    <rPh sb="10" eb="11">
      <t>コウ</t>
    </rPh>
    <rPh sb="14" eb="16">
      <t>バンチ</t>
    </rPh>
    <phoneticPr fontId="3"/>
  </si>
  <si>
    <t>087-813-7171</t>
    <phoneticPr fontId="3"/>
  </si>
  <si>
    <t>香川県高松市瓦町1丁目１２－４５</t>
    <rPh sb="3" eb="6">
      <t>タカマツシ</t>
    </rPh>
    <rPh sb="6" eb="8">
      <t>カワラマチ</t>
    </rPh>
    <rPh sb="9" eb="11">
      <t>チョウメ</t>
    </rPh>
    <phoneticPr fontId="3"/>
  </si>
  <si>
    <t>医療法人社団清澄会ミタニ病院</t>
    <rPh sb="0" eb="2">
      <t>イリョウ</t>
    </rPh>
    <rPh sb="2" eb="4">
      <t>ホウジン</t>
    </rPh>
    <rPh sb="4" eb="6">
      <t>シャダン</t>
    </rPh>
    <rPh sb="6" eb="7">
      <t>セイ</t>
    </rPh>
    <rPh sb="7" eb="8">
      <t>スミ</t>
    </rPh>
    <rPh sb="8" eb="9">
      <t>カイ</t>
    </rPh>
    <rPh sb="12" eb="14">
      <t>ビョウイン</t>
    </rPh>
    <phoneticPr fontId="3"/>
  </si>
  <si>
    <t>奥谷雄一</t>
    <rPh sb="0" eb="2">
      <t>オクタニ</t>
    </rPh>
    <rPh sb="2" eb="4">
      <t>ユウイチ</t>
    </rPh>
    <phoneticPr fontId="3"/>
  </si>
  <si>
    <t>海野　順</t>
    <rPh sb="0" eb="2">
      <t>ウミノ</t>
    </rPh>
    <rPh sb="3" eb="4">
      <t>ジュン</t>
    </rPh>
    <phoneticPr fontId="3"/>
  </si>
  <si>
    <t>吉田　英統</t>
    <rPh sb="0" eb="2">
      <t>ヨシダ</t>
    </rPh>
    <rPh sb="3" eb="4">
      <t>ヒデ</t>
    </rPh>
    <rPh sb="4" eb="5">
      <t>トウ</t>
    </rPh>
    <phoneticPr fontId="3"/>
  </si>
  <si>
    <t>診療科目</t>
    <rPh sb="0" eb="2">
      <t>シンリョウ</t>
    </rPh>
    <rPh sb="2" eb="4">
      <t>カモク</t>
    </rPh>
    <phoneticPr fontId="3"/>
  </si>
  <si>
    <t>井上　秀幸</t>
    <rPh sb="0" eb="2">
      <t>イノウエ</t>
    </rPh>
    <rPh sb="3" eb="5">
      <t>ヒデユキ</t>
    </rPh>
    <phoneticPr fontId="3"/>
  </si>
  <si>
    <t>救急病院</t>
    <rPh sb="0" eb="2">
      <t>キュウキュウ</t>
    </rPh>
    <rPh sb="2" eb="3">
      <t>ビョウイン</t>
    </rPh>
    <rPh sb="3" eb="4">
      <t>イン</t>
    </rPh>
    <phoneticPr fontId="3"/>
  </si>
  <si>
    <t>横田　欣也</t>
    <rPh sb="0" eb="2">
      <t>ヨコタ</t>
    </rPh>
    <rPh sb="3" eb="5">
      <t>キンヤ</t>
    </rPh>
    <phoneticPr fontId="3"/>
  </si>
  <si>
    <t>森　由弘</t>
    <rPh sb="0" eb="1">
      <t>モリ</t>
    </rPh>
    <rPh sb="2" eb="4">
      <t>ヨシヒロ</t>
    </rPh>
    <phoneticPr fontId="3"/>
  </si>
  <si>
    <t>人工透析センター　宮野病院</t>
    <rPh sb="0" eb="4">
      <t>ジンコウトウセキ</t>
    </rPh>
    <rPh sb="9" eb="11">
      <t>ミヤノ</t>
    </rPh>
    <rPh sb="11" eb="13">
      <t>ビョウイン</t>
    </rPh>
    <phoneticPr fontId="3"/>
  </si>
  <si>
    <t>香川県丸亀市今津町１９-１</t>
    <rPh sb="0" eb="3">
      <t>カガワケン</t>
    </rPh>
    <rPh sb="3" eb="6">
      <t>マルガメシ</t>
    </rPh>
    <rPh sb="6" eb="9">
      <t>イマヅチョウ</t>
    </rPh>
    <phoneticPr fontId="3"/>
  </si>
  <si>
    <t>763-0051</t>
    <phoneticPr fontId="3"/>
  </si>
  <si>
    <t>児童心療精神科</t>
    <phoneticPr fontId="3"/>
  </si>
  <si>
    <t>病床数</t>
    <rPh sb="0" eb="3">
      <t>ビョウショウスウ</t>
    </rPh>
    <phoneticPr fontId="3"/>
  </si>
  <si>
    <t>佐々木石雄</t>
    <rPh sb="0" eb="3">
      <t>ササキ</t>
    </rPh>
    <rPh sb="3" eb="4">
      <t>イシ</t>
    </rPh>
    <rPh sb="4" eb="5">
      <t>ユウ</t>
    </rPh>
    <phoneticPr fontId="3"/>
  </si>
  <si>
    <t>児童・思春期精神科</t>
    <rPh sb="0" eb="2">
      <t>ジドウ</t>
    </rPh>
    <rPh sb="3" eb="6">
      <t>シシュンキ</t>
    </rPh>
    <rPh sb="6" eb="9">
      <t>セイシンカ</t>
    </rPh>
    <phoneticPr fontId="3"/>
  </si>
  <si>
    <t>西角　彰良</t>
    <rPh sb="0" eb="1">
      <t>ニシ</t>
    </rPh>
    <rPh sb="1" eb="2">
      <t>カド</t>
    </rPh>
    <rPh sb="3" eb="4">
      <t>ショウ</t>
    </rPh>
    <rPh sb="4" eb="5">
      <t>ヨ</t>
    </rPh>
    <phoneticPr fontId="3"/>
  </si>
  <si>
    <t>高畠  渉</t>
    <rPh sb="0" eb="2">
      <t>タカバタケ</t>
    </rPh>
    <rPh sb="4" eb="5">
      <t>ショウ</t>
    </rPh>
    <phoneticPr fontId="3"/>
  </si>
  <si>
    <t>田頭　雅文</t>
    <rPh sb="0" eb="2">
      <t>タガシラ</t>
    </rPh>
    <rPh sb="3" eb="5">
      <t>マサフミ</t>
    </rPh>
    <phoneticPr fontId="3"/>
  </si>
  <si>
    <t>三船　義博</t>
    <rPh sb="0" eb="2">
      <t>ミフネ</t>
    </rPh>
    <rPh sb="3" eb="4">
      <t>ギ</t>
    </rPh>
    <rPh sb="4" eb="5">
      <t>ハク</t>
    </rPh>
    <phoneticPr fontId="3"/>
  </si>
  <si>
    <t>代謝内分泌科</t>
    <rPh sb="0" eb="2">
      <t>タイシャ</t>
    </rPh>
    <rPh sb="2" eb="5">
      <t>ナイブンピ</t>
    </rPh>
    <rPh sb="5" eb="6">
      <t>カ</t>
    </rPh>
    <phoneticPr fontId="3"/>
  </si>
  <si>
    <t>門脇　則光</t>
    <rPh sb="0" eb="2">
      <t>カドワキ</t>
    </rPh>
    <rPh sb="3" eb="4">
      <t>ソク</t>
    </rPh>
    <rPh sb="4" eb="5">
      <t>ミツ</t>
    </rPh>
    <phoneticPr fontId="3"/>
  </si>
  <si>
    <t>乳腺・甲状腺外科</t>
    <rPh sb="0" eb="2">
      <t>ニュウセン</t>
    </rPh>
    <rPh sb="3" eb="6">
      <t>コウジョウセン</t>
    </rPh>
    <rPh sb="6" eb="8">
      <t>ゲカ</t>
    </rPh>
    <phoneticPr fontId="3"/>
  </si>
  <si>
    <t>志田原　俊城</t>
    <rPh sb="0" eb="3">
      <t>シダハラ</t>
    </rPh>
    <rPh sb="4" eb="5">
      <t>シュン</t>
    </rPh>
    <rPh sb="5" eb="6">
      <t>シロ</t>
    </rPh>
    <phoneticPr fontId="3"/>
  </si>
  <si>
    <t>原田　真吾</t>
    <rPh sb="0" eb="2">
      <t>ハラダ</t>
    </rPh>
    <rPh sb="3" eb="5">
      <t>シンゴ</t>
    </rPh>
    <phoneticPr fontId="3"/>
  </si>
  <si>
    <t>六車　直樹</t>
    <rPh sb="0" eb="2">
      <t>ムグルマ</t>
    </rPh>
    <rPh sb="3" eb="5">
      <t>ナオキ</t>
    </rPh>
    <phoneticPr fontId="3"/>
  </si>
  <si>
    <t>泌尿器科（不妊治療）</t>
    <rPh sb="0" eb="4">
      <t>ヒニョウキカ</t>
    </rPh>
    <rPh sb="5" eb="9">
      <t>フニンチリョウ</t>
    </rPh>
    <phoneticPr fontId="3"/>
  </si>
  <si>
    <t>感染症内科</t>
    <rPh sb="0" eb="3">
      <t>カンセンショウ</t>
    </rPh>
    <rPh sb="3" eb="5">
      <t>ナイカ</t>
    </rPh>
    <phoneticPr fontId="3"/>
  </si>
  <si>
    <t>脳卒中外科</t>
    <rPh sb="0" eb="3">
      <t>ノウソッチュウ</t>
    </rPh>
    <rPh sb="3" eb="5">
      <t>ゲカ</t>
    </rPh>
    <phoneticPr fontId="3"/>
  </si>
  <si>
    <t>児童精神科</t>
    <rPh sb="0" eb="5">
      <t>ジドウセイシンカ</t>
    </rPh>
    <phoneticPr fontId="3"/>
  </si>
  <si>
    <t>三豊市立みとよ市民病院</t>
    <rPh sb="0" eb="2">
      <t>ミトヨ</t>
    </rPh>
    <rPh sb="2" eb="4">
      <t>シリツ</t>
    </rPh>
    <rPh sb="7" eb="9">
      <t>シミン</t>
    </rPh>
    <rPh sb="9" eb="11">
      <t>ビョウイン</t>
    </rPh>
    <phoneticPr fontId="3"/>
  </si>
  <si>
    <t>香川県三豊市詫間町詫間6784-206</t>
    <rPh sb="3" eb="6">
      <t>ミトヨシ</t>
    </rPh>
    <rPh sb="6" eb="9">
      <t>タクマチョウ</t>
    </rPh>
    <rPh sb="9" eb="11">
      <t>タクマ</t>
    </rPh>
    <phoneticPr fontId="3"/>
  </si>
  <si>
    <t>高口　浩一</t>
    <rPh sb="0" eb="2">
      <t>タカグチ</t>
    </rPh>
    <rPh sb="3" eb="5">
      <t>コウイチ</t>
    </rPh>
    <phoneticPr fontId="3"/>
  </si>
  <si>
    <t>医療法人西山記念会　MIRAI病院</t>
    <rPh sb="0" eb="2">
      <t>イリョウ</t>
    </rPh>
    <rPh sb="2" eb="4">
      <t>ホウジン</t>
    </rPh>
    <rPh sb="4" eb="6">
      <t>ニシヤマ</t>
    </rPh>
    <rPh sb="6" eb="9">
      <t>キネンカイ</t>
    </rPh>
    <rPh sb="15" eb="17">
      <t>ビョウイン</t>
    </rPh>
    <phoneticPr fontId="3"/>
  </si>
  <si>
    <t>香川県坂出市加茂町６３３番地１</t>
    <rPh sb="3" eb="6">
      <t>サカイデシ</t>
    </rPh>
    <rPh sb="6" eb="8">
      <t>カモ</t>
    </rPh>
    <rPh sb="8" eb="9">
      <t>チョウ</t>
    </rPh>
    <rPh sb="12" eb="14">
      <t>バンチ</t>
    </rPh>
    <phoneticPr fontId="3"/>
  </si>
  <si>
    <t>西山　信介</t>
    <rPh sb="0" eb="2">
      <t>ニシヤマ</t>
    </rPh>
    <rPh sb="3" eb="5">
      <t>シンスケ</t>
    </rPh>
    <phoneticPr fontId="3"/>
  </si>
  <si>
    <t>膠原病・リウマチ内科</t>
    <phoneticPr fontId="3"/>
  </si>
  <si>
    <t>F</t>
    <phoneticPr fontId="3"/>
  </si>
  <si>
    <t>老年精神科</t>
    <rPh sb="0" eb="2">
      <t>ロウネン</t>
    </rPh>
    <rPh sb="2" eb="5">
      <t>セイシンカ</t>
    </rPh>
    <phoneticPr fontId="3"/>
  </si>
  <si>
    <t>消化器・肝臓内科</t>
    <rPh sb="0" eb="3">
      <t>ショウカキ</t>
    </rPh>
    <rPh sb="4" eb="6">
      <t>カンゾウ</t>
    </rPh>
    <rPh sb="6" eb="8">
      <t>ナイカ</t>
    </rPh>
    <phoneticPr fontId="3"/>
  </si>
  <si>
    <t>760-8557</t>
  </si>
  <si>
    <t>前田　純</t>
    <rPh sb="0" eb="2">
      <t>マエダ</t>
    </rPh>
    <rPh sb="3" eb="4">
      <t>ジュン</t>
    </rPh>
    <phoneticPr fontId="3"/>
  </si>
  <si>
    <t>医療法人社団純心会中山病院</t>
    <rPh sb="0" eb="2">
      <t>イリョウ</t>
    </rPh>
    <rPh sb="2" eb="4">
      <t>ホウジン</t>
    </rPh>
    <rPh sb="4" eb="6">
      <t>シャダン</t>
    </rPh>
    <rPh sb="6" eb="9">
      <t>ジュンシンカイ</t>
    </rPh>
    <rPh sb="9" eb="11">
      <t>ナカヤマ</t>
    </rPh>
    <rPh sb="11" eb="13">
      <t>ビョウイン</t>
    </rPh>
    <phoneticPr fontId="3"/>
  </si>
  <si>
    <t>宮武　昭三</t>
    <rPh sb="0" eb="2">
      <t>ミヤタケ</t>
    </rPh>
    <rPh sb="3" eb="4">
      <t>アキ</t>
    </rPh>
    <rPh sb="4" eb="5">
      <t>サン</t>
    </rPh>
    <phoneticPr fontId="3"/>
  </si>
  <si>
    <t>特定医療法人社団宝樹会小豆島病院</t>
    <rPh sb="0" eb="2">
      <t>トクテイ</t>
    </rPh>
    <rPh sb="2" eb="4">
      <t>イリョウ</t>
    </rPh>
    <rPh sb="4" eb="6">
      <t>ホウジン</t>
    </rPh>
    <rPh sb="6" eb="8">
      <t>シャダン</t>
    </rPh>
    <rPh sb="8" eb="9">
      <t>タカラ</t>
    </rPh>
    <rPh sb="9" eb="10">
      <t>キ</t>
    </rPh>
    <rPh sb="10" eb="11">
      <t>カイ</t>
    </rPh>
    <rPh sb="11" eb="14">
      <t>ショウドシマ</t>
    </rPh>
    <rPh sb="14" eb="16">
      <t>ビョウイン</t>
    </rPh>
    <phoneticPr fontId="3"/>
  </si>
  <si>
    <t>草野　展周</t>
    <rPh sb="0" eb="2">
      <t>クサノ</t>
    </rPh>
    <rPh sb="3" eb="4">
      <t>テン</t>
    </rPh>
    <rPh sb="4" eb="5">
      <t>マワ</t>
    </rPh>
    <phoneticPr fontId="3"/>
  </si>
  <si>
    <t>脳血管外科</t>
    <rPh sb="0" eb="5">
      <t>ノウケッカンゲカ</t>
    </rPh>
    <phoneticPr fontId="3"/>
  </si>
  <si>
    <t>斉藤　誠</t>
    <rPh sb="0" eb="2">
      <t>サイトウ</t>
    </rPh>
    <rPh sb="3" eb="4">
      <t>マコト</t>
    </rPh>
    <phoneticPr fontId="3"/>
  </si>
  <si>
    <t>大原　秀夫</t>
    <rPh sb="0" eb="2">
      <t>オオハラ</t>
    </rPh>
    <rPh sb="3" eb="4">
      <t>ヒデ</t>
    </rPh>
    <rPh sb="4" eb="5">
      <t>オット</t>
    </rPh>
    <phoneticPr fontId="3"/>
  </si>
  <si>
    <t>伊藤　嘉信</t>
    <rPh sb="0" eb="2">
      <t>イトウ</t>
    </rPh>
    <rPh sb="3" eb="5">
      <t>ヨシノブ</t>
    </rPh>
    <phoneticPr fontId="3"/>
  </si>
  <si>
    <t>山下　資樹</t>
    <rPh sb="0" eb="2">
      <t>ヤマシタ</t>
    </rPh>
    <rPh sb="3" eb="4">
      <t>シ</t>
    </rPh>
    <rPh sb="4" eb="5">
      <t>イツキ</t>
    </rPh>
    <phoneticPr fontId="3"/>
  </si>
  <si>
    <t>千田　益生</t>
    <rPh sb="0" eb="2">
      <t>センダ</t>
    </rPh>
    <rPh sb="3" eb="5">
      <t>エキイ</t>
    </rPh>
    <phoneticPr fontId="3"/>
  </si>
  <si>
    <t>膵臓・胆のう内科</t>
    <phoneticPr fontId="3"/>
  </si>
  <si>
    <t>平尾　徹</t>
    <rPh sb="0" eb="2">
      <t>ヒラオ</t>
    </rPh>
    <rPh sb="3" eb="4">
      <t>トオル</t>
    </rPh>
    <phoneticPr fontId="3"/>
  </si>
  <si>
    <t>管理者</t>
    <rPh sb="0" eb="3">
      <t>カンリシャ</t>
    </rPh>
    <phoneticPr fontId="3"/>
  </si>
  <si>
    <t>中山　正吾</t>
    <phoneticPr fontId="3"/>
  </si>
  <si>
    <t>市原　典子</t>
    <phoneticPr fontId="3"/>
  </si>
  <si>
    <t>石井　知也</t>
    <rPh sb="0" eb="2">
      <t>イシイ</t>
    </rPh>
    <rPh sb="3" eb="5">
      <t>トモヤ</t>
    </rPh>
    <phoneticPr fontId="3"/>
  </si>
  <si>
    <t>沖屋　康一</t>
    <rPh sb="0" eb="1">
      <t>オキ</t>
    </rPh>
    <rPh sb="1" eb="2">
      <t>ヤ</t>
    </rPh>
    <rPh sb="3" eb="5">
      <t>ヤスカズ</t>
    </rPh>
    <phoneticPr fontId="3"/>
  </si>
  <si>
    <t>大島　弘世</t>
    <rPh sb="0" eb="2">
      <t>オオシマ</t>
    </rPh>
    <rPh sb="3" eb="4">
      <t>ヒロシ</t>
    </rPh>
    <rPh sb="4" eb="5">
      <t>ヨ</t>
    </rPh>
    <phoneticPr fontId="3"/>
  </si>
  <si>
    <t>大西　郁子</t>
    <rPh sb="0" eb="2">
      <t>オオニシ</t>
    </rPh>
    <rPh sb="3" eb="5">
      <t>ユウコ</t>
    </rPh>
    <phoneticPr fontId="3"/>
  </si>
  <si>
    <t>安藤　延男</t>
    <rPh sb="0" eb="2">
      <t>アンドウ</t>
    </rPh>
    <rPh sb="3" eb="5">
      <t>ノブオ</t>
    </rPh>
    <phoneticPr fontId="3"/>
  </si>
  <si>
    <t>前田　和寿</t>
    <phoneticPr fontId="3"/>
  </si>
  <si>
    <t>森谷　史朗</t>
  </si>
  <si>
    <t>小児神経内科</t>
    <rPh sb="0" eb="2">
      <t>ショウニ</t>
    </rPh>
    <rPh sb="2" eb="4">
      <t>シンケイ</t>
    </rPh>
    <rPh sb="4" eb="6">
      <t>ナイカ</t>
    </rPh>
    <phoneticPr fontId="3"/>
  </si>
  <si>
    <t>泌尿器科（人工透析）</t>
    <rPh sb="0" eb="4">
      <t>ヒニョウキカ</t>
    </rPh>
    <rPh sb="5" eb="9">
      <t>ジンコウトウセキ</t>
    </rPh>
    <phoneticPr fontId="3"/>
  </si>
  <si>
    <t>病院一覧（令和６年９月末日現在）</t>
    <rPh sb="0" eb="2">
      <t>ビョウイン</t>
    </rPh>
    <rPh sb="2" eb="4">
      <t>イチラン</t>
    </rPh>
    <rPh sb="5" eb="6">
      <t>レイ</t>
    </rPh>
    <rPh sb="6" eb="7">
      <t>ワ</t>
    </rPh>
    <rPh sb="8" eb="9">
      <t>ネン</t>
    </rPh>
    <rPh sb="10" eb="11">
      <t>ガツ</t>
    </rPh>
    <rPh sb="11" eb="12">
      <t>マツ</t>
    </rPh>
    <rPh sb="12" eb="13">
      <t>ニチ</t>
    </rPh>
    <rPh sb="13" eb="15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</si>
</sst>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[&lt;=999]000;000\-0000"/>
    <numFmt numFmtId="178" formatCode="0_ "/>
    <numFmt numFmtId="179" formatCode="000\-000\-0000"/>
  </numFmts>
  <fonts count="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0" fontId="2" fillId="0" borderId="0">
      <alignment vertical="center"/>
    </xf>
  </cellStyleXfs>
  <cellXfs count="38">
    <xf numFmtId="0" fontId="0" fillId="0" borderId="0" xfId="0"/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/>
    <xf numFmtId="0" fontId="6" fillId="0" borderId="0" xfId="0" applyFont="1" applyFill="1"/>
    <xf numFmtId="0" fontId="5" fillId="0" borderId="0" xfId="0" applyFont="1" applyFill="1" applyAlignment="1">
      <alignment horizontal="center"/>
    </xf>
    <xf numFmtId="179" fontId="5" fillId="0" borderId="0" xfId="0" applyNumberFormat="1" applyFont="1" applyFill="1" applyAlignment="1">
      <alignment vertical="center" wrapText="1"/>
    </xf>
    <xf numFmtId="0" fontId="5" fillId="2" borderId="1" xfId="0" applyFont="1" applyFill="1" applyBorder="1" applyAlignment="1">
      <alignment horizontal="center" vertical="center" textRotation="255" wrapText="1" shrinkToFit="1"/>
    </xf>
    <xf numFmtId="0" fontId="5" fillId="2" borderId="1" xfId="0" applyFont="1" applyFill="1" applyBorder="1" applyAlignment="1">
      <alignment horizontal="center" vertical="center" textRotation="255" shrinkToFi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/>
    </xf>
    <xf numFmtId="178" fontId="5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vertical="center" wrapText="1"/>
    </xf>
    <xf numFmtId="0" fontId="5" fillId="0" borderId="2" xfId="0" applyFont="1" applyFill="1" applyBorder="1"/>
    <xf numFmtId="38" fontId="5" fillId="0" borderId="1" xfId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9" fontId="5" fillId="2" borderId="1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76" fontId="5" fillId="2" borderId="5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 shrinkToFit="1"/>
    </xf>
    <xf numFmtId="0" fontId="5" fillId="2" borderId="7" xfId="0" applyFont="1" applyFill="1" applyBorder="1" applyAlignment="1">
      <alignment horizontal="center" vertical="center" wrapText="1" shrinkToFit="1"/>
    </xf>
    <xf numFmtId="0" fontId="5" fillId="2" borderId="8" xfId="0" applyFont="1" applyFill="1" applyBorder="1" applyAlignment="1">
      <alignment horizontal="center" vertical="center" wrapText="1" shrinkToFit="1"/>
    </xf>
  </cellXfs>
  <cellStyles count="5">
    <cellStyle name="桁区切り" xfId="1" builtinId="6"/>
    <cellStyle name="標準" xfId="0" builtinId="0"/>
    <cellStyle name="標準 2" xfId="3"/>
    <cellStyle name="標準 3" xfId="4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M91"/>
  <sheetViews>
    <sheetView tabSelected="1" view="pageBreakPreview" zoomScale="40" zoomScaleNormal="70" zoomScaleSheetLayoutView="40" zoomScalePageLayoutView="70" workbookViewId="0">
      <pane xSplit="6" ySplit="3" topLeftCell="G69" activePane="bottomRight" state="frozen"/>
      <selection pane="topRight" activeCell="G1" sqref="G1"/>
      <selection pane="bottomLeft" activeCell="A4" sqref="A4"/>
      <selection pane="bottomRight" activeCell="F4" sqref="F4:F89"/>
    </sheetView>
  </sheetViews>
  <sheetFormatPr defaultColWidth="9" defaultRowHeight="19.5" x14ac:dyDescent="0.3"/>
  <cols>
    <col min="1" max="1" width="6" style="2" customWidth="1"/>
    <col min="2" max="2" width="5.875" style="2" customWidth="1"/>
    <col min="3" max="3" width="13.375" style="3" customWidth="1"/>
    <col min="4" max="4" width="8.375" style="4" customWidth="1"/>
    <col min="5" max="5" width="10.875" style="4" customWidth="1"/>
    <col min="6" max="6" width="32.75" style="5" customWidth="1"/>
    <col min="7" max="7" width="15" style="6" customWidth="1"/>
    <col min="8" max="8" width="19.25" style="4" customWidth="1"/>
    <col min="9" max="9" width="13.25" style="7" customWidth="1"/>
    <col min="10" max="10" width="12.875" style="4" customWidth="1"/>
    <col min="11" max="36" width="3.875" style="4" customWidth="1"/>
    <col min="37" max="38" width="6.125" style="4" customWidth="1"/>
    <col min="39" max="46" width="3.875" style="4" customWidth="1"/>
    <col min="47" max="47" width="6.375" style="4" customWidth="1"/>
    <col min="48" max="75" width="3.875" style="4" customWidth="1"/>
    <col min="76" max="76" width="6.25" style="4" customWidth="1"/>
    <col min="77" max="77" width="3.875" style="4" customWidth="1"/>
    <col min="78" max="78" width="6.375" style="4" customWidth="1"/>
    <col min="79" max="79" width="3.875" style="4" customWidth="1"/>
    <col min="80" max="80" width="6" style="4" customWidth="1"/>
    <col min="81" max="81" width="3.875" style="4" customWidth="1"/>
    <col min="82" max="82" width="6" style="4" customWidth="1"/>
    <col min="83" max="85" width="3.875" style="4" customWidth="1"/>
    <col min="86" max="86" width="6.375" style="4" customWidth="1"/>
    <col min="87" max="98" width="3.875" style="4" customWidth="1"/>
    <col min="99" max="99" width="6.375" style="4" customWidth="1"/>
    <col min="100" max="100" width="6.25" style="4" customWidth="1"/>
    <col min="101" max="103" width="3.875" style="4" customWidth="1"/>
    <col min="104" max="104" width="6.25" style="4" customWidth="1"/>
    <col min="105" max="108" width="3.875" style="4" customWidth="1"/>
    <col min="109" max="110" width="9.375" style="4" customWidth="1"/>
    <col min="111" max="111" width="9.875" style="4" customWidth="1"/>
    <col min="112" max="112" width="8.625" style="4" customWidth="1"/>
    <col min="113" max="113" width="8.75" style="4" customWidth="1"/>
    <col min="114" max="114" width="8" style="4" customWidth="1"/>
    <col min="115" max="117" width="5.5" style="4" customWidth="1"/>
    <col min="118" max="16384" width="9" style="4"/>
  </cols>
  <sheetData>
    <row r="1" spans="1:117" ht="33" customHeight="1" x14ac:dyDescent="0.3">
      <c r="A1" s="1" t="s">
        <v>509</v>
      </c>
    </row>
    <row r="2" spans="1:117" s="3" customFormat="1" ht="24.75" customHeight="1" x14ac:dyDescent="0.15">
      <c r="A2" s="29" t="s">
        <v>90</v>
      </c>
      <c r="B2" s="29" t="s">
        <v>91</v>
      </c>
      <c r="C2" s="29" t="s">
        <v>92</v>
      </c>
      <c r="D2" s="29" t="s">
        <v>93</v>
      </c>
      <c r="E2" s="29" t="s">
        <v>94</v>
      </c>
      <c r="F2" s="29" t="s">
        <v>434</v>
      </c>
      <c r="G2" s="29" t="s">
        <v>95</v>
      </c>
      <c r="H2" s="29" t="s">
        <v>435</v>
      </c>
      <c r="I2" s="30" t="s">
        <v>96</v>
      </c>
      <c r="J2" s="29" t="s">
        <v>497</v>
      </c>
      <c r="K2" s="35" t="s">
        <v>447</v>
      </c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7"/>
      <c r="DE2" s="31" t="s">
        <v>456</v>
      </c>
      <c r="DF2" s="29"/>
      <c r="DG2" s="29"/>
      <c r="DH2" s="29"/>
      <c r="DI2" s="29"/>
      <c r="DJ2" s="29"/>
      <c r="DK2" s="32" t="s">
        <v>449</v>
      </c>
      <c r="DL2" s="31" t="s">
        <v>97</v>
      </c>
      <c r="DM2" s="31" t="s">
        <v>98</v>
      </c>
    </row>
    <row r="3" spans="1:117" s="3" customFormat="1" ht="167.25" customHeight="1" x14ac:dyDescent="0.15">
      <c r="A3" s="29"/>
      <c r="B3" s="29"/>
      <c r="C3" s="29"/>
      <c r="D3" s="29"/>
      <c r="E3" s="29"/>
      <c r="F3" s="29"/>
      <c r="G3" s="29"/>
      <c r="H3" s="29"/>
      <c r="I3" s="30"/>
      <c r="J3" s="29"/>
      <c r="K3" s="8" t="s">
        <v>295</v>
      </c>
      <c r="L3" s="8" t="s">
        <v>296</v>
      </c>
      <c r="M3" s="8" t="s">
        <v>437</v>
      </c>
      <c r="N3" s="8" t="s">
        <v>297</v>
      </c>
      <c r="O3" s="8" t="s">
        <v>298</v>
      </c>
      <c r="P3" s="8" t="s">
        <v>299</v>
      </c>
      <c r="Q3" s="8" t="s">
        <v>436</v>
      </c>
      <c r="R3" s="8" t="s">
        <v>369</v>
      </c>
      <c r="S3" s="8" t="s">
        <v>507</v>
      </c>
      <c r="T3" s="8" t="s">
        <v>409</v>
      </c>
      <c r="U3" s="8" t="s">
        <v>266</v>
      </c>
      <c r="V3" s="8" t="s">
        <v>267</v>
      </c>
      <c r="W3" s="8" t="s">
        <v>268</v>
      </c>
      <c r="X3" s="9" t="s">
        <v>300</v>
      </c>
      <c r="Y3" s="8" t="s">
        <v>269</v>
      </c>
      <c r="Z3" s="8" t="s">
        <v>270</v>
      </c>
      <c r="AA3" s="8" t="s">
        <v>271</v>
      </c>
      <c r="AB3" s="8" t="s">
        <v>272</v>
      </c>
      <c r="AC3" s="8" t="s">
        <v>273</v>
      </c>
      <c r="AD3" s="8" t="s">
        <v>274</v>
      </c>
      <c r="AE3" s="8" t="s">
        <v>275</v>
      </c>
      <c r="AF3" s="8" t="s">
        <v>276</v>
      </c>
      <c r="AG3" s="8" t="s">
        <v>277</v>
      </c>
      <c r="AH3" s="8" t="s">
        <v>278</v>
      </c>
      <c r="AI3" s="8" t="s">
        <v>279</v>
      </c>
      <c r="AJ3" s="8" t="s">
        <v>280</v>
      </c>
      <c r="AK3" s="8" t="s">
        <v>469</v>
      </c>
      <c r="AL3" s="8" t="s">
        <v>508</v>
      </c>
      <c r="AM3" s="8" t="s">
        <v>281</v>
      </c>
      <c r="AN3" s="8" t="s">
        <v>282</v>
      </c>
      <c r="AO3" s="8" t="s">
        <v>283</v>
      </c>
      <c r="AP3" s="8" t="s">
        <v>284</v>
      </c>
      <c r="AQ3" s="8" t="s">
        <v>285</v>
      </c>
      <c r="AR3" s="8" t="s">
        <v>286</v>
      </c>
      <c r="AS3" s="8" t="s">
        <v>287</v>
      </c>
      <c r="AT3" s="8" t="s">
        <v>288</v>
      </c>
      <c r="AU3" s="8" t="s">
        <v>294</v>
      </c>
      <c r="AV3" s="8" t="s">
        <v>289</v>
      </c>
      <c r="AW3" s="8" t="s">
        <v>290</v>
      </c>
      <c r="AX3" s="8" t="s">
        <v>291</v>
      </c>
      <c r="AY3" s="8" t="s">
        <v>292</v>
      </c>
      <c r="AZ3" s="8" t="s">
        <v>426</v>
      </c>
      <c r="BA3" s="8" t="s">
        <v>355</v>
      </c>
      <c r="BB3" s="8" t="s">
        <v>293</v>
      </c>
      <c r="BC3" s="8" t="s">
        <v>326</v>
      </c>
      <c r="BD3" s="8" t="s">
        <v>340</v>
      </c>
      <c r="BE3" s="8" t="s">
        <v>376</v>
      </c>
      <c r="BF3" s="8" t="s">
        <v>329</v>
      </c>
      <c r="BG3" s="8" t="s">
        <v>339</v>
      </c>
      <c r="BH3" s="8" t="s">
        <v>330</v>
      </c>
      <c r="BI3" s="8" t="s">
        <v>334</v>
      </c>
      <c r="BJ3" s="8" t="s">
        <v>335</v>
      </c>
      <c r="BK3" s="8" t="s">
        <v>331</v>
      </c>
      <c r="BL3" s="8" t="s">
        <v>362</v>
      </c>
      <c r="BM3" s="8" t="s">
        <v>332</v>
      </c>
      <c r="BN3" s="8" t="s">
        <v>371</v>
      </c>
      <c r="BO3" s="8" t="s">
        <v>495</v>
      </c>
      <c r="BP3" s="8" t="s">
        <v>336</v>
      </c>
      <c r="BQ3" s="8" t="s">
        <v>333</v>
      </c>
      <c r="BR3" s="8" t="s">
        <v>366</v>
      </c>
      <c r="BS3" s="8" t="s">
        <v>346</v>
      </c>
      <c r="BT3" s="8" t="s">
        <v>463</v>
      </c>
      <c r="BU3" s="8" t="s">
        <v>351</v>
      </c>
      <c r="BV3" s="8" t="s">
        <v>341</v>
      </c>
      <c r="BW3" s="8" t="s">
        <v>364</v>
      </c>
      <c r="BX3" s="8" t="s">
        <v>342</v>
      </c>
      <c r="BY3" s="8" t="s">
        <v>331</v>
      </c>
      <c r="BZ3" s="8" t="s">
        <v>344</v>
      </c>
      <c r="CA3" s="8" t="s">
        <v>352</v>
      </c>
      <c r="CB3" s="8" t="s">
        <v>349</v>
      </c>
      <c r="CC3" s="8" t="s">
        <v>338</v>
      </c>
      <c r="CD3" s="8" t="s">
        <v>343</v>
      </c>
      <c r="CE3" s="8" t="s">
        <v>350</v>
      </c>
      <c r="CF3" s="8" t="s">
        <v>347</v>
      </c>
      <c r="CG3" s="8" t="s">
        <v>365</v>
      </c>
      <c r="CH3" s="8" t="s">
        <v>367</v>
      </c>
      <c r="CI3" s="8" t="s">
        <v>348</v>
      </c>
      <c r="CJ3" s="8" t="s">
        <v>337</v>
      </c>
      <c r="CK3" s="8" t="s">
        <v>375</v>
      </c>
      <c r="CL3" s="8" t="s">
        <v>374</v>
      </c>
      <c r="CM3" s="8" t="s">
        <v>360</v>
      </c>
      <c r="CN3" s="8" t="s">
        <v>373</v>
      </c>
      <c r="CO3" s="8" t="s">
        <v>327</v>
      </c>
      <c r="CP3" s="8" t="s">
        <v>377</v>
      </c>
      <c r="CQ3" s="8" t="s">
        <v>408</v>
      </c>
      <c r="CR3" s="8" t="s">
        <v>400</v>
      </c>
      <c r="CS3" s="8" t="s">
        <v>420</v>
      </c>
      <c r="CT3" s="8" t="s">
        <v>421</v>
      </c>
      <c r="CU3" s="9" t="s">
        <v>458</v>
      </c>
      <c r="CV3" s="9" t="s">
        <v>465</v>
      </c>
      <c r="CW3" s="8" t="s">
        <v>455</v>
      </c>
      <c r="CX3" s="8" t="s">
        <v>470</v>
      </c>
      <c r="CY3" s="8" t="s">
        <v>472</v>
      </c>
      <c r="CZ3" s="8" t="s">
        <v>479</v>
      </c>
      <c r="DA3" s="8" t="s">
        <v>481</v>
      </c>
      <c r="DB3" s="8" t="s">
        <v>482</v>
      </c>
      <c r="DC3" s="8" t="s">
        <v>489</v>
      </c>
      <c r="DD3" s="8" t="s">
        <v>471</v>
      </c>
      <c r="DE3" s="10" t="s">
        <v>99</v>
      </c>
      <c r="DF3" s="11" t="s">
        <v>100</v>
      </c>
      <c r="DG3" s="11" t="s">
        <v>101</v>
      </c>
      <c r="DH3" s="11" t="s">
        <v>102</v>
      </c>
      <c r="DI3" s="11" t="s">
        <v>103</v>
      </c>
      <c r="DJ3" s="11" t="s">
        <v>104</v>
      </c>
      <c r="DK3" s="33"/>
      <c r="DL3" s="34"/>
      <c r="DM3" s="34"/>
    </row>
    <row r="4" spans="1:117" ht="54" customHeight="1" x14ac:dyDescent="0.25">
      <c r="A4" s="12">
        <f>ROW()-3</f>
        <v>1</v>
      </c>
      <c r="B4" s="12" t="s">
        <v>431</v>
      </c>
      <c r="C4" s="13" t="s">
        <v>24</v>
      </c>
      <c r="D4" s="12" t="s">
        <v>25</v>
      </c>
      <c r="E4" s="12" t="s">
        <v>251</v>
      </c>
      <c r="F4" s="14" t="s">
        <v>26</v>
      </c>
      <c r="G4" s="15">
        <v>7692702</v>
      </c>
      <c r="H4" s="16" t="s">
        <v>21</v>
      </c>
      <c r="I4" s="17" t="s">
        <v>179</v>
      </c>
      <c r="J4" s="12" t="s">
        <v>459</v>
      </c>
      <c r="K4" s="12">
        <v>1</v>
      </c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>
        <v>1</v>
      </c>
      <c r="AA4" s="12">
        <v>1</v>
      </c>
      <c r="AB4" s="12">
        <v>1</v>
      </c>
      <c r="AC4" s="12"/>
      <c r="AD4" s="12"/>
      <c r="AE4" s="12"/>
      <c r="AF4" s="12"/>
      <c r="AG4" s="12">
        <v>1</v>
      </c>
      <c r="AH4" s="12"/>
      <c r="AI4" s="12"/>
      <c r="AJ4" s="12">
        <v>1</v>
      </c>
      <c r="AK4" s="12"/>
      <c r="AL4" s="12"/>
      <c r="AM4" s="12"/>
      <c r="AN4" s="12"/>
      <c r="AO4" s="12"/>
      <c r="AP4" s="12"/>
      <c r="AQ4" s="12"/>
      <c r="AR4" s="12">
        <v>1</v>
      </c>
      <c r="AS4" s="12"/>
      <c r="AT4" s="12"/>
      <c r="AU4" s="12">
        <v>1</v>
      </c>
      <c r="AV4" s="12">
        <v>1</v>
      </c>
      <c r="AW4" s="12">
        <v>1</v>
      </c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>
        <v>1</v>
      </c>
      <c r="BI4" s="12">
        <v>1</v>
      </c>
      <c r="BJ4" s="12">
        <v>1</v>
      </c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8">
        <f>SUM(DF4:DJ4)</f>
        <v>148</v>
      </c>
      <c r="DF4" s="18">
        <v>148</v>
      </c>
      <c r="DG4" s="18"/>
      <c r="DH4" s="18"/>
      <c r="DJ4" s="18"/>
      <c r="DK4" s="18">
        <v>1</v>
      </c>
      <c r="DL4" s="12"/>
      <c r="DM4" s="12"/>
    </row>
    <row r="5" spans="1:117" ht="54" customHeight="1" x14ac:dyDescent="0.25">
      <c r="A5" s="12">
        <f t="shared" ref="A5:A68" si="0">ROW()-3</f>
        <v>2</v>
      </c>
      <c r="B5" s="12" t="s">
        <v>431</v>
      </c>
      <c r="C5" s="13" t="s">
        <v>24</v>
      </c>
      <c r="D5" s="12" t="s">
        <v>27</v>
      </c>
      <c r="E5" s="12" t="s">
        <v>251</v>
      </c>
      <c r="F5" s="14" t="s">
        <v>19</v>
      </c>
      <c r="G5" s="15">
        <v>7692393</v>
      </c>
      <c r="H5" s="16" t="s">
        <v>28</v>
      </c>
      <c r="I5" s="17" t="s">
        <v>180</v>
      </c>
      <c r="J5" s="12" t="s">
        <v>500</v>
      </c>
      <c r="K5" s="12">
        <v>1</v>
      </c>
      <c r="L5" s="12">
        <v>1</v>
      </c>
      <c r="M5" s="12"/>
      <c r="N5" s="12">
        <v>1</v>
      </c>
      <c r="O5" s="12"/>
      <c r="P5" s="12"/>
      <c r="Q5" s="12"/>
      <c r="R5" s="12"/>
      <c r="S5" s="12"/>
      <c r="T5" s="12"/>
      <c r="U5" s="12"/>
      <c r="V5" s="12"/>
      <c r="W5" s="12"/>
      <c r="X5" s="12"/>
      <c r="Y5" s="12">
        <v>1</v>
      </c>
      <c r="Z5" s="12">
        <v>1</v>
      </c>
      <c r="AA5" s="12">
        <v>1</v>
      </c>
      <c r="AB5" s="12">
        <v>1</v>
      </c>
      <c r="AC5" s="12">
        <v>1</v>
      </c>
      <c r="AD5" s="12"/>
      <c r="AE5" s="12">
        <v>1</v>
      </c>
      <c r="AF5" s="12"/>
      <c r="AG5" s="12"/>
      <c r="AH5" s="12"/>
      <c r="AI5" s="12">
        <v>1</v>
      </c>
      <c r="AJ5" s="12">
        <v>1</v>
      </c>
      <c r="AK5" s="12"/>
      <c r="AL5" s="12"/>
      <c r="AM5" s="12"/>
      <c r="AN5" s="12"/>
      <c r="AO5" s="12">
        <v>1</v>
      </c>
      <c r="AP5" s="12"/>
      <c r="AQ5" s="12"/>
      <c r="AR5" s="12">
        <v>1</v>
      </c>
      <c r="AS5" s="12">
        <v>1</v>
      </c>
      <c r="AT5" s="12"/>
      <c r="AU5" s="12">
        <v>1</v>
      </c>
      <c r="AV5" s="12">
        <v>1</v>
      </c>
      <c r="AW5" s="12">
        <v>1</v>
      </c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>
        <v>1</v>
      </c>
      <c r="BI5" s="12">
        <v>1</v>
      </c>
      <c r="BJ5" s="12">
        <v>1</v>
      </c>
      <c r="BK5" s="12"/>
      <c r="BL5" s="12"/>
      <c r="BM5" s="12">
        <v>1</v>
      </c>
      <c r="BN5" s="12"/>
      <c r="BO5" s="12"/>
      <c r="BP5" s="12"/>
      <c r="BQ5" s="12"/>
      <c r="BR5" s="12">
        <v>1</v>
      </c>
      <c r="BS5" s="12"/>
      <c r="BT5" s="12"/>
      <c r="BU5" s="12"/>
      <c r="BV5" s="12"/>
      <c r="BW5" s="12">
        <v>1</v>
      </c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8">
        <f t="shared" ref="DE5:DE67" si="1">SUM(DF5:DJ5)</f>
        <v>179</v>
      </c>
      <c r="DF5" s="18">
        <v>175</v>
      </c>
      <c r="DG5" s="18"/>
      <c r="DH5" s="18"/>
      <c r="DI5" s="18"/>
      <c r="DJ5" s="18">
        <v>4</v>
      </c>
      <c r="DK5" s="18">
        <v>1</v>
      </c>
      <c r="DL5" s="12"/>
      <c r="DM5" s="12"/>
    </row>
    <row r="6" spans="1:117" ht="54" customHeight="1" x14ac:dyDescent="0.25">
      <c r="A6" s="12">
        <f t="shared" si="0"/>
        <v>3</v>
      </c>
      <c r="B6" s="12" t="s">
        <v>431</v>
      </c>
      <c r="C6" s="13" t="s">
        <v>24</v>
      </c>
      <c r="D6" s="12" t="s">
        <v>29</v>
      </c>
      <c r="E6" s="12" t="s">
        <v>252</v>
      </c>
      <c r="F6" s="14" t="s">
        <v>249</v>
      </c>
      <c r="G6" s="15">
        <v>7692101</v>
      </c>
      <c r="H6" s="16" t="s">
        <v>30</v>
      </c>
      <c r="I6" s="17" t="s">
        <v>181</v>
      </c>
      <c r="J6" s="12" t="s">
        <v>396</v>
      </c>
      <c r="K6" s="12">
        <v>1</v>
      </c>
      <c r="L6" s="12">
        <v>1</v>
      </c>
      <c r="M6" s="12"/>
      <c r="N6" s="12">
        <v>1</v>
      </c>
      <c r="O6" s="12"/>
      <c r="P6" s="12">
        <v>1</v>
      </c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>
        <v>1</v>
      </c>
      <c r="AC6" s="12"/>
      <c r="AD6" s="12"/>
      <c r="AE6" s="12"/>
      <c r="AF6" s="12"/>
      <c r="AG6" s="12"/>
      <c r="AH6" s="12"/>
      <c r="AI6" s="12"/>
      <c r="AJ6" s="12">
        <v>1</v>
      </c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>
        <v>1</v>
      </c>
      <c r="AV6" s="12">
        <v>1</v>
      </c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8">
        <f t="shared" si="1"/>
        <v>228</v>
      </c>
      <c r="DF6" s="18"/>
      <c r="DG6" s="18">
        <v>228</v>
      </c>
      <c r="DH6" s="18"/>
      <c r="DI6" s="18"/>
      <c r="DJ6" s="18"/>
      <c r="DK6" s="18"/>
      <c r="DL6" s="12"/>
      <c r="DM6" s="12"/>
    </row>
    <row r="7" spans="1:117" ht="54" customHeight="1" x14ac:dyDescent="0.25">
      <c r="A7" s="12">
        <f t="shared" si="0"/>
        <v>4</v>
      </c>
      <c r="B7" s="12" t="s">
        <v>431</v>
      </c>
      <c r="C7" s="13" t="s">
        <v>24</v>
      </c>
      <c r="D7" s="12" t="s">
        <v>20</v>
      </c>
      <c r="E7" s="12" t="s">
        <v>252</v>
      </c>
      <c r="F7" s="14" t="s">
        <v>32</v>
      </c>
      <c r="G7" s="15">
        <v>7692601</v>
      </c>
      <c r="H7" s="16" t="s">
        <v>22</v>
      </c>
      <c r="I7" s="17" t="s">
        <v>182</v>
      </c>
      <c r="J7" s="12" t="s">
        <v>33</v>
      </c>
      <c r="K7" s="12">
        <v>1</v>
      </c>
      <c r="L7" s="12"/>
      <c r="M7" s="12"/>
      <c r="N7" s="12"/>
      <c r="O7" s="12"/>
      <c r="P7" s="12"/>
      <c r="Q7" s="12"/>
      <c r="R7" s="12"/>
      <c r="S7" s="12"/>
      <c r="T7" s="12"/>
      <c r="U7" s="12">
        <v>1</v>
      </c>
      <c r="V7" s="12"/>
      <c r="W7" s="12">
        <v>1</v>
      </c>
      <c r="X7" s="12"/>
      <c r="Y7" s="12">
        <v>1</v>
      </c>
      <c r="Z7" s="12"/>
      <c r="AA7" s="12">
        <v>1</v>
      </c>
      <c r="AB7" s="12">
        <v>1</v>
      </c>
      <c r="AC7" s="12">
        <v>1</v>
      </c>
      <c r="AD7" s="12"/>
      <c r="AE7" s="12">
        <v>1</v>
      </c>
      <c r="AF7" s="12"/>
      <c r="AG7" s="12"/>
      <c r="AH7" s="12"/>
      <c r="AI7" s="12">
        <v>1</v>
      </c>
      <c r="AJ7" s="12">
        <v>1</v>
      </c>
      <c r="AK7" s="12"/>
      <c r="AL7" s="12"/>
      <c r="AM7" s="12"/>
      <c r="AN7" s="12">
        <v>1</v>
      </c>
      <c r="AO7" s="12"/>
      <c r="AP7" s="12"/>
      <c r="AQ7" s="12"/>
      <c r="AR7" s="12"/>
      <c r="AS7" s="12"/>
      <c r="AT7" s="12"/>
      <c r="AU7" s="12">
        <v>1</v>
      </c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8">
        <f t="shared" si="1"/>
        <v>60</v>
      </c>
      <c r="DF7" s="18">
        <v>48</v>
      </c>
      <c r="DG7" s="18">
        <v>12</v>
      </c>
      <c r="DH7" s="18"/>
      <c r="DI7" s="18"/>
      <c r="DJ7" s="18"/>
      <c r="DK7" s="18">
        <v>1</v>
      </c>
      <c r="DL7" s="12"/>
      <c r="DM7" s="12"/>
    </row>
    <row r="8" spans="1:117" ht="54" customHeight="1" x14ac:dyDescent="0.25">
      <c r="A8" s="12">
        <f t="shared" si="0"/>
        <v>5</v>
      </c>
      <c r="B8" s="12" t="s">
        <v>431</v>
      </c>
      <c r="C8" s="13" t="s">
        <v>24</v>
      </c>
      <c r="D8" s="12" t="s">
        <v>20</v>
      </c>
      <c r="E8" s="12" t="s">
        <v>252</v>
      </c>
      <c r="F8" s="14" t="s">
        <v>260</v>
      </c>
      <c r="G8" s="15" t="s">
        <v>239</v>
      </c>
      <c r="H8" s="16" t="s">
        <v>23</v>
      </c>
      <c r="I8" s="17" t="s">
        <v>183</v>
      </c>
      <c r="J8" s="12" t="s">
        <v>378</v>
      </c>
      <c r="K8" s="12">
        <v>1</v>
      </c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>
        <v>1</v>
      </c>
      <c r="AB8" s="12">
        <v>1</v>
      </c>
      <c r="AC8" s="12">
        <v>1</v>
      </c>
      <c r="AD8" s="12"/>
      <c r="AE8" s="12">
        <v>1</v>
      </c>
      <c r="AF8" s="12">
        <v>1</v>
      </c>
      <c r="AG8" s="12"/>
      <c r="AH8" s="12"/>
      <c r="AI8" s="12">
        <v>1</v>
      </c>
      <c r="AJ8" s="12">
        <v>1</v>
      </c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>
        <v>1</v>
      </c>
      <c r="AV8" s="12">
        <v>1</v>
      </c>
      <c r="AW8" s="12">
        <v>1</v>
      </c>
      <c r="AX8" s="12">
        <v>1</v>
      </c>
      <c r="AY8" s="12"/>
      <c r="AZ8" s="12">
        <v>1</v>
      </c>
      <c r="BA8" s="12"/>
      <c r="BB8" s="12">
        <v>1</v>
      </c>
      <c r="BC8" s="12"/>
      <c r="BD8" s="12"/>
      <c r="BE8" s="12"/>
      <c r="BF8" s="12"/>
      <c r="BG8" s="12"/>
      <c r="BH8" s="12">
        <v>1</v>
      </c>
      <c r="BI8" s="12">
        <v>1</v>
      </c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>
        <v>1</v>
      </c>
      <c r="CD8" s="12"/>
      <c r="CE8" s="12"/>
      <c r="CF8" s="12"/>
      <c r="CG8" s="12"/>
      <c r="CH8" s="12"/>
      <c r="CI8" s="12"/>
      <c r="CJ8" s="12">
        <v>1</v>
      </c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8">
        <f t="shared" si="1"/>
        <v>52</v>
      </c>
      <c r="DF8" s="18">
        <v>52</v>
      </c>
      <c r="DG8" s="18"/>
      <c r="DH8" s="18"/>
      <c r="DI8" s="18"/>
      <c r="DJ8" s="18"/>
      <c r="DK8" s="18">
        <v>1</v>
      </c>
      <c r="DL8" s="12"/>
      <c r="DM8" s="12"/>
    </row>
    <row r="9" spans="1:117" ht="54" customHeight="1" x14ac:dyDescent="0.25">
      <c r="A9" s="12">
        <f t="shared" si="0"/>
        <v>6</v>
      </c>
      <c r="B9" s="12" t="s">
        <v>230</v>
      </c>
      <c r="C9" s="13" t="s">
        <v>231</v>
      </c>
      <c r="D9" s="12" t="s">
        <v>36</v>
      </c>
      <c r="E9" s="12" t="s">
        <v>251</v>
      </c>
      <c r="F9" s="14" t="s">
        <v>411</v>
      </c>
      <c r="G9" s="15" t="s">
        <v>412</v>
      </c>
      <c r="H9" s="16" t="s">
        <v>413</v>
      </c>
      <c r="I9" s="17" t="s">
        <v>414</v>
      </c>
      <c r="J9" s="12" t="s">
        <v>427</v>
      </c>
      <c r="K9" s="12">
        <v>1</v>
      </c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>
        <v>1</v>
      </c>
      <c r="AA9" s="12">
        <v>1</v>
      </c>
      <c r="AB9" s="12">
        <v>1</v>
      </c>
      <c r="AC9" s="12"/>
      <c r="AD9" s="12"/>
      <c r="AE9" s="12">
        <v>1</v>
      </c>
      <c r="AF9" s="12"/>
      <c r="AG9" s="12"/>
      <c r="AH9" s="12"/>
      <c r="AI9" s="12">
        <v>1</v>
      </c>
      <c r="AJ9" s="12">
        <v>1</v>
      </c>
      <c r="AK9" s="12"/>
      <c r="AL9" s="12"/>
      <c r="AM9" s="12"/>
      <c r="AN9" s="12"/>
      <c r="AO9" s="12">
        <v>1</v>
      </c>
      <c r="AP9" s="12"/>
      <c r="AQ9" s="12"/>
      <c r="AR9" s="12">
        <v>1</v>
      </c>
      <c r="AS9" s="12">
        <v>1</v>
      </c>
      <c r="AT9" s="12"/>
      <c r="AU9" s="12">
        <v>1</v>
      </c>
      <c r="AV9" s="12">
        <v>1</v>
      </c>
      <c r="AW9" s="12">
        <v>1</v>
      </c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>
        <v>1</v>
      </c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8">
        <f t="shared" si="1"/>
        <v>199</v>
      </c>
      <c r="DF9" s="18">
        <v>159</v>
      </c>
      <c r="DG9" s="18">
        <v>31</v>
      </c>
      <c r="DH9" s="18">
        <v>5</v>
      </c>
      <c r="DI9" s="18"/>
      <c r="DJ9" s="18">
        <v>4</v>
      </c>
      <c r="DK9" s="18">
        <v>1</v>
      </c>
      <c r="DL9" s="12"/>
      <c r="DM9" s="12"/>
    </row>
    <row r="10" spans="1:117" ht="54" customHeight="1" x14ac:dyDescent="0.25">
      <c r="A10" s="12">
        <f t="shared" si="0"/>
        <v>7</v>
      </c>
      <c r="B10" s="12" t="s">
        <v>230</v>
      </c>
      <c r="C10" s="13" t="s">
        <v>231</v>
      </c>
      <c r="D10" s="12" t="s">
        <v>29</v>
      </c>
      <c r="E10" s="12" t="s">
        <v>252</v>
      </c>
      <c r="F10" s="14" t="s">
        <v>487</v>
      </c>
      <c r="G10" s="15">
        <v>7614301</v>
      </c>
      <c r="H10" s="16" t="s">
        <v>318</v>
      </c>
      <c r="I10" s="17" t="s">
        <v>232</v>
      </c>
      <c r="J10" s="12" t="s">
        <v>370</v>
      </c>
      <c r="K10" s="12">
        <v>1</v>
      </c>
      <c r="L10" s="12">
        <v>1</v>
      </c>
      <c r="M10" s="12"/>
      <c r="N10" s="12">
        <v>1</v>
      </c>
      <c r="O10" s="12"/>
      <c r="P10" s="12">
        <v>1</v>
      </c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>
        <v>1</v>
      </c>
      <c r="AV10" s="12">
        <v>1</v>
      </c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8">
        <f t="shared" si="1"/>
        <v>184</v>
      </c>
      <c r="DF10" s="18"/>
      <c r="DG10" s="18"/>
      <c r="DH10" s="18"/>
      <c r="DI10" s="18">
        <v>184</v>
      </c>
      <c r="DJ10" s="18"/>
      <c r="DK10" s="18"/>
      <c r="DL10" s="12"/>
      <c r="DM10" s="12"/>
    </row>
    <row r="11" spans="1:117" ht="54" customHeight="1" x14ac:dyDescent="0.25">
      <c r="A11" s="12">
        <f t="shared" si="0"/>
        <v>8</v>
      </c>
      <c r="B11" s="12" t="s">
        <v>230</v>
      </c>
      <c r="C11" s="13" t="s">
        <v>231</v>
      </c>
      <c r="D11" s="12" t="s">
        <v>29</v>
      </c>
      <c r="E11" s="12" t="s">
        <v>252</v>
      </c>
      <c r="F11" s="14" t="s">
        <v>353</v>
      </c>
      <c r="G11" s="15">
        <v>7614411</v>
      </c>
      <c r="H11" s="16" t="s">
        <v>359</v>
      </c>
      <c r="I11" s="17" t="s">
        <v>0</v>
      </c>
      <c r="J11" s="12" t="s">
        <v>356</v>
      </c>
      <c r="K11" s="12">
        <v>1</v>
      </c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>
        <v>1</v>
      </c>
      <c r="Z11" s="12"/>
      <c r="AA11" s="12">
        <v>1</v>
      </c>
      <c r="AB11" s="12">
        <v>1</v>
      </c>
      <c r="AC11" s="12"/>
      <c r="AD11" s="12"/>
      <c r="AE11" s="12">
        <v>1</v>
      </c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>
        <v>1</v>
      </c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>
        <v>1</v>
      </c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>
        <v>1</v>
      </c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8">
        <f t="shared" si="1"/>
        <v>47</v>
      </c>
      <c r="DF11" s="18"/>
      <c r="DG11" s="18">
        <v>47</v>
      </c>
      <c r="DH11" s="18"/>
      <c r="DI11" s="18"/>
      <c r="DJ11" s="18"/>
      <c r="DK11" s="18">
        <v>1</v>
      </c>
      <c r="DL11" s="12"/>
      <c r="DM11" s="12"/>
    </row>
    <row r="12" spans="1:117" ht="54" customHeight="1" x14ac:dyDescent="0.25">
      <c r="A12" s="12">
        <f t="shared" si="0"/>
        <v>9</v>
      </c>
      <c r="B12" s="12" t="s">
        <v>431</v>
      </c>
      <c r="C12" s="13" t="s">
        <v>105</v>
      </c>
      <c r="D12" s="13" t="s">
        <v>250</v>
      </c>
      <c r="E12" s="12" t="s">
        <v>253</v>
      </c>
      <c r="F12" s="14" t="s">
        <v>34</v>
      </c>
      <c r="G12" s="15">
        <v>7610130</v>
      </c>
      <c r="H12" s="16" t="s">
        <v>312</v>
      </c>
      <c r="I12" s="17" t="s">
        <v>184</v>
      </c>
      <c r="J12" s="12" t="s">
        <v>428</v>
      </c>
      <c r="K12" s="12">
        <v>1</v>
      </c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>
        <v>1</v>
      </c>
      <c r="AB12" s="12">
        <v>1</v>
      </c>
      <c r="AC12" s="12">
        <v>1</v>
      </c>
      <c r="AD12" s="12"/>
      <c r="AE12" s="12"/>
      <c r="AF12" s="12"/>
      <c r="AG12" s="12"/>
      <c r="AH12" s="12"/>
      <c r="AI12" s="12">
        <v>1</v>
      </c>
      <c r="AJ12" s="12"/>
      <c r="AK12" s="12"/>
      <c r="AL12" s="12"/>
      <c r="AM12" s="12"/>
      <c r="AN12" s="12"/>
      <c r="AO12" s="12"/>
      <c r="AP12" s="12"/>
      <c r="AQ12" s="12"/>
      <c r="AR12" s="12">
        <v>1</v>
      </c>
      <c r="AS12" s="12">
        <v>1</v>
      </c>
      <c r="AT12" s="12"/>
      <c r="AU12" s="12"/>
      <c r="AV12" s="12"/>
      <c r="AW12" s="12"/>
      <c r="AX12" s="12">
        <v>1</v>
      </c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8">
        <f t="shared" si="1"/>
        <v>100</v>
      </c>
      <c r="DF12" s="18">
        <v>100</v>
      </c>
      <c r="DG12" s="18"/>
      <c r="DH12" s="18"/>
      <c r="DI12" s="18"/>
      <c r="DJ12" s="18"/>
      <c r="DK12" s="18"/>
      <c r="DL12" s="12"/>
      <c r="DM12" s="12"/>
    </row>
    <row r="13" spans="1:117" ht="54" customHeight="1" x14ac:dyDescent="0.25">
      <c r="A13" s="12">
        <f t="shared" si="0"/>
        <v>10</v>
      </c>
      <c r="B13" s="12" t="s">
        <v>431</v>
      </c>
      <c r="C13" s="13" t="s">
        <v>105</v>
      </c>
      <c r="D13" s="13" t="s">
        <v>242</v>
      </c>
      <c r="E13" s="12" t="s">
        <v>253</v>
      </c>
      <c r="F13" s="14" t="s">
        <v>325</v>
      </c>
      <c r="G13" s="15">
        <v>7610103</v>
      </c>
      <c r="H13" s="16" t="s">
        <v>106</v>
      </c>
      <c r="I13" s="19" t="s">
        <v>107</v>
      </c>
      <c r="J13" s="12" t="s">
        <v>499</v>
      </c>
      <c r="K13" s="12">
        <v>1</v>
      </c>
      <c r="L13" s="12"/>
      <c r="M13" s="12"/>
      <c r="N13" s="12"/>
      <c r="O13" s="12"/>
      <c r="P13" s="12">
        <v>1</v>
      </c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>
        <v>1</v>
      </c>
      <c r="AB13" s="12">
        <v>1</v>
      </c>
      <c r="AC13" s="12"/>
      <c r="AD13" s="12"/>
      <c r="AE13" s="12"/>
      <c r="AF13" s="12"/>
      <c r="AG13" s="12"/>
      <c r="AH13" s="12"/>
      <c r="AI13" s="12">
        <v>1</v>
      </c>
      <c r="AJ13" s="12">
        <v>1</v>
      </c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>
        <v>1</v>
      </c>
      <c r="AV13" s="12"/>
      <c r="AW13" s="12">
        <v>1</v>
      </c>
      <c r="AX13" s="12">
        <v>1</v>
      </c>
      <c r="AY13" s="12"/>
      <c r="AZ13" s="12"/>
      <c r="BA13" s="12"/>
      <c r="BB13" s="12"/>
      <c r="BC13" s="12"/>
      <c r="BD13" s="12"/>
      <c r="BE13" s="12"/>
      <c r="BF13" s="12"/>
      <c r="BG13" s="12"/>
      <c r="BH13" s="12">
        <v>1</v>
      </c>
      <c r="BI13" s="12">
        <v>1</v>
      </c>
      <c r="BJ13" s="12">
        <v>1</v>
      </c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8">
        <f t="shared" si="1"/>
        <v>232</v>
      </c>
      <c r="DF13" s="18">
        <v>220</v>
      </c>
      <c r="DG13" s="18"/>
      <c r="DH13" s="18">
        <v>12</v>
      </c>
      <c r="DI13" s="18"/>
      <c r="DJ13" s="18"/>
      <c r="DK13" s="18">
        <v>1</v>
      </c>
      <c r="DL13" s="12"/>
      <c r="DM13" s="12"/>
    </row>
    <row r="14" spans="1:117" ht="54" customHeight="1" x14ac:dyDescent="0.25">
      <c r="A14" s="12">
        <f t="shared" si="0"/>
        <v>11</v>
      </c>
      <c r="B14" s="12" t="s">
        <v>431</v>
      </c>
      <c r="C14" s="13" t="s">
        <v>105</v>
      </c>
      <c r="D14" s="12" t="s">
        <v>25</v>
      </c>
      <c r="E14" s="12" t="s">
        <v>251</v>
      </c>
      <c r="F14" s="14" t="s">
        <v>108</v>
      </c>
      <c r="G14" s="15" t="s">
        <v>483</v>
      </c>
      <c r="H14" s="16" t="s">
        <v>388</v>
      </c>
      <c r="I14" s="19" t="s">
        <v>389</v>
      </c>
      <c r="J14" s="12" t="s">
        <v>475</v>
      </c>
      <c r="K14" s="12">
        <v>1</v>
      </c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>
        <v>1</v>
      </c>
      <c r="AA14" s="12">
        <v>1</v>
      </c>
      <c r="AB14" s="12">
        <v>1</v>
      </c>
      <c r="AC14" s="12">
        <v>1</v>
      </c>
      <c r="AD14" s="12"/>
      <c r="AE14" s="12">
        <v>1</v>
      </c>
      <c r="AF14" s="12">
        <v>1</v>
      </c>
      <c r="AG14" s="12">
        <v>1</v>
      </c>
      <c r="AH14" s="12"/>
      <c r="AI14" s="12">
        <v>1</v>
      </c>
      <c r="AJ14" s="12">
        <v>1</v>
      </c>
      <c r="AK14" s="12"/>
      <c r="AL14" s="12"/>
      <c r="AM14" s="12"/>
      <c r="AN14" s="12"/>
      <c r="AO14" s="12">
        <v>1</v>
      </c>
      <c r="AP14" s="12"/>
      <c r="AQ14" s="12"/>
      <c r="AR14" s="12">
        <v>1</v>
      </c>
      <c r="AS14" s="12">
        <v>1</v>
      </c>
      <c r="AT14" s="12"/>
      <c r="AU14" s="12">
        <v>1</v>
      </c>
      <c r="AV14" s="12">
        <v>1</v>
      </c>
      <c r="AW14" s="12">
        <v>1</v>
      </c>
      <c r="AX14" s="12">
        <v>1</v>
      </c>
      <c r="AY14" s="12"/>
      <c r="AZ14" s="12"/>
      <c r="BA14" s="12">
        <v>1</v>
      </c>
      <c r="BB14" s="12">
        <v>1</v>
      </c>
      <c r="BC14" s="12">
        <v>1</v>
      </c>
      <c r="BD14" s="12"/>
      <c r="BE14" s="12"/>
      <c r="BF14" s="12"/>
      <c r="BG14" s="12"/>
      <c r="BH14" s="12">
        <v>1</v>
      </c>
      <c r="BI14" s="12">
        <v>1</v>
      </c>
      <c r="BJ14" s="12">
        <v>1</v>
      </c>
      <c r="BK14" s="12"/>
      <c r="BL14" s="12"/>
      <c r="BM14" s="12">
        <v>1</v>
      </c>
      <c r="BN14" s="12">
        <v>1</v>
      </c>
      <c r="BO14" s="12"/>
      <c r="BP14" s="12"/>
      <c r="BQ14" s="12"/>
      <c r="BR14" s="12">
        <v>1</v>
      </c>
      <c r="BS14" s="12">
        <v>1</v>
      </c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>
        <v>1</v>
      </c>
      <c r="CI14" s="12"/>
      <c r="CJ14" s="12"/>
      <c r="CK14" s="12"/>
      <c r="CL14" s="12">
        <v>1</v>
      </c>
      <c r="CM14" s="12"/>
      <c r="CN14" s="12">
        <v>1</v>
      </c>
      <c r="CO14" s="12">
        <v>1</v>
      </c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8">
        <f t="shared" si="1"/>
        <v>533</v>
      </c>
      <c r="DF14" s="18">
        <v>526</v>
      </c>
      <c r="DG14" s="18"/>
      <c r="DH14" s="18">
        <v>5</v>
      </c>
      <c r="DI14" s="18"/>
      <c r="DJ14" s="18">
        <v>2</v>
      </c>
      <c r="DK14" s="18">
        <v>1</v>
      </c>
      <c r="DL14" s="12">
        <v>1</v>
      </c>
      <c r="DM14" s="12"/>
    </row>
    <row r="15" spans="1:117" ht="60.75" customHeight="1" x14ac:dyDescent="0.25">
      <c r="A15" s="12">
        <f t="shared" si="0"/>
        <v>12</v>
      </c>
      <c r="B15" s="12" t="s">
        <v>431</v>
      </c>
      <c r="C15" s="13" t="s">
        <v>105</v>
      </c>
      <c r="D15" s="12" t="s">
        <v>25</v>
      </c>
      <c r="E15" s="12" t="s">
        <v>251</v>
      </c>
      <c r="F15" s="14" t="s">
        <v>319</v>
      </c>
      <c r="G15" s="15">
        <v>7618057</v>
      </c>
      <c r="H15" s="16" t="s">
        <v>109</v>
      </c>
      <c r="I15" s="19" t="s">
        <v>110</v>
      </c>
      <c r="J15" s="12" t="s">
        <v>494</v>
      </c>
      <c r="K15" s="12">
        <v>1</v>
      </c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>
        <v>1</v>
      </c>
      <c r="AA15" s="12"/>
      <c r="AB15" s="12">
        <v>1</v>
      </c>
      <c r="AC15" s="12"/>
      <c r="AD15" s="12"/>
      <c r="AE15" s="12">
        <v>1</v>
      </c>
      <c r="AF15" s="12"/>
      <c r="AG15" s="12"/>
      <c r="AH15" s="12"/>
      <c r="AI15" s="12">
        <v>1</v>
      </c>
      <c r="AJ15" s="12">
        <v>1</v>
      </c>
      <c r="AK15" s="12"/>
      <c r="AL15" s="12"/>
      <c r="AM15" s="12"/>
      <c r="AN15" s="12"/>
      <c r="AO15" s="12"/>
      <c r="AP15" s="12"/>
      <c r="AQ15" s="12"/>
      <c r="AR15" s="12">
        <v>1</v>
      </c>
      <c r="AS15" s="12">
        <v>1</v>
      </c>
      <c r="AT15" s="12"/>
      <c r="AU15" s="12">
        <v>1</v>
      </c>
      <c r="AV15" s="12"/>
      <c r="AW15" s="12"/>
      <c r="AX15" s="12">
        <v>1</v>
      </c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>
        <v>1</v>
      </c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8">
        <f t="shared" si="1"/>
        <v>184</v>
      </c>
      <c r="DF15" s="18">
        <v>184</v>
      </c>
      <c r="DG15" s="18"/>
      <c r="DH15" s="18"/>
      <c r="DI15" s="18"/>
      <c r="DJ15" s="18"/>
      <c r="DK15" s="18"/>
      <c r="DL15" s="12" t="s">
        <v>111</v>
      </c>
      <c r="DM15" s="12">
        <v>1</v>
      </c>
    </row>
    <row r="16" spans="1:117" ht="54" customHeight="1" x14ac:dyDescent="0.25">
      <c r="A16" s="12">
        <f t="shared" si="0"/>
        <v>13</v>
      </c>
      <c r="B16" s="12" t="s">
        <v>431</v>
      </c>
      <c r="C16" s="13" t="s">
        <v>105</v>
      </c>
      <c r="D16" s="12" t="s">
        <v>27</v>
      </c>
      <c r="E16" s="12" t="s">
        <v>251</v>
      </c>
      <c r="F16" s="14" t="s">
        <v>438</v>
      </c>
      <c r="G16" s="15" t="s">
        <v>439</v>
      </c>
      <c r="H16" s="16" t="s">
        <v>440</v>
      </c>
      <c r="I16" s="19" t="s">
        <v>441</v>
      </c>
      <c r="J16" s="12" t="s">
        <v>468</v>
      </c>
      <c r="K16" s="12">
        <v>1</v>
      </c>
      <c r="L16" s="12"/>
      <c r="M16" s="12"/>
      <c r="N16" s="12">
        <v>1</v>
      </c>
      <c r="O16" s="12"/>
      <c r="P16" s="12"/>
      <c r="Q16" s="12">
        <v>1</v>
      </c>
      <c r="R16" s="12"/>
      <c r="S16" s="12"/>
      <c r="T16" s="12"/>
      <c r="U16" s="12"/>
      <c r="V16" s="12"/>
      <c r="W16" s="12"/>
      <c r="X16" s="12"/>
      <c r="Y16" s="12"/>
      <c r="Z16" s="12">
        <v>1</v>
      </c>
      <c r="AA16" s="12">
        <v>1</v>
      </c>
      <c r="AB16" s="12">
        <v>1</v>
      </c>
      <c r="AC16" s="12">
        <v>1</v>
      </c>
      <c r="AD16" s="12"/>
      <c r="AE16" s="12">
        <v>1</v>
      </c>
      <c r="AF16" s="12">
        <v>1</v>
      </c>
      <c r="AG16" s="12"/>
      <c r="AH16" s="12"/>
      <c r="AI16" s="12">
        <v>1</v>
      </c>
      <c r="AJ16" s="12">
        <v>1</v>
      </c>
      <c r="AK16" s="12"/>
      <c r="AL16" s="12"/>
      <c r="AM16" s="12"/>
      <c r="AN16" s="12"/>
      <c r="AO16" s="12"/>
      <c r="AP16" s="12">
        <v>1</v>
      </c>
      <c r="AQ16" s="12">
        <v>1</v>
      </c>
      <c r="AR16" s="12">
        <v>1</v>
      </c>
      <c r="AS16" s="12">
        <v>1</v>
      </c>
      <c r="AT16" s="12"/>
      <c r="AU16" s="12">
        <v>1</v>
      </c>
      <c r="AV16" s="12">
        <v>1</v>
      </c>
      <c r="AW16" s="12">
        <v>1</v>
      </c>
      <c r="AX16" s="12"/>
      <c r="AY16" s="12"/>
      <c r="AZ16" s="12"/>
      <c r="BA16" s="12"/>
      <c r="BB16" s="12">
        <v>1</v>
      </c>
      <c r="BC16" s="12">
        <v>1</v>
      </c>
      <c r="BD16" s="12"/>
      <c r="BE16" s="12"/>
      <c r="BF16" s="12"/>
      <c r="BG16" s="12"/>
      <c r="BH16" s="12">
        <v>1</v>
      </c>
      <c r="BI16" s="12">
        <v>1</v>
      </c>
      <c r="BJ16" s="12">
        <v>1</v>
      </c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>
        <v>1</v>
      </c>
      <c r="CN16" s="12"/>
      <c r="CO16" s="12">
        <v>1</v>
      </c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>
        <v>1</v>
      </c>
      <c r="DD16" s="12"/>
      <c r="DE16" s="18">
        <f t="shared" si="1"/>
        <v>305</v>
      </c>
      <c r="DF16" s="18">
        <v>299</v>
      </c>
      <c r="DG16" s="18"/>
      <c r="DH16" s="18"/>
      <c r="DI16" s="18"/>
      <c r="DJ16" s="18">
        <v>6</v>
      </c>
      <c r="DK16" s="18">
        <v>1</v>
      </c>
      <c r="DL16" s="12"/>
      <c r="DM16" s="12"/>
    </row>
    <row r="17" spans="1:117" ht="54" customHeight="1" x14ac:dyDescent="0.25">
      <c r="A17" s="12">
        <f t="shared" si="0"/>
        <v>14</v>
      </c>
      <c r="B17" s="12" t="s">
        <v>431</v>
      </c>
      <c r="C17" s="13" t="s">
        <v>105</v>
      </c>
      <c r="D17" s="12" t="s">
        <v>27</v>
      </c>
      <c r="E17" s="12" t="s">
        <v>251</v>
      </c>
      <c r="F17" s="14" t="s">
        <v>361</v>
      </c>
      <c r="G17" s="15">
        <v>7611611</v>
      </c>
      <c r="H17" s="16" t="s">
        <v>264</v>
      </c>
      <c r="I17" s="17" t="s">
        <v>186</v>
      </c>
      <c r="J17" s="12" t="s">
        <v>486</v>
      </c>
      <c r="K17" s="12">
        <v>1</v>
      </c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>
        <v>1</v>
      </c>
      <c r="AB17" s="12">
        <v>1</v>
      </c>
      <c r="AC17" s="12"/>
      <c r="AD17" s="12"/>
      <c r="AE17" s="12"/>
      <c r="AF17" s="12"/>
      <c r="AG17" s="12"/>
      <c r="AH17" s="12"/>
      <c r="AI17" s="12"/>
      <c r="AJ17" s="12">
        <v>1</v>
      </c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>
        <v>1</v>
      </c>
      <c r="AV17" s="12"/>
      <c r="AW17" s="12"/>
      <c r="AX17" s="12">
        <v>1</v>
      </c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8">
        <f t="shared" si="1"/>
        <v>67</v>
      </c>
      <c r="DF17" s="18"/>
      <c r="DG17" s="18">
        <v>67</v>
      </c>
      <c r="DH17" s="18"/>
      <c r="DI17" s="18"/>
      <c r="DJ17" s="18"/>
      <c r="DK17" s="18"/>
      <c r="DL17" s="12"/>
      <c r="DM17" s="12"/>
    </row>
    <row r="18" spans="1:117" ht="54" customHeight="1" x14ac:dyDescent="0.25">
      <c r="A18" s="12">
        <f t="shared" si="0"/>
        <v>15</v>
      </c>
      <c r="B18" s="12" t="s">
        <v>431</v>
      </c>
      <c r="C18" s="13" t="s">
        <v>105</v>
      </c>
      <c r="D18" s="12" t="s">
        <v>112</v>
      </c>
      <c r="E18" s="12" t="s">
        <v>251</v>
      </c>
      <c r="F18" s="14" t="s">
        <v>113</v>
      </c>
      <c r="G18" s="15">
        <v>7600017</v>
      </c>
      <c r="H18" s="16" t="s">
        <v>114</v>
      </c>
      <c r="I18" s="19" t="s">
        <v>115</v>
      </c>
      <c r="J18" s="12" t="s">
        <v>498</v>
      </c>
      <c r="K18" s="12">
        <v>1</v>
      </c>
      <c r="L18" s="12"/>
      <c r="M18" s="12"/>
      <c r="N18" s="12">
        <v>1</v>
      </c>
      <c r="O18" s="12"/>
      <c r="P18" s="12"/>
      <c r="Q18" s="12">
        <v>1</v>
      </c>
      <c r="R18" s="12"/>
      <c r="S18" s="12"/>
      <c r="T18" s="12"/>
      <c r="U18" s="12"/>
      <c r="V18" s="12"/>
      <c r="W18" s="12"/>
      <c r="X18" s="12"/>
      <c r="Y18" s="12"/>
      <c r="Z18" s="12">
        <v>1</v>
      </c>
      <c r="AA18" s="12"/>
      <c r="AB18" s="12">
        <v>1</v>
      </c>
      <c r="AC18" s="12">
        <v>1</v>
      </c>
      <c r="AD18" s="12"/>
      <c r="AE18" s="12">
        <v>1</v>
      </c>
      <c r="AF18" s="12"/>
      <c r="AG18" s="12">
        <v>1</v>
      </c>
      <c r="AH18" s="12">
        <v>1</v>
      </c>
      <c r="AI18" s="12">
        <v>1</v>
      </c>
      <c r="AJ18" s="12">
        <v>1</v>
      </c>
      <c r="AK18" s="12"/>
      <c r="AL18" s="12"/>
      <c r="AM18" s="12"/>
      <c r="AN18" s="12"/>
      <c r="AO18" s="12">
        <v>1</v>
      </c>
      <c r="AP18" s="12"/>
      <c r="AQ18" s="12"/>
      <c r="AR18" s="12">
        <v>1</v>
      </c>
      <c r="AS18" s="12">
        <v>1</v>
      </c>
      <c r="AT18" s="12"/>
      <c r="AU18" s="12">
        <v>1</v>
      </c>
      <c r="AV18" s="12">
        <v>1</v>
      </c>
      <c r="AW18" s="12">
        <v>1</v>
      </c>
      <c r="AX18" s="12"/>
      <c r="AY18" s="12"/>
      <c r="AZ18" s="12"/>
      <c r="BA18" s="12"/>
      <c r="BB18" s="12">
        <v>1</v>
      </c>
      <c r="BC18" s="12">
        <v>1</v>
      </c>
      <c r="BD18" s="12"/>
      <c r="BE18" s="12"/>
      <c r="BF18" s="12"/>
      <c r="BG18" s="12"/>
      <c r="BH18" s="12">
        <v>1</v>
      </c>
      <c r="BI18" s="12">
        <v>1</v>
      </c>
      <c r="BJ18" s="12">
        <v>1</v>
      </c>
      <c r="BK18" s="12"/>
      <c r="BL18" s="12"/>
      <c r="BM18" s="12">
        <v>1</v>
      </c>
      <c r="BN18" s="12"/>
      <c r="BO18" s="12"/>
      <c r="BP18" s="12"/>
      <c r="BQ18" s="12"/>
      <c r="BR18" s="12">
        <v>1</v>
      </c>
      <c r="BS18" s="12"/>
      <c r="BT18" s="12"/>
      <c r="BU18" s="12"/>
      <c r="BV18" s="12"/>
      <c r="BW18" s="12">
        <v>1</v>
      </c>
      <c r="BX18" s="12"/>
      <c r="BY18" s="12"/>
      <c r="BZ18" s="12"/>
      <c r="CA18" s="12"/>
      <c r="CB18" s="12"/>
      <c r="CC18" s="12">
        <v>1</v>
      </c>
      <c r="CD18" s="12"/>
      <c r="CE18" s="12"/>
      <c r="CF18" s="12"/>
      <c r="CG18" s="12">
        <v>1</v>
      </c>
      <c r="CH18" s="12"/>
      <c r="CI18" s="12"/>
      <c r="CJ18" s="12"/>
      <c r="CK18" s="12">
        <v>1</v>
      </c>
      <c r="CL18" s="12">
        <v>1</v>
      </c>
      <c r="CM18" s="12"/>
      <c r="CN18" s="12"/>
      <c r="CO18" s="12">
        <v>1</v>
      </c>
      <c r="CP18" s="12"/>
      <c r="CQ18" s="12"/>
      <c r="CR18" s="12"/>
      <c r="CS18" s="12"/>
      <c r="CT18" s="12"/>
      <c r="CU18" s="12"/>
      <c r="CV18" s="12"/>
      <c r="CW18" s="12"/>
      <c r="CX18" s="12">
        <v>1</v>
      </c>
      <c r="CY18" s="12"/>
      <c r="CZ18" s="12">
        <v>1</v>
      </c>
      <c r="DA18" s="12"/>
      <c r="DB18" s="12">
        <v>1</v>
      </c>
      <c r="DC18" s="12"/>
      <c r="DD18" s="12">
        <v>1</v>
      </c>
      <c r="DE18" s="18">
        <f t="shared" si="1"/>
        <v>507</v>
      </c>
      <c r="DF18" s="18">
        <v>505</v>
      </c>
      <c r="DG18" s="18"/>
      <c r="DH18" s="18">
        <v>2</v>
      </c>
      <c r="DI18" s="18"/>
      <c r="DJ18" s="18"/>
      <c r="DK18" s="18">
        <v>1</v>
      </c>
      <c r="DL18" s="12">
        <v>1</v>
      </c>
      <c r="DM18" s="12"/>
    </row>
    <row r="19" spans="1:117" ht="54" customHeight="1" x14ac:dyDescent="0.25">
      <c r="A19" s="12">
        <f t="shared" si="0"/>
        <v>16</v>
      </c>
      <c r="B19" s="12" t="s">
        <v>431</v>
      </c>
      <c r="C19" s="13" t="s">
        <v>105</v>
      </c>
      <c r="D19" s="12" t="s">
        <v>116</v>
      </c>
      <c r="E19" s="12" t="s">
        <v>251</v>
      </c>
      <c r="F19" s="14" t="s">
        <v>322</v>
      </c>
      <c r="G19" s="15">
        <v>7618076</v>
      </c>
      <c r="H19" s="16" t="s">
        <v>236</v>
      </c>
      <c r="I19" s="19" t="s">
        <v>238</v>
      </c>
      <c r="J19" s="12" t="s">
        <v>393</v>
      </c>
      <c r="K19" s="12">
        <v>1</v>
      </c>
      <c r="L19" s="12"/>
      <c r="M19" s="12"/>
      <c r="N19" s="12"/>
      <c r="O19" s="12"/>
      <c r="P19" s="12"/>
      <c r="Q19" s="12">
        <v>1</v>
      </c>
      <c r="R19" s="12"/>
      <c r="S19" s="12"/>
      <c r="T19" s="12"/>
      <c r="U19" s="12"/>
      <c r="V19" s="12"/>
      <c r="W19" s="12"/>
      <c r="X19" s="12"/>
      <c r="Y19" s="12"/>
      <c r="Z19" s="12">
        <v>1</v>
      </c>
      <c r="AA19" s="12">
        <v>1</v>
      </c>
      <c r="AB19" s="12">
        <v>1</v>
      </c>
      <c r="AC19" s="12"/>
      <c r="AD19" s="12"/>
      <c r="AE19" s="12"/>
      <c r="AG19" s="12"/>
      <c r="AH19" s="12"/>
      <c r="AI19" s="12">
        <v>1</v>
      </c>
      <c r="AJ19" s="12">
        <v>1</v>
      </c>
      <c r="AK19" s="12"/>
      <c r="AL19" s="12"/>
      <c r="AM19" s="12"/>
      <c r="AN19" s="12"/>
      <c r="AO19" s="12"/>
      <c r="AP19" s="12"/>
      <c r="AQ19" s="12"/>
      <c r="AR19" s="12">
        <v>1</v>
      </c>
      <c r="AS19" s="12"/>
      <c r="AT19" s="12"/>
      <c r="AU19" s="12">
        <v>1</v>
      </c>
      <c r="AV19" s="12">
        <v>1</v>
      </c>
      <c r="AW19" s="12">
        <v>1</v>
      </c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>
        <v>1</v>
      </c>
      <c r="BJ19" s="12">
        <v>1</v>
      </c>
      <c r="BK19" s="12"/>
      <c r="BL19" s="12">
        <v>1</v>
      </c>
      <c r="BM19" s="12">
        <v>1</v>
      </c>
      <c r="BN19" s="12">
        <v>1</v>
      </c>
      <c r="BO19" s="12">
        <v>1</v>
      </c>
      <c r="BP19" s="12"/>
      <c r="BQ19" s="12"/>
      <c r="BR19" s="12"/>
      <c r="BS19" s="12">
        <v>1</v>
      </c>
      <c r="BT19" s="12"/>
      <c r="BU19" s="12"/>
      <c r="BV19" s="12"/>
      <c r="BW19" s="12">
        <v>1</v>
      </c>
      <c r="BX19" s="12"/>
      <c r="BY19" s="12">
        <v>1</v>
      </c>
      <c r="BZ19" s="12"/>
      <c r="CA19" s="12"/>
      <c r="CB19" s="12"/>
      <c r="CC19" s="12">
        <v>1</v>
      </c>
      <c r="CD19" s="12"/>
      <c r="CE19" s="12">
        <v>1</v>
      </c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 t="s">
        <v>480</v>
      </c>
      <c r="CU19" s="12"/>
      <c r="CV19" s="12"/>
      <c r="CW19" s="12"/>
      <c r="CX19" s="12"/>
      <c r="CY19" s="12"/>
      <c r="CZ19" s="12">
        <v>1</v>
      </c>
      <c r="DA19" s="12"/>
      <c r="DB19" s="12"/>
      <c r="DC19" s="12"/>
      <c r="DD19" s="12"/>
      <c r="DE19" s="18">
        <f t="shared" si="1"/>
        <v>198</v>
      </c>
      <c r="DF19" s="18">
        <v>148</v>
      </c>
      <c r="DG19" s="18">
        <v>50</v>
      </c>
      <c r="DH19" s="18"/>
      <c r="DI19" s="18"/>
      <c r="DJ19" s="18"/>
      <c r="DK19" s="18">
        <v>1</v>
      </c>
      <c r="DL19" s="12"/>
      <c r="DM19" s="12"/>
    </row>
    <row r="20" spans="1:117" ht="54" customHeight="1" x14ac:dyDescent="0.25">
      <c r="A20" s="12">
        <f t="shared" si="0"/>
        <v>17</v>
      </c>
      <c r="B20" s="12" t="s">
        <v>431</v>
      </c>
      <c r="C20" s="13" t="s">
        <v>105</v>
      </c>
      <c r="D20" s="12" t="s">
        <v>117</v>
      </c>
      <c r="E20" s="12" t="s">
        <v>251</v>
      </c>
      <c r="F20" s="14" t="s">
        <v>118</v>
      </c>
      <c r="G20" s="15">
        <v>7610186</v>
      </c>
      <c r="H20" s="16" t="s">
        <v>419</v>
      </c>
      <c r="I20" s="19" t="s">
        <v>119</v>
      </c>
      <c r="J20" s="12" t="s">
        <v>490</v>
      </c>
      <c r="K20" s="12">
        <v>1</v>
      </c>
      <c r="L20" s="12">
        <v>1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>
        <v>1</v>
      </c>
      <c r="AA20" s="12">
        <v>1</v>
      </c>
      <c r="AB20" s="12">
        <v>1</v>
      </c>
      <c r="AC20" s="12">
        <v>1</v>
      </c>
      <c r="AD20" s="12"/>
      <c r="AE20" s="12">
        <v>1</v>
      </c>
      <c r="AF20" s="12"/>
      <c r="AG20" s="12"/>
      <c r="AH20" s="12"/>
      <c r="AI20" s="12">
        <v>1</v>
      </c>
      <c r="AJ20" s="12">
        <v>1</v>
      </c>
      <c r="AK20" s="12"/>
      <c r="AL20" s="12"/>
      <c r="AM20" s="12"/>
      <c r="AN20" s="12"/>
      <c r="AO20" s="12">
        <v>1</v>
      </c>
      <c r="AP20" s="12"/>
      <c r="AQ20" s="12"/>
      <c r="AR20" s="12">
        <v>1</v>
      </c>
      <c r="AS20" s="12">
        <v>1</v>
      </c>
      <c r="AT20" s="12"/>
      <c r="AU20" s="12">
        <v>1</v>
      </c>
      <c r="AV20" s="12">
        <v>1</v>
      </c>
      <c r="AW20" s="12">
        <v>1</v>
      </c>
      <c r="AX20" s="12">
        <v>1</v>
      </c>
      <c r="AY20" s="12"/>
      <c r="AZ20" s="12"/>
      <c r="BA20" s="12"/>
      <c r="BB20" s="12"/>
      <c r="BC20" s="12"/>
      <c r="BD20" s="12"/>
      <c r="BE20" s="12"/>
      <c r="BF20" s="12"/>
      <c r="BG20" s="12"/>
      <c r="BH20" s="12">
        <v>1</v>
      </c>
      <c r="BI20" s="12">
        <v>1</v>
      </c>
      <c r="BJ20" s="12">
        <v>1</v>
      </c>
      <c r="BK20" s="12"/>
      <c r="BL20" s="12"/>
      <c r="BM20" s="12"/>
      <c r="BN20" s="12"/>
      <c r="BO20" s="12"/>
      <c r="BP20" s="12"/>
      <c r="BQ20" s="12"/>
      <c r="BR20" s="12"/>
      <c r="BS20" s="12">
        <v>1</v>
      </c>
      <c r="BT20" s="12"/>
      <c r="BU20" s="12"/>
      <c r="BV20" s="12"/>
      <c r="BW20" s="12"/>
      <c r="BX20" s="12"/>
      <c r="BY20" s="12"/>
      <c r="BZ20" s="12"/>
      <c r="CA20" s="12"/>
      <c r="CB20" s="12"/>
      <c r="CC20" s="12">
        <v>1</v>
      </c>
      <c r="CD20" s="12"/>
      <c r="CE20" s="12"/>
      <c r="CF20" s="12">
        <v>1</v>
      </c>
      <c r="CG20" s="12"/>
      <c r="CH20" s="12"/>
      <c r="CI20" s="12"/>
      <c r="CJ20" s="12">
        <v>1</v>
      </c>
      <c r="CK20" s="12"/>
      <c r="CL20" s="12"/>
      <c r="CM20" s="12"/>
      <c r="CN20" s="12"/>
      <c r="CO20" s="12"/>
      <c r="CP20" s="12"/>
      <c r="CQ20" s="12"/>
      <c r="CR20" s="12"/>
      <c r="CS20" s="12">
        <v>1</v>
      </c>
      <c r="CT20" s="12">
        <v>1</v>
      </c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8">
        <f t="shared" si="1"/>
        <v>279</v>
      </c>
      <c r="DF20" s="18">
        <v>279</v>
      </c>
      <c r="DG20" s="18"/>
      <c r="DH20" s="18"/>
      <c r="DI20" s="18"/>
      <c r="DJ20" s="18"/>
      <c r="DK20" s="18">
        <v>1</v>
      </c>
      <c r="DL20" s="12"/>
      <c r="DM20" s="12"/>
    </row>
    <row r="21" spans="1:117" ht="74.25" customHeight="1" x14ac:dyDescent="0.25">
      <c r="A21" s="12">
        <f t="shared" si="0"/>
        <v>18</v>
      </c>
      <c r="B21" s="12" t="s">
        <v>431</v>
      </c>
      <c r="C21" s="13" t="s">
        <v>105</v>
      </c>
      <c r="D21" s="13" t="s">
        <v>390</v>
      </c>
      <c r="E21" s="12" t="s">
        <v>392</v>
      </c>
      <c r="F21" s="14" t="s">
        <v>391</v>
      </c>
      <c r="G21" s="15">
        <v>7600073</v>
      </c>
      <c r="H21" s="16" t="s">
        <v>120</v>
      </c>
      <c r="I21" s="19" t="s">
        <v>121</v>
      </c>
      <c r="J21" s="12" t="s">
        <v>433</v>
      </c>
      <c r="K21" s="12">
        <v>1</v>
      </c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>
        <v>1</v>
      </c>
      <c r="AA21" s="12">
        <v>1</v>
      </c>
      <c r="AB21" s="12">
        <v>1</v>
      </c>
      <c r="AC21" s="12"/>
      <c r="AD21" s="12"/>
      <c r="AE21" s="12">
        <v>1</v>
      </c>
      <c r="AF21" s="12"/>
      <c r="AG21" s="12"/>
      <c r="AH21" s="12"/>
      <c r="AI21" s="12">
        <v>1</v>
      </c>
      <c r="AJ21" s="12">
        <v>1</v>
      </c>
      <c r="AK21" s="12"/>
      <c r="AL21" s="12"/>
      <c r="AM21" s="12"/>
      <c r="AN21" s="12"/>
      <c r="AO21" s="12"/>
      <c r="AP21" s="12"/>
      <c r="AQ21" s="12">
        <v>1</v>
      </c>
      <c r="AR21" s="12">
        <v>1</v>
      </c>
      <c r="AS21" s="12">
        <v>1</v>
      </c>
      <c r="AT21" s="12"/>
      <c r="AU21" s="12">
        <v>1</v>
      </c>
      <c r="AV21" s="12">
        <v>1</v>
      </c>
      <c r="AW21" s="12">
        <v>1</v>
      </c>
      <c r="AX21" s="12"/>
      <c r="AY21" s="12"/>
      <c r="AZ21" s="12"/>
      <c r="BA21" s="12"/>
      <c r="BB21" s="12">
        <v>1</v>
      </c>
      <c r="BC21" s="12"/>
      <c r="BD21" s="12"/>
      <c r="BE21" s="12"/>
      <c r="BF21" s="12"/>
      <c r="BG21" s="12"/>
      <c r="BH21" s="12">
        <v>1</v>
      </c>
      <c r="BI21" s="12">
        <v>1</v>
      </c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8">
        <f t="shared" si="1"/>
        <v>199</v>
      </c>
      <c r="DF21" s="18">
        <v>199</v>
      </c>
      <c r="DG21" s="18"/>
      <c r="DH21" s="18"/>
      <c r="DI21" s="18"/>
      <c r="DJ21" s="18"/>
      <c r="DK21" s="18">
        <v>1</v>
      </c>
      <c r="DL21" s="12"/>
      <c r="DM21" s="12"/>
    </row>
    <row r="22" spans="1:117" ht="54" customHeight="1" x14ac:dyDescent="0.25">
      <c r="A22" s="12">
        <f t="shared" si="0"/>
        <v>19</v>
      </c>
      <c r="B22" s="12" t="s">
        <v>431</v>
      </c>
      <c r="C22" s="13" t="s">
        <v>105</v>
      </c>
      <c r="D22" s="12" t="s">
        <v>241</v>
      </c>
      <c r="E22" s="12" t="s">
        <v>252</v>
      </c>
      <c r="F22" s="14" t="s">
        <v>122</v>
      </c>
      <c r="G22" s="15">
        <v>7600018</v>
      </c>
      <c r="H22" s="16" t="s">
        <v>123</v>
      </c>
      <c r="I22" s="19" t="s">
        <v>124</v>
      </c>
      <c r="J22" s="12" t="s">
        <v>451</v>
      </c>
      <c r="K22" s="12">
        <v>1</v>
      </c>
      <c r="L22" s="12"/>
      <c r="M22" s="12"/>
      <c r="N22" s="12"/>
      <c r="O22" s="12"/>
      <c r="P22" s="12"/>
      <c r="Q22" s="12">
        <v>1</v>
      </c>
      <c r="R22" s="12"/>
      <c r="S22" s="12"/>
      <c r="T22" s="12"/>
      <c r="U22" s="12"/>
      <c r="V22" s="12"/>
      <c r="W22" s="12"/>
      <c r="X22" s="12">
        <v>1</v>
      </c>
      <c r="Y22" s="12">
        <v>1</v>
      </c>
      <c r="Z22" s="12"/>
      <c r="AA22" s="12">
        <v>1</v>
      </c>
      <c r="AB22" s="12"/>
      <c r="AC22" s="12"/>
      <c r="AD22" s="12"/>
      <c r="AE22" s="12">
        <v>1</v>
      </c>
      <c r="AF22" s="12">
        <v>1</v>
      </c>
      <c r="AG22" s="12"/>
      <c r="AH22" s="12"/>
      <c r="AI22" s="12"/>
      <c r="AJ22" s="12">
        <v>1</v>
      </c>
      <c r="AK22" s="12"/>
      <c r="AL22" s="12"/>
      <c r="AM22" s="12"/>
      <c r="AN22" s="12"/>
      <c r="AO22" s="12"/>
      <c r="AP22" s="12"/>
      <c r="AQ22" s="12">
        <v>1</v>
      </c>
      <c r="AR22" s="12">
        <v>1</v>
      </c>
      <c r="AS22" s="12"/>
      <c r="AT22" s="12"/>
      <c r="AU22" s="12">
        <v>1</v>
      </c>
      <c r="AV22" s="12">
        <v>1</v>
      </c>
      <c r="AW22" s="12">
        <v>1</v>
      </c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>
        <v>1</v>
      </c>
      <c r="BI22" s="12">
        <v>1</v>
      </c>
      <c r="BJ22" s="12">
        <v>1</v>
      </c>
      <c r="BK22" s="12"/>
      <c r="BL22" s="12"/>
      <c r="BM22" s="12">
        <v>1</v>
      </c>
      <c r="BN22" s="12"/>
      <c r="BO22" s="12"/>
      <c r="BP22" s="12"/>
      <c r="BQ22" s="12"/>
      <c r="BR22" s="12"/>
      <c r="BS22" s="12"/>
      <c r="BT22" s="12">
        <v>1</v>
      </c>
      <c r="BU22" s="12"/>
      <c r="BV22" s="12"/>
      <c r="BW22" s="12"/>
      <c r="BX22" s="12"/>
      <c r="BY22" s="12"/>
      <c r="BZ22" s="12"/>
      <c r="CA22" s="12"/>
      <c r="CB22" s="12"/>
      <c r="CC22" s="12">
        <v>1</v>
      </c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8">
        <f t="shared" si="1"/>
        <v>179</v>
      </c>
      <c r="DF22" s="18">
        <v>179</v>
      </c>
      <c r="DG22" s="18"/>
      <c r="DH22" s="18"/>
      <c r="DI22" s="18"/>
      <c r="DJ22" s="18"/>
      <c r="DK22" s="18">
        <v>1</v>
      </c>
      <c r="DL22" s="12"/>
      <c r="DM22" s="12"/>
    </row>
    <row r="23" spans="1:117" ht="54" customHeight="1" x14ac:dyDescent="0.25">
      <c r="A23" s="12">
        <f t="shared" si="0"/>
        <v>20</v>
      </c>
      <c r="B23" s="12" t="s">
        <v>431</v>
      </c>
      <c r="C23" s="13" t="s">
        <v>105</v>
      </c>
      <c r="D23" s="12" t="s">
        <v>387</v>
      </c>
      <c r="E23" s="12" t="s">
        <v>252</v>
      </c>
      <c r="F23" s="14" t="s">
        <v>385</v>
      </c>
      <c r="G23" s="15">
        <v>7618056</v>
      </c>
      <c r="H23" s="16" t="s">
        <v>125</v>
      </c>
      <c r="I23" s="19" t="s">
        <v>265</v>
      </c>
      <c r="J23" s="12" t="s">
        <v>324</v>
      </c>
      <c r="K23" s="12"/>
      <c r="L23" s="12"/>
      <c r="M23" s="12"/>
      <c r="N23" s="12">
        <v>1</v>
      </c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8">
        <f t="shared" si="1"/>
        <v>374</v>
      </c>
      <c r="DF23" s="18"/>
      <c r="DG23" s="18"/>
      <c r="DH23" s="18"/>
      <c r="DI23" s="18">
        <v>374</v>
      </c>
      <c r="DJ23" s="18"/>
      <c r="DK23" s="18"/>
      <c r="DL23" s="12"/>
      <c r="DM23" s="12"/>
    </row>
    <row r="24" spans="1:117" ht="54" customHeight="1" x14ac:dyDescent="0.25">
      <c r="A24" s="12">
        <f t="shared" si="0"/>
        <v>21</v>
      </c>
      <c r="B24" s="12" t="s">
        <v>431</v>
      </c>
      <c r="C24" s="13" t="s">
        <v>105</v>
      </c>
      <c r="D24" s="12" t="s">
        <v>387</v>
      </c>
      <c r="E24" s="12" t="s">
        <v>252</v>
      </c>
      <c r="F24" s="14" t="s">
        <v>386</v>
      </c>
      <c r="G24" s="15">
        <v>7600018</v>
      </c>
      <c r="H24" s="16" t="s">
        <v>257</v>
      </c>
      <c r="I24" s="19" t="s">
        <v>126</v>
      </c>
      <c r="J24" s="12" t="s">
        <v>380</v>
      </c>
      <c r="K24" s="12">
        <v>1</v>
      </c>
      <c r="L24" s="12"/>
      <c r="M24" s="12"/>
      <c r="N24" s="12"/>
      <c r="O24" s="12"/>
      <c r="P24" s="12"/>
      <c r="Q24" s="12">
        <v>1</v>
      </c>
      <c r="R24" s="12"/>
      <c r="S24" s="12"/>
      <c r="T24" s="12"/>
      <c r="U24" s="12"/>
      <c r="V24" s="12"/>
      <c r="W24" s="12"/>
      <c r="X24" s="12"/>
      <c r="Y24" s="12">
        <v>1</v>
      </c>
      <c r="Z24" s="12"/>
      <c r="AA24" s="12"/>
      <c r="AB24" s="12">
        <v>1</v>
      </c>
      <c r="AC24" s="12"/>
      <c r="AD24" s="12"/>
      <c r="AE24" s="12">
        <v>1</v>
      </c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>
        <v>1</v>
      </c>
      <c r="AV24" s="12">
        <v>1</v>
      </c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8">
        <f t="shared" si="1"/>
        <v>61</v>
      </c>
      <c r="DF24" s="18">
        <v>61</v>
      </c>
      <c r="DG24" s="18"/>
      <c r="DH24" s="18"/>
      <c r="DI24" s="18"/>
      <c r="DJ24" s="18"/>
      <c r="DK24" s="18">
        <v>1</v>
      </c>
      <c r="DL24" s="12"/>
      <c r="DM24" s="12"/>
    </row>
    <row r="25" spans="1:117" ht="54" customHeight="1" x14ac:dyDescent="0.25">
      <c r="A25" s="12">
        <f t="shared" si="0"/>
        <v>22</v>
      </c>
      <c r="B25" s="12" t="s">
        <v>431</v>
      </c>
      <c r="C25" s="13" t="s">
        <v>105</v>
      </c>
      <c r="D25" s="12" t="s">
        <v>29</v>
      </c>
      <c r="E25" s="12" t="s">
        <v>252</v>
      </c>
      <c r="F25" s="14" t="s">
        <v>127</v>
      </c>
      <c r="G25" s="15">
        <v>7618054</v>
      </c>
      <c r="H25" s="16" t="s">
        <v>128</v>
      </c>
      <c r="I25" s="19" t="s">
        <v>129</v>
      </c>
      <c r="J25" s="12" t="s">
        <v>130</v>
      </c>
      <c r="K25" s="12">
        <v>1</v>
      </c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>
        <v>1</v>
      </c>
      <c r="AB25" s="12">
        <v>1</v>
      </c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>
        <v>1</v>
      </c>
      <c r="AV25" s="12"/>
      <c r="AW25" s="12">
        <v>1</v>
      </c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>
        <v>1</v>
      </c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>
        <v>1</v>
      </c>
      <c r="CA25" s="12">
        <v>1</v>
      </c>
      <c r="CB25" s="12"/>
      <c r="CC25" s="12">
        <v>1</v>
      </c>
      <c r="CD25" s="12"/>
      <c r="CE25" s="12"/>
      <c r="CF25" s="12"/>
      <c r="CG25" s="12"/>
      <c r="CH25" s="12"/>
      <c r="CI25" s="12"/>
      <c r="CJ25" s="12">
        <v>1</v>
      </c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8">
        <f t="shared" si="1"/>
        <v>96</v>
      </c>
      <c r="DF25" s="18">
        <v>36</v>
      </c>
      <c r="DG25" s="18">
        <v>60</v>
      </c>
      <c r="DH25" s="18"/>
      <c r="DI25" s="18"/>
      <c r="DJ25" s="18"/>
      <c r="DK25" s="18">
        <v>1</v>
      </c>
      <c r="DL25" s="12"/>
      <c r="DM25" s="12"/>
    </row>
    <row r="26" spans="1:117" ht="54" customHeight="1" x14ac:dyDescent="0.25">
      <c r="A26" s="12">
        <f t="shared" si="0"/>
        <v>23</v>
      </c>
      <c r="B26" s="12" t="s">
        <v>431</v>
      </c>
      <c r="C26" s="13" t="s">
        <v>105</v>
      </c>
      <c r="D26" s="12" t="s">
        <v>29</v>
      </c>
      <c r="E26" s="12" t="s">
        <v>252</v>
      </c>
      <c r="F26" s="14" t="s">
        <v>131</v>
      </c>
      <c r="G26" s="15">
        <v>7618023</v>
      </c>
      <c r="H26" s="16" t="s">
        <v>261</v>
      </c>
      <c r="I26" s="19" t="s">
        <v>132</v>
      </c>
      <c r="J26" s="12" t="s">
        <v>406</v>
      </c>
      <c r="K26" s="12">
        <v>1</v>
      </c>
      <c r="L26" s="12">
        <v>1</v>
      </c>
      <c r="M26" s="12"/>
      <c r="N26" s="12">
        <v>1</v>
      </c>
      <c r="O26" s="12"/>
      <c r="P26" s="12">
        <v>1</v>
      </c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>
        <v>1</v>
      </c>
      <c r="AB26" s="12">
        <v>1</v>
      </c>
      <c r="AC26" s="12">
        <v>1</v>
      </c>
      <c r="AD26" s="12"/>
      <c r="AE26" s="12">
        <v>1</v>
      </c>
      <c r="AF26" s="12"/>
      <c r="AG26" s="12"/>
      <c r="AH26" s="12"/>
      <c r="AI26" s="12"/>
      <c r="AJ26" s="12">
        <v>1</v>
      </c>
      <c r="AK26" s="12"/>
      <c r="AL26" s="12"/>
      <c r="AM26" s="12"/>
      <c r="AN26" s="12"/>
      <c r="AO26" s="12"/>
      <c r="AP26" s="12"/>
      <c r="AQ26" s="12"/>
      <c r="AR26" s="12">
        <v>1</v>
      </c>
      <c r="AS26" s="12"/>
      <c r="AT26" s="12"/>
      <c r="AU26" s="12">
        <v>1</v>
      </c>
      <c r="AV26" s="12"/>
      <c r="AW26" s="12">
        <v>1</v>
      </c>
      <c r="AX26" s="12"/>
      <c r="AY26" s="12"/>
      <c r="AZ26" s="12"/>
      <c r="BA26" s="12"/>
      <c r="BB26" s="12"/>
      <c r="BC26" s="12"/>
      <c r="BD26" s="12">
        <v>1</v>
      </c>
      <c r="BE26" s="12"/>
      <c r="BF26" s="12"/>
      <c r="BG26" s="12"/>
      <c r="BH26" s="12">
        <v>1</v>
      </c>
      <c r="BI26" s="12">
        <v>1</v>
      </c>
      <c r="BJ26" s="12">
        <v>1</v>
      </c>
      <c r="BK26" s="12"/>
      <c r="BL26" s="12">
        <v>1</v>
      </c>
      <c r="BM26" s="12">
        <v>1</v>
      </c>
      <c r="BN26" s="12"/>
      <c r="BO26" s="12"/>
      <c r="BP26" s="12"/>
      <c r="BQ26" s="12"/>
      <c r="BR26" s="12">
        <v>1</v>
      </c>
      <c r="BS26" s="12">
        <v>1</v>
      </c>
      <c r="BT26" s="12"/>
      <c r="BU26" s="12"/>
      <c r="BV26" s="12"/>
      <c r="BW26" s="12"/>
      <c r="BX26" s="12"/>
      <c r="BY26" s="12"/>
      <c r="BZ26" s="12"/>
      <c r="CA26" s="12"/>
      <c r="CB26" s="12"/>
      <c r="CC26" s="12">
        <v>1</v>
      </c>
      <c r="CD26" s="12"/>
      <c r="CE26" s="12"/>
      <c r="CF26" s="12"/>
      <c r="CG26" s="12"/>
      <c r="CH26" s="12">
        <v>1</v>
      </c>
      <c r="CI26" s="12"/>
      <c r="CJ26" s="12"/>
      <c r="CK26" s="12"/>
      <c r="CL26" s="12"/>
      <c r="CM26" s="12"/>
      <c r="CN26" s="12"/>
      <c r="CO26" s="12">
        <v>1</v>
      </c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8">
        <f t="shared" si="1"/>
        <v>254</v>
      </c>
      <c r="DF26" s="18">
        <v>199</v>
      </c>
      <c r="DG26" s="18">
        <v>55</v>
      </c>
      <c r="DH26" s="18"/>
      <c r="DI26" s="18"/>
      <c r="DJ26" s="18"/>
      <c r="DK26" s="18">
        <v>1</v>
      </c>
      <c r="DL26" s="12"/>
      <c r="DM26" s="12"/>
    </row>
    <row r="27" spans="1:117" ht="54" customHeight="1" x14ac:dyDescent="0.25">
      <c r="A27" s="12">
        <f t="shared" si="0"/>
        <v>24</v>
      </c>
      <c r="B27" s="12" t="s">
        <v>431</v>
      </c>
      <c r="C27" s="13" t="s">
        <v>105</v>
      </c>
      <c r="D27" s="12" t="s">
        <v>29</v>
      </c>
      <c r="E27" s="12" t="s">
        <v>252</v>
      </c>
      <c r="F27" s="14" t="s">
        <v>133</v>
      </c>
      <c r="G27" s="15">
        <v>7600080</v>
      </c>
      <c r="H27" s="16" t="s">
        <v>134</v>
      </c>
      <c r="I27" s="19" t="s">
        <v>135</v>
      </c>
      <c r="J27" s="12" t="s">
        <v>136</v>
      </c>
      <c r="K27" s="12">
        <v>1</v>
      </c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>
        <v>1</v>
      </c>
      <c r="AB27" s="12">
        <v>1</v>
      </c>
      <c r="AC27" s="12"/>
      <c r="AD27" s="12"/>
      <c r="AE27" s="12"/>
      <c r="AF27" s="12"/>
      <c r="AG27" s="12">
        <v>1</v>
      </c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>
        <v>1</v>
      </c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>
        <v>1</v>
      </c>
      <c r="BJ27" s="12">
        <v>1</v>
      </c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>
        <v>1</v>
      </c>
      <c r="CD27" s="12"/>
      <c r="CE27" s="12"/>
      <c r="CF27" s="12"/>
      <c r="CG27" s="12"/>
      <c r="CH27" s="12"/>
      <c r="CI27" s="12"/>
      <c r="CJ27" s="12">
        <v>1</v>
      </c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8">
        <f t="shared" si="1"/>
        <v>31</v>
      </c>
      <c r="DF27" s="18">
        <v>31</v>
      </c>
      <c r="DG27" s="18"/>
      <c r="DH27" s="18"/>
      <c r="DI27" s="18"/>
      <c r="DJ27" s="18"/>
      <c r="DK27" s="18">
        <v>1</v>
      </c>
      <c r="DL27" s="12"/>
      <c r="DM27" s="12"/>
    </row>
    <row r="28" spans="1:117" ht="54" customHeight="1" x14ac:dyDescent="0.25">
      <c r="A28" s="12">
        <f t="shared" si="0"/>
        <v>25</v>
      </c>
      <c r="B28" s="12" t="s">
        <v>431</v>
      </c>
      <c r="C28" s="13" t="s">
        <v>105</v>
      </c>
      <c r="D28" s="12" t="s">
        <v>29</v>
      </c>
      <c r="E28" s="12" t="s">
        <v>252</v>
      </c>
      <c r="F28" s="14" t="s">
        <v>137</v>
      </c>
      <c r="G28" s="15">
        <v>7618083</v>
      </c>
      <c r="H28" s="16" t="s">
        <v>138</v>
      </c>
      <c r="I28" s="19" t="s">
        <v>139</v>
      </c>
      <c r="J28" s="12" t="s">
        <v>140</v>
      </c>
      <c r="K28" s="12">
        <v>1</v>
      </c>
      <c r="L28" s="12"/>
      <c r="M28" s="12"/>
      <c r="N28" s="12"/>
      <c r="O28" s="12"/>
      <c r="P28" s="12"/>
      <c r="Q28" s="12">
        <v>1</v>
      </c>
      <c r="R28" s="12"/>
      <c r="S28" s="12"/>
      <c r="T28" s="12"/>
      <c r="U28" s="12"/>
      <c r="V28" s="12"/>
      <c r="W28" s="12"/>
      <c r="X28" s="12"/>
      <c r="Y28" s="12"/>
      <c r="Z28" s="12"/>
      <c r="AA28" s="12">
        <v>1</v>
      </c>
      <c r="AB28" s="12">
        <v>1</v>
      </c>
      <c r="AC28" s="12"/>
      <c r="AD28" s="12"/>
      <c r="AE28" s="12">
        <v>1</v>
      </c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>
        <v>1</v>
      </c>
      <c r="AV28" s="12">
        <v>1</v>
      </c>
      <c r="AW28" s="12">
        <v>1</v>
      </c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>
        <v>1</v>
      </c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8">
        <f t="shared" si="1"/>
        <v>69</v>
      </c>
      <c r="DF28" s="18">
        <v>69</v>
      </c>
      <c r="DG28" s="18"/>
      <c r="DH28" s="18"/>
      <c r="DI28" s="18"/>
      <c r="DJ28" s="18"/>
      <c r="DK28" s="18">
        <v>1</v>
      </c>
      <c r="DL28" s="12"/>
      <c r="DM28" s="12"/>
    </row>
    <row r="29" spans="1:117" ht="54" customHeight="1" x14ac:dyDescent="0.25">
      <c r="A29" s="12">
        <f t="shared" si="0"/>
        <v>26</v>
      </c>
      <c r="B29" s="12" t="s">
        <v>431</v>
      </c>
      <c r="C29" s="13" t="s">
        <v>105</v>
      </c>
      <c r="D29" s="12" t="s">
        <v>29</v>
      </c>
      <c r="E29" s="12" t="s">
        <v>252</v>
      </c>
      <c r="F29" s="14" t="s">
        <v>141</v>
      </c>
      <c r="G29" s="15">
        <v>7610113</v>
      </c>
      <c r="H29" s="16" t="s">
        <v>142</v>
      </c>
      <c r="I29" s="19" t="s">
        <v>143</v>
      </c>
      <c r="J29" s="12" t="s">
        <v>418</v>
      </c>
      <c r="K29" s="12">
        <v>1</v>
      </c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>
        <v>1</v>
      </c>
      <c r="AB29" s="12">
        <v>1</v>
      </c>
      <c r="AC29" s="12"/>
      <c r="AD29" s="12"/>
      <c r="AE29" s="12">
        <v>1</v>
      </c>
      <c r="AF29" s="12"/>
      <c r="AG29" s="12"/>
      <c r="AH29" s="12">
        <v>1</v>
      </c>
      <c r="AI29" s="12"/>
      <c r="AJ29" s="12">
        <v>1</v>
      </c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>
        <v>1</v>
      </c>
      <c r="AV29" s="12"/>
      <c r="AW29" s="12">
        <v>1</v>
      </c>
      <c r="AX29" s="12"/>
      <c r="AY29" s="12"/>
      <c r="AZ29" s="12"/>
      <c r="BA29" s="12"/>
      <c r="BB29" s="12"/>
      <c r="BC29" s="12"/>
      <c r="BD29" s="12"/>
      <c r="BE29" s="12"/>
      <c r="BF29" s="12"/>
      <c r="BG29" s="12">
        <v>1</v>
      </c>
      <c r="BH29" s="12"/>
      <c r="BI29" s="12">
        <v>1</v>
      </c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>
        <v>1</v>
      </c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8">
        <f t="shared" si="1"/>
        <v>87</v>
      </c>
      <c r="DF29" s="18">
        <v>87</v>
      </c>
      <c r="DG29" s="18"/>
      <c r="DH29" s="18"/>
      <c r="DI29" s="18"/>
      <c r="DJ29" s="18"/>
      <c r="DK29" s="18">
        <v>1</v>
      </c>
      <c r="DL29" s="12"/>
      <c r="DM29" s="12"/>
    </row>
    <row r="30" spans="1:117" ht="54" customHeight="1" x14ac:dyDescent="0.25">
      <c r="A30" s="12">
        <f t="shared" si="0"/>
        <v>27</v>
      </c>
      <c r="B30" s="12" t="s">
        <v>431</v>
      </c>
      <c r="C30" s="13" t="s">
        <v>105</v>
      </c>
      <c r="D30" s="12" t="s">
        <v>29</v>
      </c>
      <c r="E30" s="12" t="s">
        <v>252</v>
      </c>
      <c r="F30" s="14" t="s">
        <v>443</v>
      </c>
      <c r="G30" s="15" t="s">
        <v>144</v>
      </c>
      <c r="H30" s="16" t="s">
        <v>145</v>
      </c>
      <c r="I30" s="19" t="s">
        <v>146</v>
      </c>
      <c r="J30" s="12" t="s">
        <v>444</v>
      </c>
      <c r="K30" s="12">
        <v>1</v>
      </c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>
        <v>1</v>
      </c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>
        <v>1</v>
      </c>
      <c r="BI30" s="12">
        <v>1</v>
      </c>
      <c r="BJ30" s="12">
        <v>1</v>
      </c>
      <c r="BK30" s="12"/>
      <c r="BL30" s="12"/>
      <c r="BM30" s="12">
        <v>1</v>
      </c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8">
        <f t="shared" si="1"/>
        <v>85</v>
      </c>
      <c r="DF30" s="18">
        <v>42</v>
      </c>
      <c r="DG30" s="18">
        <v>43</v>
      </c>
      <c r="DH30" s="18"/>
      <c r="DI30" s="18"/>
      <c r="DJ30" s="18"/>
      <c r="DK30" s="18"/>
      <c r="DL30" s="12"/>
      <c r="DM30" s="12"/>
    </row>
    <row r="31" spans="1:117" ht="54" customHeight="1" x14ac:dyDescent="0.25">
      <c r="A31" s="12">
        <f t="shared" si="0"/>
        <v>28</v>
      </c>
      <c r="B31" s="12" t="s">
        <v>431</v>
      </c>
      <c r="C31" s="13" t="s">
        <v>105</v>
      </c>
      <c r="D31" s="12" t="s">
        <v>29</v>
      </c>
      <c r="E31" s="12" t="s">
        <v>252</v>
      </c>
      <c r="F31" s="14" t="s">
        <v>147</v>
      </c>
      <c r="G31" s="15">
        <v>7600017</v>
      </c>
      <c r="H31" s="16" t="s">
        <v>148</v>
      </c>
      <c r="I31" s="19" t="s">
        <v>149</v>
      </c>
      <c r="J31" s="12" t="s">
        <v>150</v>
      </c>
      <c r="K31" s="12">
        <v>1</v>
      </c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>
        <v>1</v>
      </c>
      <c r="AV31" s="12">
        <v>1</v>
      </c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>
        <v>1</v>
      </c>
      <c r="BJ31" s="12">
        <v>1</v>
      </c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8">
        <f t="shared" si="1"/>
        <v>22</v>
      </c>
      <c r="DF31" s="18"/>
      <c r="DG31" s="18">
        <v>22</v>
      </c>
      <c r="DH31" s="18"/>
      <c r="DI31" s="18"/>
      <c r="DJ31" s="18"/>
      <c r="DK31" s="18"/>
      <c r="DL31" s="12"/>
      <c r="DM31" s="12"/>
    </row>
    <row r="32" spans="1:117" ht="54" customHeight="1" x14ac:dyDescent="0.25">
      <c r="A32" s="12">
        <f t="shared" si="0"/>
        <v>29</v>
      </c>
      <c r="B32" s="12" t="s">
        <v>431</v>
      </c>
      <c r="C32" s="13" t="s">
        <v>105</v>
      </c>
      <c r="D32" s="12" t="s">
        <v>29</v>
      </c>
      <c r="E32" s="12" t="s">
        <v>252</v>
      </c>
      <c r="F32" s="14" t="s">
        <v>151</v>
      </c>
      <c r="G32" s="15">
        <v>7610102</v>
      </c>
      <c r="H32" s="16" t="s">
        <v>152</v>
      </c>
      <c r="I32" s="19" t="s">
        <v>153</v>
      </c>
      <c r="J32" s="12" t="s">
        <v>397</v>
      </c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>
        <v>1</v>
      </c>
      <c r="Z32" s="12"/>
      <c r="AA32" s="12"/>
      <c r="AB32" s="12">
        <v>1</v>
      </c>
      <c r="AC32" s="12"/>
      <c r="AD32" s="12"/>
      <c r="AE32" s="12">
        <v>1</v>
      </c>
      <c r="AF32" s="12">
        <v>1</v>
      </c>
      <c r="AG32" s="12"/>
      <c r="AH32" s="12"/>
      <c r="AI32" s="12">
        <v>1</v>
      </c>
      <c r="AJ32" s="12">
        <v>1</v>
      </c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>
        <v>1</v>
      </c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>
        <v>1</v>
      </c>
      <c r="BI32" s="12">
        <v>1</v>
      </c>
      <c r="BJ32" s="12">
        <v>1</v>
      </c>
      <c r="BK32" s="12"/>
      <c r="BL32" s="12"/>
      <c r="BM32" s="12"/>
      <c r="BN32" s="12"/>
      <c r="BO32" s="12"/>
      <c r="BP32" s="12"/>
      <c r="BQ32" s="12"/>
      <c r="BR32" s="12"/>
      <c r="BS32" s="12">
        <v>1</v>
      </c>
      <c r="BT32" s="12"/>
      <c r="BU32" s="12"/>
      <c r="BV32" s="12"/>
      <c r="BW32" s="12"/>
      <c r="BX32" s="12"/>
      <c r="BY32" s="12"/>
      <c r="BZ32" s="12"/>
      <c r="CA32" s="12"/>
      <c r="CB32" s="12"/>
      <c r="CC32" s="12">
        <v>1</v>
      </c>
      <c r="CD32" s="12"/>
      <c r="CE32" s="12"/>
      <c r="CF32" s="12"/>
      <c r="CG32" s="12"/>
      <c r="CH32" s="12">
        <v>1</v>
      </c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8">
        <f t="shared" si="1"/>
        <v>49</v>
      </c>
      <c r="DF32" s="18">
        <v>49</v>
      </c>
      <c r="DG32" s="18"/>
      <c r="DH32" s="18"/>
      <c r="DI32" s="18"/>
      <c r="DJ32" s="18"/>
      <c r="DK32" s="18">
        <v>1</v>
      </c>
      <c r="DL32" s="12"/>
      <c r="DM32" s="12"/>
    </row>
    <row r="33" spans="1:117" ht="54" customHeight="1" x14ac:dyDescent="0.25">
      <c r="A33" s="12">
        <f t="shared" si="0"/>
        <v>30</v>
      </c>
      <c r="B33" s="12" t="s">
        <v>431</v>
      </c>
      <c r="C33" s="13" t="s">
        <v>105</v>
      </c>
      <c r="D33" s="12" t="s">
        <v>29</v>
      </c>
      <c r="E33" s="12" t="s">
        <v>252</v>
      </c>
      <c r="F33" s="14" t="s">
        <v>154</v>
      </c>
      <c r="G33" s="15">
        <v>7600076</v>
      </c>
      <c r="H33" s="16" t="s">
        <v>155</v>
      </c>
      <c r="I33" s="19" t="s">
        <v>156</v>
      </c>
      <c r="J33" s="12" t="s">
        <v>157</v>
      </c>
      <c r="K33" s="12">
        <v>1</v>
      </c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 t="s">
        <v>240</v>
      </c>
      <c r="Z33" s="12"/>
      <c r="AA33" s="12">
        <v>1</v>
      </c>
      <c r="AB33" s="12">
        <v>1</v>
      </c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>
        <v>1</v>
      </c>
      <c r="AV33" s="12">
        <v>1</v>
      </c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>
        <v>1</v>
      </c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8">
        <f t="shared" si="1"/>
        <v>24</v>
      </c>
      <c r="DF33" s="18">
        <v>24</v>
      </c>
      <c r="DG33" s="18"/>
      <c r="DH33" s="18"/>
      <c r="DI33" s="18"/>
      <c r="DJ33" s="18"/>
      <c r="DK33" s="18">
        <v>1</v>
      </c>
      <c r="DL33" s="12"/>
      <c r="DM33" s="12"/>
    </row>
    <row r="34" spans="1:117" ht="54" customHeight="1" x14ac:dyDescent="0.25">
      <c r="A34" s="12">
        <f t="shared" si="0"/>
        <v>31</v>
      </c>
      <c r="B34" s="12" t="s">
        <v>431</v>
      </c>
      <c r="C34" s="13" t="s">
        <v>105</v>
      </c>
      <c r="D34" s="12" t="s">
        <v>29</v>
      </c>
      <c r="E34" s="12" t="s">
        <v>252</v>
      </c>
      <c r="F34" s="14" t="s">
        <v>158</v>
      </c>
      <c r="G34" s="15">
        <v>7600079</v>
      </c>
      <c r="H34" s="16" t="s">
        <v>159</v>
      </c>
      <c r="I34" s="19" t="s">
        <v>160</v>
      </c>
      <c r="J34" s="12" t="s">
        <v>161</v>
      </c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>
        <v>1</v>
      </c>
      <c r="Z34" s="12"/>
      <c r="AA34" s="12">
        <v>1</v>
      </c>
      <c r="AB34" s="12">
        <v>1</v>
      </c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>
        <v>1</v>
      </c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8">
        <f t="shared" si="1"/>
        <v>43</v>
      </c>
      <c r="DF34" s="18">
        <v>43</v>
      </c>
      <c r="DG34" s="18"/>
      <c r="DH34" s="18"/>
      <c r="DI34" s="18"/>
      <c r="DJ34" s="18"/>
      <c r="DK34" s="18">
        <v>1</v>
      </c>
      <c r="DL34" s="12"/>
      <c r="DM34" s="12"/>
    </row>
    <row r="35" spans="1:117" ht="54" customHeight="1" x14ac:dyDescent="0.25">
      <c r="A35" s="12">
        <f t="shared" si="0"/>
        <v>32</v>
      </c>
      <c r="B35" s="12" t="s">
        <v>431</v>
      </c>
      <c r="C35" s="13" t="s">
        <v>105</v>
      </c>
      <c r="D35" s="12" t="s">
        <v>29</v>
      </c>
      <c r="E35" s="12" t="s">
        <v>252</v>
      </c>
      <c r="F35" s="14" t="s">
        <v>162</v>
      </c>
      <c r="G35" s="15">
        <v>7618031</v>
      </c>
      <c r="H35" s="16" t="s">
        <v>163</v>
      </c>
      <c r="I35" s="19" t="s">
        <v>164</v>
      </c>
      <c r="J35" s="12" t="s">
        <v>235</v>
      </c>
      <c r="K35" s="12">
        <v>1</v>
      </c>
      <c r="L35" s="12">
        <v>1</v>
      </c>
      <c r="M35" s="12"/>
      <c r="N35" s="12">
        <v>1</v>
      </c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8">
        <f t="shared" si="1"/>
        <v>427</v>
      </c>
      <c r="DF35" s="18"/>
      <c r="DG35" s="18"/>
      <c r="DH35" s="18"/>
      <c r="DI35" s="18">
        <v>427</v>
      </c>
      <c r="DJ35" s="18"/>
      <c r="DK35" s="18"/>
      <c r="DL35" s="12"/>
      <c r="DM35" s="12"/>
    </row>
    <row r="36" spans="1:117" ht="54" customHeight="1" x14ac:dyDescent="0.25">
      <c r="A36" s="12">
        <f t="shared" si="0"/>
        <v>33</v>
      </c>
      <c r="B36" s="12" t="s">
        <v>431</v>
      </c>
      <c r="C36" s="13" t="s">
        <v>105</v>
      </c>
      <c r="D36" s="13" t="s">
        <v>89</v>
      </c>
      <c r="E36" s="12" t="s">
        <v>252</v>
      </c>
      <c r="F36" s="14" t="s">
        <v>321</v>
      </c>
      <c r="G36" s="15">
        <v>7600080</v>
      </c>
      <c r="H36" s="16" t="s">
        <v>165</v>
      </c>
      <c r="I36" s="19" t="s">
        <v>357</v>
      </c>
      <c r="J36" s="12" t="s">
        <v>410</v>
      </c>
      <c r="K36" s="12">
        <v>1</v>
      </c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>
        <v>1</v>
      </c>
      <c r="AB36" s="12">
        <v>1</v>
      </c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>
        <v>1</v>
      </c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8">
        <f t="shared" si="1"/>
        <v>85</v>
      </c>
      <c r="DF36" s="18" t="s">
        <v>166</v>
      </c>
      <c r="DG36" s="18">
        <v>85</v>
      </c>
      <c r="DH36" s="18"/>
      <c r="DI36" s="18"/>
      <c r="DJ36" s="18"/>
      <c r="DK36" s="18"/>
      <c r="DL36" s="12"/>
      <c r="DM36" s="12"/>
    </row>
    <row r="37" spans="1:117" ht="54" customHeight="1" x14ac:dyDescent="0.25">
      <c r="A37" s="12">
        <f t="shared" si="0"/>
        <v>34</v>
      </c>
      <c r="B37" s="12" t="s">
        <v>431</v>
      </c>
      <c r="C37" s="13" t="s">
        <v>105</v>
      </c>
      <c r="D37" s="12" t="s">
        <v>29</v>
      </c>
      <c r="E37" s="12" t="s">
        <v>252</v>
      </c>
      <c r="F37" s="14" t="s">
        <v>167</v>
      </c>
      <c r="G37" s="15">
        <v>7600047</v>
      </c>
      <c r="H37" s="16" t="s">
        <v>168</v>
      </c>
      <c r="I37" s="19" t="s">
        <v>169</v>
      </c>
      <c r="J37" s="12" t="s">
        <v>170</v>
      </c>
      <c r="K37" s="12">
        <v>1</v>
      </c>
      <c r="L37" s="12">
        <v>1</v>
      </c>
      <c r="M37" s="12"/>
      <c r="N37" s="12">
        <v>1</v>
      </c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>
        <v>1</v>
      </c>
      <c r="Z37" s="12"/>
      <c r="AA37" s="12"/>
      <c r="AB37" s="12">
        <v>1</v>
      </c>
      <c r="AC37" s="12"/>
      <c r="AD37" s="12"/>
      <c r="AE37" s="12"/>
      <c r="AF37" s="12"/>
      <c r="AG37" s="12"/>
      <c r="AH37" s="12"/>
      <c r="AI37" s="12">
        <v>1</v>
      </c>
      <c r="AJ37" s="12">
        <v>1</v>
      </c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>
        <v>1</v>
      </c>
      <c r="AV37" s="12">
        <v>1</v>
      </c>
      <c r="AW37" s="12">
        <v>1</v>
      </c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>
        <v>1</v>
      </c>
      <c r="BI37" s="12">
        <v>1</v>
      </c>
      <c r="BJ37" s="12">
        <v>1</v>
      </c>
      <c r="BK37" s="12"/>
      <c r="BL37" s="12"/>
      <c r="BM37" s="12"/>
      <c r="BN37" s="12"/>
      <c r="BO37" s="12"/>
      <c r="BP37" s="12"/>
      <c r="BQ37" s="12"/>
      <c r="BR37" s="12"/>
      <c r="BS37" s="12">
        <v>1</v>
      </c>
      <c r="BT37" s="12"/>
      <c r="BU37" s="12"/>
      <c r="BV37" s="12"/>
      <c r="BW37" s="12"/>
      <c r="BX37" s="12"/>
      <c r="BY37" s="12"/>
      <c r="BZ37" s="12">
        <v>1</v>
      </c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>
        <v>1</v>
      </c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8">
        <f t="shared" si="1"/>
        <v>73</v>
      </c>
      <c r="DF37" s="18">
        <v>73</v>
      </c>
      <c r="DG37" s="18"/>
      <c r="DH37" s="18"/>
      <c r="DI37" s="18"/>
      <c r="DJ37" s="18"/>
      <c r="DK37" s="18">
        <v>1</v>
      </c>
      <c r="DL37" s="12"/>
      <c r="DM37" s="12"/>
    </row>
    <row r="38" spans="1:117" ht="54" customHeight="1" x14ac:dyDescent="0.25">
      <c r="A38" s="12">
        <f t="shared" si="0"/>
        <v>35</v>
      </c>
      <c r="B38" s="12" t="s">
        <v>431</v>
      </c>
      <c r="C38" s="13" t="s">
        <v>105</v>
      </c>
      <c r="D38" s="13" t="s">
        <v>89</v>
      </c>
      <c r="E38" s="12" t="s">
        <v>252</v>
      </c>
      <c r="F38" s="14" t="s">
        <v>171</v>
      </c>
      <c r="G38" s="15">
        <v>7608530</v>
      </c>
      <c r="H38" s="16" t="s">
        <v>172</v>
      </c>
      <c r="I38" s="19" t="s">
        <v>173</v>
      </c>
      <c r="J38" s="12" t="s">
        <v>467</v>
      </c>
      <c r="K38" s="12">
        <v>1</v>
      </c>
      <c r="L38" s="12"/>
      <c r="M38" s="12"/>
      <c r="N38" s="12"/>
      <c r="O38" s="12"/>
      <c r="P38" s="12"/>
      <c r="Q38" s="12"/>
      <c r="R38" s="12"/>
      <c r="S38" s="12"/>
      <c r="T38" s="12">
        <v>1</v>
      </c>
      <c r="U38" s="12">
        <v>1</v>
      </c>
      <c r="V38" s="12" t="s">
        <v>240</v>
      </c>
      <c r="W38" s="12">
        <v>1</v>
      </c>
      <c r="X38" s="12">
        <v>1</v>
      </c>
      <c r="Y38" s="12">
        <v>1</v>
      </c>
      <c r="Z38" s="12">
        <v>1</v>
      </c>
      <c r="AA38" s="12"/>
      <c r="AB38" s="12">
        <v>1</v>
      </c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>
        <v>1</v>
      </c>
      <c r="AV38" s="12"/>
      <c r="AW38" s="12"/>
      <c r="AX38" s="12"/>
      <c r="AY38" s="12"/>
      <c r="AZ38" s="12"/>
      <c r="BA38" s="12"/>
      <c r="BB38" s="12"/>
      <c r="BC38" s="12">
        <v>1</v>
      </c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>
        <v>1</v>
      </c>
      <c r="CG38" s="12"/>
      <c r="CH38" s="12"/>
      <c r="CI38" s="12"/>
      <c r="CJ38" s="12"/>
      <c r="CK38" s="12"/>
      <c r="CL38" s="12"/>
      <c r="CM38" s="12"/>
      <c r="CN38" s="12">
        <v>1</v>
      </c>
      <c r="CO38" s="12">
        <v>1</v>
      </c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8">
        <f t="shared" si="1"/>
        <v>123</v>
      </c>
      <c r="DF38" s="18">
        <v>123</v>
      </c>
      <c r="DG38" s="18"/>
      <c r="DH38" s="18"/>
      <c r="DI38" s="18"/>
      <c r="DJ38" s="18"/>
      <c r="DK38" s="18">
        <v>1</v>
      </c>
      <c r="DL38" s="12"/>
      <c r="DM38" s="12"/>
    </row>
    <row r="39" spans="1:117" ht="54" customHeight="1" x14ac:dyDescent="0.25">
      <c r="A39" s="12">
        <f t="shared" si="0"/>
        <v>36</v>
      </c>
      <c r="B39" s="12" t="s">
        <v>431</v>
      </c>
      <c r="C39" s="13" t="s">
        <v>105</v>
      </c>
      <c r="D39" s="12" t="s">
        <v>31</v>
      </c>
      <c r="E39" s="12" t="s">
        <v>252</v>
      </c>
      <c r="F39" s="14" t="s">
        <v>174</v>
      </c>
      <c r="G39" s="15">
        <v>7600017</v>
      </c>
      <c r="H39" s="16" t="s">
        <v>175</v>
      </c>
      <c r="I39" s="19" t="s">
        <v>176</v>
      </c>
      <c r="J39" s="12" t="s">
        <v>177</v>
      </c>
      <c r="K39" s="12">
        <v>1</v>
      </c>
      <c r="L39" s="12"/>
      <c r="M39" s="12"/>
      <c r="N39" s="12"/>
      <c r="O39" s="12"/>
      <c r="P39" s="12"/>
      <c r="Q39" s="12">
        <v>1</v>
      </c>
      <c r="R39" s="12"/>
      <c r="S39" s="12"/>
      <c r="T39" s="12"/>
      <c r="U39" s="12"/>
      <c r="V39" s="12"/>
      <c r="W39" s="12"/>
      <c r="X39" s="12"/>
      <c r="Y39" s="12">
        <v>1</v>
      </c>
      <c r="Z39" s="12"/>
      <c r="AA39" s="12">
        <v>1</v>
      </c>
      <c r="AB39" s="12">
        <v>1</v>
      </c>
      <c r="AC39" s="12"/>
      <c r="AD39" s="12"/>
      <c r="AE39" s="12"/>
      <c r="AF39" s="12"/>
      <c r="AG39" s="12"/>
      <c r="AH39" s="12"/>
      <c r="AI39" s="12">
        <v>1</v>
      </c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>
        <v>1</v>
      </c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>
        <v>1</v>
      </c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8">
        <f t="shared" si="1"/>
        <v>54</v>
      </c>
      <c r="DF39" s="18">
        <v>54</v>
      </c>
      <c r="DG39" s="18"/>
      <c r="DH39" s="18"/>
      <c r="DI39" s="18"/>
      <c r="DJ39" s="18"/>
      <c r="DK39" s="18"/>
      <c r="DL39" s="12"/>
      <c r="DM39" s="12"/>
    </row>
    <row r="40" spans="1:117" ht="54" customHeight="1" x14ac:dyDescent="0.25">
      <c r="A40" s="12">
        <f t="shared" si="0"/>
        <v>37</v>
      </c>
      <c r="B40" s="12" t="s">
        <v>431</v>
      </c>
      <c r="C40" s="13" t="s">
        <v>105</v>
      </c>
      <c r="D40" s="12" t="s">
        <v>20</v>
      </c>
      <c r="E40" s="12" t="s">
        <v>252</v>
      </c>
      <c r="F40" s="14" t="s">
        <v>18</v>
      </c>
      <c r="G40" s="15">
        <v>7600052</v>
      </c>
      <c r="H40" s="16" t="s">
        <v>442</v>
      </c>
      <c r="I40" s="19" t="s">
        <v>178</v>
      </c>
      <c r="J40" s="12" t="s">
        <v>415</v>
      </c>
      <c r="K40" s="12">
        <v>1</v>
      </c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>
        <v>1</v>
      </c>
      <c r="Z40" s="12"/>
      <c r="AA40" s="12"/>
      <c r="AB40" s="12">
        <v>1</v>
      </c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>
        <v>1</v>
      </c>
      <c r="AV40" s="12"/>
      <c r="AW40" s="12">
        <v>1</v>
      </c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8">
        <f t="shared" si="1"/>
        <v>58</v>
      </c>
      <c r="DF40" s="18">
        <v>29</v>
      </c>
      <c r="DG40" s="18">
        <v>29</v>
      </c>
      <c r="DH40" s="18"/>
      <c r="DI40" s="18"/>
      <c r="DJ40" s="18"/>
      <c r="DK40" s="18">
        <v>1</v>
      </c>
      <c r="DL40" s="12"/>
      <c r="DM40" s="12"/>
    </row>
    <row r="41" spans="1:117" ht="54" customHeight="1" x14ac:dyDescent="0.25">
      <c r="A41" s="12">
        <f t="shared" si="0"/>
        <v>38</v>
      </c>
      <c r="B41" s="12" t="s">
        <v>431</v>
      </c>
      <c r="C41" s="13" t="s">
        <v>105</v>
      </c>
      <c r="D41" s="12" t="s">
        <v>29</v>
      </c>
      <c r="E41" s="12" t="s">
        <v>252</v>
      </c>
      <c r="F41" s="14" t="s">
        <v>37</v>
      </c>
      <c r="G41" s="15">
        <v>7611402</v>
      </c>
      <c r="H41" s="16" t="s">
        <v>308</v>
      </c>
      <c r="I41" s="17" t="s">
        <v>187</v>
      </c>
      <c r="J41" s="12" t="s">
        <v>38</v>
      </c>
      <c r="K41" s="12">
        <v>1</v>
      </c>
      <c r="L41" s="12">
        <v>1</v>
      </c>
      <c r="M41" s="12"/>
      <c r="N41" s="12">
        <v>1</v>
      </c>
      <c r="O41" s="12">
        <v>1</v>
      </c>
      <c r="P41" s="12">
        <v>1</v>
      </c>
      <c r="Q41" s="20"/>
      <c r="R41" s="20"/>
      <c r="S41" s="20"/>
      <c r="T41" s="20">
        <v>1</v>
      </c>
      <c r="U41" s="20">
        <v>1</v>
      </c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12"/>
      <c r="AU41" s="12">
        <v>1</v>
      </c>
      <c r="AV41" s="12"/>
      <c r="AW41" s="12"/>
      <c r="AX41" s="12">
        <v>1</v>
      </c>
      <c r="AY41" s="12"/>
      <c r="AZ41" s="12"/>
      <c r="BA41" s="12"/>
      <c r="BB41" s="12">
        <v>1</v>
      </c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8">
        <f t="shared" si="1"/>
        <v>237</v>
      </c>
      <c r="DF41" s="18"/>
      <c r="DG41" s="18"/>
      <c r="DH41" s="18"/>
      <c r="DI41" s="18">
        <v>237</v>
      </c>
      <c r="DJ41" s="18"/>
      <c r="DK41" s="18"/>
      <c r="DL41" s="12"/>
      <c r="DM41" s="12"/>
    </row>
    <row r="42" spans="1:117" ht="54" customHeight="1" x14ac:dyDescent="0.25">
      <c r="A42" s="12">
        <f t="shared" si="0"/>
        <v>39</v>
      </c>
      <c r="B42" s="12" t="s">
        <v>431</v>
      </c>
      <c r="C42" s="13" t="s">
        <v>105</v>
      </c>
      <c r="D42" s="12" t="s">
        <v>29</v>
      </c>
      <c r="E42" s="12" t="s">
        <v>252</v>
      </c>
      <c r="F42" s="14" t="s">
        <v>39</v>
      </c>
      <c r="G42" s="15">
        <v>7610123</v>
      </c>
      <c r="H42" s="16" t="s">
        <v>309</v>
      </c>
      <c r="I42" s="17" t="s">
        <v>188</v>
      </c>
      <c r="J42" s="12" t="s">
        <v>445</v>
      </c>
      <c r="K42" s="12">
        <v>1</v>
      </c>
      <c r="L42" s="12">
        <v>1</v>
      </c>
      <c r="M42" s="12"/>
      <c r="N42" s="12">
        <v>1</v>
      </c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>
        <v>1</v>
      </c>
      <c r="DE42" s="18">
        <f t="shared" si="1"/>
        <v>320</v>
      </c>
      <c r="DF42" s="18"/>
      <c r="DG42" s="18"/>
      <c r="DH42" s="18"/>
      <c r="DI42" s="18">
        <v>320</v>
      </c>
      <c r="DJ42" s="18"/>
      <c r="DK42" s="18"/>
      <c r="DL42" s="12"/>
      <c r="DM42" s="12"/>
    </row>
    <row r="43" spans="1:117" ht="54" customHeight="1" x14ac:dyDescent="0.25">
      <c r="A43" s="12">
        <f t="shared" si="0"/>
        <v>40</v>
      </c>
      <c r="B43" s="12" t="s">
        <v>431</v>
      </c>
      <c r="C43" s="13" t="s">
        <v>105</v>
      </c>
      <c r="D43" s="12" t="s">
        <v>29</v>
      </c>
      <c r="E43" s="12" t="s">
        <v>252</v>
      </c>
      <c r="F43" s="14" t="s">
        <v>248</v>
      </c>
      <c r="G43" s="15">
        <v>7611703</v>
      </c>
      <c r="H43" s="16" t="s">
        <v>310</v>
      </c>
      <c r="I43" s="17" t="s">
        <v>190</v>
      </c>
      <c r="J43" s="12" t="s">
        <v>430</v>
      </c>
      <c r="K43" s="12">
        <v>1</v>
      </c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>
        <v>1</v>
      </c>
      <c r="AB43" s="12">
        <v>1</v>
      </c>
      <c r="AC43" s="12">
        <v>1</v>
      </c>
      <c r="AD43" s="12"/>
      <c r="AE43" s="12"/>
      <c r="AF43" s="12"/>
      <c r="AG43" s="12"/>
      <c r="AH43" s="12"/>
      <c r="AI43" s="12"/>
      <c r="AJ43" s="12">
        <v>1</v>
      </c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>
        <v>1</v>
      </c>
      <c r="AV43" s="12">
        <v>1</v>
      </c>
      <c r="AW43" s="12">
        <v>1</v>
      </c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>
        <v>1</v>
      </c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>
        <v>1</v>
      </c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8">
        <f t="shared" si="1"/>
        <v>52</v>
      </c>
      <c r="DF43" s="18">
        <v>52</v>
      </c>
      <c r="DG43" s="18"/>
      <c r="DH43" s="18"/>
      <c r="DI43" s="18"/>
      <c r="DJ43" s="18"/>
      <c r="DK43" s="18">
        <v>1</v>
      </c>
      <c r="DL43" s="12"/>
      <c r="DM43" s="12"/>
    </row>
    <row r="44" spans="1:117" ht="54" customHeight="1" x14ac:dyDescent="0.25">
      <c r="A44" s="12">
        <f t="shared" si="0"/>
        <v>41</v>
      </c>
      <c r="B44" s="12" t="s">
        <v>431</v>
      </c>
      <c r="C44" s="13" t="s">
        <v>105</v>
      </c>
      <c r="D44" s="12" t="s">
        <v>29</v>
      </c>
      <c r="E44" s="12" t="s">
        <v>252</v>
      </c>
      <c r="F44" s="14" t="s">
        <v>2</v>
      </c>
      <c r="G44" s="15">
        <v>7690101</v>
      </c>
      <c r="H44" s="16" t="s">
        <v>311</v>
      </c>
      <c r="I44" s="17" t="s">
        <v>213</v>
      </c>
      <c r="J44" s="12" t="s">
        <v>460</v>
      </c>
      <c r="K44" s="12">
        <v>1</v>
      </c>
      <c r="L44" s="12"/>
      <c r="M44" s="12"/>
      <c r="N44" s="12"/>
      <c r="O44" s="12"/>
      <c r="P44" s="12">
        <v>1</v>
      </c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>
        <v>1</v>
      </c>
      <c r="AB44" s="12">
        <v>1</v>
      </c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>
        <v>1</v>
      </c>
      <c r="AS44" s="12"/>
      <c r="AT44" s="12"/>
      <c r="AU44" s="12">
        <v>1</v>
      </c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>
        <v>1</v>
      </c>
      <c r="BG44" s="12"/>
      <c r="BH44" s="12"/>
      <c r="BI44" s="12">
        <v>1</v>
      </c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>
        <v>1</v>
      </c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8">
        <f t="shared" si="1"/>
        <v>98</v>
      </c>
      <c r="DF44" s="18">
        <v>50</v>
      </c>
      <c r="DG44" s="18">
        <v>48</v>
      </c>
      <c r="DH44" s="18"/>
      <c r="DI44" s="18"/>
      <c r="DJ44" s="18"/>
      <c r="DK44" s="18">
        <v>1</v>
      </c>
      <c r="DL44" s="12"/>
      <c r="DM44" s="12"/>
    </row>
    <row r="45" spans="1:117" ht="54" customHeight="1" x14ac:dyDescent="0.25">
      <c r="A45" s="12">
        <f t="shared" si="0"/>
        <v>42</v>
      </c>
      <c r="B45" s="12" t="s">
        <v>431</v>
      </c>
      <c r="C45" s="13" t="s">
        <v>24</v>
      </c>
      <c r="D45" s="13" t="s">
        <v>247</v>
      </c>
      <c r="E45" s="12" t="s">
        <v>253</v>
      </c>
      <c r="F45" s="14" t="s">
        <v>237</v>
      </c>
      <c r="G45" s="15">
        <v>7610793</v>
      </c>
      <c r="H45" s="16" t="s">
        <v>35</v>
      </c>
      <c r="I45" s="17" t="s">
        <v>185</v>
      </c>
      <c r="J45" s="12" t="s">
        <v>464</v>
      </c>
      <c r="K45" s="12">
        <v>1</v>
      </c>
      <c r="L45" s="12"/>
      <c r="M45" s="12"/>
      <c r="N45" s="12">
        <v>1</v>
      </c>
      <c r="O45" s="12"/>
      <c r="P45" s="12"/>
      <c r="Q45" s="12">
        <v>1</v>
      </c>
      <c r="R45" s="12"/>
      <c r="S45" s="12"/>
      <c r="T45" s="12"/>
      <c r="U45" s="12"/>
      <c r="V45" s="12"/>
      <c r="W45" s="12"/>
      <c r="X45" s="12"/>
      <c r="Y45" s="12"/>
      <c r="Z45" s="12">
        <v>1</v>
      </c>
      <c r="AA45" s="12">
        <v>1</v>
      </c>
      <c r="AB45" s="12">
        <v>1</v>
      </c>
      <c r="AC45" s="12">
        <v>1</v>
      </c>
      <c r="AD45" s="12"/>
      <c r="AE45" s="12">
        <v>1</v>
      </c>
      <c r="AF45" s="12">
        <v>1</v>
      </c>
      <c r="AG45" s="12">
        <v>1</v>
      </c>
      <c r="AH45" s="12">
        <v>1</v>
      </c>
      <c r="AI45" s="12">
        <v>1</v>
      </c>
      <c r="AJ45" s="12">
        <v>1</v>
      </c>
      <c r="AK45" s="12"/>
      <c r="AL45" s="12"/>
      <c r="AM45" s="12"/>
      <c r="AN45" s="12"/>
      <c r="AO45" s="12">
        <v>1</v>
      </c>
      <c r="AP45" s="12"/>
      <c r="AQ45" s="12"/>
      <c r="AR45" s="12">
        <v>1</v>
      </c>
      <c r="AS45" s="12">
        <v>1</v>
      </c>
      <c r="AT45" s="12"/>
      <c r="AU45" s="12">
        <v>1</v>
      </c>
      <c r="AV45" s="12"/>
      <c r="AW45" s="12">
        <v>1</v>
      </c>
      <c r="AX45" s="12"/>
      <c r="AY45" s="12"/>
      <c r="AZ45" s="12"/>
      <c r="BA45" s="12"/>
      <c r="BB45" s="12">
        <v>1</v>
      </c>
      <c r="BC45" s="12">
        <v>1</v>
      </c>
      <c r="BD45" s="12">
        <v>1</v>
      </c>
      <c r="BE45" s="12">
        <v>1</v>
      </c>
      <c r="BF45" s="12"/>
      <c r="BG45" s="12"/>
      <c r="BH45" s="12">
        <v>1</v>
      </c>
      <c r="BI45" s="12">
        <v>1</v>
      </c>
      <c r="BJ45" s="12">
        <v>1</v>
      </c>
      <c r="BK45" s="12"/>
      <c r="BL45" s="12"/>
      <c r="BM45" s="12">
        <v>1</v>
      </c>
      <c r="BN45" s="12"/>
      <c r="BO45" s="12"/>
      <c r="BP45" s="12"/>
      <c r="BQ45" s="12"/>
      <c r="BR45" s="12">
        <v>1</v>
      </c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>
        <v>1</v>
      </c>
      <c r="CD45" s="12"/>
      <c r="CE45" s="12"/>
      <c r="CF45" s="12"/>
      <c r="CG45" s="12"/>
      <c r="CH45" s="12"/>
      <c r="CI45" s="12"/>
      <c r="CJ45" s="12"/>
      <c r="CK45" s="12"/>
      <c r="CL45" s="12">
        <v>1</v>
      </c>
      <c r="CM45" s="12"/>
      <c r="CN45" s="12"/>
      <c r="CO45" s="12">
        <v>1</v>
      </c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8">
        <f t="shared" si="1"/>
        <v>613</v>
      </c>
      <c r="DF45" s="18">
        <v>587</v>
      </c>
      <c r="DG45" s="18"/>
      <c r="DH45" s="18"/>
      <c r="DI45" s="18">
        <v>26</v>
      </c>
      <c r="DJ45" s="18"/>
      <c r="DK45" s="18">
        <v>1</v>
      </c>
      <c r="DL45" s="12">
        <v>1</v>
      </c>
      <c r="DM45" s="12"/>
    </row>
    <row r="46" spans="1:117" ht="54" customHeight="1" x14ac:dyDescent="0.25">
      <c r="A46" s="12">
        <f t="shared" si="0"/>
        <v>43</v>
      </c>
      <c r="B46" s="12" t="s">
        <v>431</v>
      </c>
      <c r="C46" s="13" t="s">
        <v>24</v>
      </c>
      <c r="D46" s="12" t="s">
        <v>29</v>
      </c>
      <c r="E46" s="12" t="s">
        <v>252</v>
      </c>
      <c r="F46" s="14" t="s">
        <v>40</v>
      </c>
      <c r="G46" s="15">
        <v>7610701</v>
      </c>
      <c r="H46" s="16" t="s">
        <v>258</v>
      </c>
      <c r="I46" s="17" t="s">
        <v>189</v>
      </c>
      <c r="J46" s="12" t="s">
        <v>363</v>
      </c>
      <c r="K46" s="12">
        <v>1</v>
      </c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>
        <v>1</v>
      </c>
      <c r="AA46" s="12"/>
      <c r="AB46" s="12">
        <v>1</v>
      </c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>
        <v>1</v>
      </c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>
        <v>1</v>
      </c>
      <c r="BJ46" s="12">
        <v>1</v>
      </c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8">
        <f t="shared" si="1"/>
        <v>42</v>
      </c>
      <c r="DF46" s="18">
        <v>42</v>
      </c>
      <c r="DG46" s="18"/>
      <c r="DH46" s="18"/>
      <c r="DI46" s="18"/>
      <c r="DJ46" s="18"/>
      <c r="DK46" s="18">
        <v>1</v>
      </c>
      <c r="DL46" s="12"/>
      <c r="DM46" s="12"/>
    </row>
    <row r="47" spans="1:117" ht="54" customHeight="1" x14ac:dyDescent="0.25">
      <c r="A47" s="12">
        <f t="shared" si="0"/>
        <v>44</v>
      </c>
      <c r="B47" s="12" t="s">
        <v>431</v>
      </c>
      <c r="C47" s="13" t="s">
        <v>24</v>
      </c>
      <c r="D47" s="12" t="s">
        <v>29</v>
      </c>
      <c r="E47" s="12" t="s">
        <v>252</v>
      </c>
      <c r="F47" s="14" t="s">
        <v>354</v>
      </c>
      <c r="G47" s="15">
        <v>7610702</v>
      </c>
      <c r="H47" s="16" t="s">
        <v>41</v>
      </c>
      <c r="I47" s="17" t="s">
        <v>191</v>
      </c>
      <c r="J47" s="12" t="s">
        <v>379</v>
      </c>
      <c r="K47" s="12">
        <v>1</v>
      </c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>
        <v>1</v>
      </c>
      <c r="AB47" s="12">
        <v>1</v>
      </c>
      <c r="AC47" s="12">
        <v>1</v>
      </c>
      <c r="AD47" s="12"/>
      <c r="AE47" s="12"/>
      <c r="AF47" s="12"/>
      <c r="AG47" s="12"/>
      <c r="AH47" s="12"/>
      <c r="AI47" s="12">
        <v>1</v>
      </c>
      <c r="AJ47" s="12">
        <v>1</v>
      </c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>
        <v>1</v>
      </c>
      <c r="AV47" s="12"/>
      <c r="AW47" s="12">
        <v>1</v>
      </c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>
        <v>1</v>
      </c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8">
        <f t="shared" si="1"/>
        <v>37</v>
      </c>
      <c r="DF47" s="18">
        <v>37</v>
      </c>
      <c r="DG47" s="18"/>
      <c r="DH47" s="18"/>
      <c r="DI47" s="18"/>
      <c r="DJ47" s="18"/>
      <c r="DK47" s="18">
        <v>1</v>
      </c>
      <c r="DL47" s="12"/>
      <c r="DM47" s="12"/>
    </row>
    <row r="48" spans="1:117" ht="54" customHeight="1" x14ac:dyDescent="0.25">
      <c r="A48" s="12">
        <f t="shared" si="0"/>
        <v>45</v>
      </c>
      <c r="B48" s="12" t="s">
        <v>432</v>
      </c>
      <c r="C48" s="13" t="s">
        <v>55</v>
      </c>
      <c r="D48" s="13" t="s">
        <v>417</v>
      </c>
      <c r="E48" s="12" t="s">
        <v>253</v>
      </c>
      <c r="F48" s="14" t="s">
        <v>416</v>
      </c>
      <c r="G48" s="15">
        <v>7638502</v>
      </c>
      <c r="H48" s="16" t="s">
        <v>56</v>
      </c>
      <c r="I48" s="17" t="s">
        <v>192</v>
      </c>
      <c r="J48" s="12" t="s">
        <v>423</v>
      </c>
      <c r="K48" s="12">
        <v>1</v>
      </c>
      <c r="L48" s="12"/>
      <c r="M48" s="12"/>
      <c r="N48" s="12">
        <v>1</v>
      </c>
      <c r="O48" s="12"/>
      <c r="P48" s="12">
        <v>1</v>
      </c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>
        <v>1</v>
      </c>
      <c r="AB48" s="12">
        <v>1</v>
      </c>
      <c r="AC48" s="12">
        <v>1</v>
      </c>
      <c r="AD48" s="12"/>
      <c r="AE48" s="12">
        <v>1</v>
      </c>
      <c r="AF48" s="12"/>
      <c r="AG48" s="12"/>
      <c r="AH48" s="12"/>
      <c r="AI48" s="12">
        <v>1</v>
      </c>
      <c r="AJ48" s="12">
        <v>1</v>
      </c>
      <c r="AK48" s="12"/>
      <c r="AL48" s="12"/>
      <c r="AM48" s="12"/>
      <c r="AN48" s="12"/>
      <c r="AO48" s="12">
        <v>1</v>
      </c>
      <c r="AP48" s="12"/>
      <c r="AQ48" s="12"/>
      <c r="AR48" s="12">
        <v>1</v>
      </c>
      <c r="AS48" s="12">
        <v>1</v>
      </c>
      <c r="AT48" s="12"/>
      <c r="AU48" s="12">
        <v>1</v>
      </c>
      <c r="AV48" s="12">
        <v>1</v>
      </c>
      <c r="AW48" s="12">
        <v>1</v>
      </c>
      <c r="AX48" s="12"/>
      <c r="AY48" s="12"/>
      <c r="AZ48" s="12"/>
      <c r="BA48" s="12"/>
      <c r="BB48" s="12">
        <v>1</v>
      </c>
      <c r="BC48" s="12">
        <v>1</v>
      </c>
      <c r="BD48" s="12">
        <v>1</v>
      </c>
      <c r="BE48" s="12">
        <v>1</v>
      </c>
      <c r="BF48" s="12"/>
      <c r="BG48" s="12"/>
      <c r="BH48" s="12"/>
      <c r="BI48" s="12">
        <v>1</v>
      </c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>
        <v>1</v>
      </c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8">
        <f t="shared" si="1"/>
        <v>404</v>
      </c>
      <c r="DF48" s="18">
        <v>404</v>
      </c>
      <c r="DG48" s="18"/>
      <c r="DH48" s="18"/>
      <c r="DI48" s="18"/>
      <c r="DJ48" s="18"/>
      <c r="DK48" s="18">
        <v>1</v>
      </c>
      <c r="DL48" s="12">
        <v>1</v>
      </c>
      <c r="DM48" s="12">
        <v>1</v>
      </c>
    </row>
    <row r="49" spans="1:117" ht="54" customHeight="1" x14ac:dyDescent="0.25">
      <c r="A49" s="12">
        <f t="shared" si="0"/>
        <v>46</v>
      </c>
      <c r="B49" s="12" t="s">
        <v>432</v>
      </c>
      <c r="C49" s="13" t="s">
        <v>55</v>
      </c>
      <c r="D49" s="12" t="s">
        <v>25</v>
      </c>
      <c r="E49" s="12" t="s">
        <v>251</v>
      </c>
      <c r="F49" s="14" t="s">
        <v>57</v>
      </c>
      <c r="G49" s="15">
        <v>7638518</v>
      </c>
      <c r="H49" s="16" t="s">
        <v>58</v>
      </c>
      <c r="I49" s="17" t="s">
        <v>193</v>
      </c>
      <c r="J49" s="12" t="s">
        <v>492</v>
      </c>
      <c r="K49" s="12">
        <v>1</v>
      </c>
      <c r="L49" s="12">
        <v>1</v>
      </c>
      <c r="M49" s="12">
        <v>1</v>
      </c>
      <c r="N49" s="12">
        <v>1</v>
      </c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>
        <v>1</v>
      </c>
      <c r="AV49" s="12"/>
      <c r="AW49" s="12"/>
      <c r="AX49" s="12">
        <v>1</v>
      </c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8">
        <f t="shared" si="1"/>
        <v>215</v>
      </c>
      <c r="DF49" s="18"/>
      <c r="DG49" s="18"/>
      <c r="DH49" s="18"/>
      <c r="DI49" s="18">
        <v>215</v>
      </c>
      <c r="DJ49" s="18"/>
      <c r="DK49" s="18"/>
      <c r="DL49" s="12"/>
      <c r="DM49" s="12"/>
    </row>
    <row r="50" spans="1:117" ht="54" customHeight="1" x14ac:dyDescent="0.25">
      <c r="A50" s="12">
        <f t="shared" si="0"/>
        <v>47</v>
      </c>
      <c r="B50" s="12" t="s">
        <v>432</v>
      </c>
      <c r="C50" s="13" t="s">
        <v>55</v>
      </c>
      <c r="D50" s="12" t="s">
        <v>29</v>
      </c>
      <c r="E50" s="12" t="s">
        <v>252</v>
      </c>
      <c r="F50" s="14" t="s">
        <v>425</v>
      </c>
      <c r="G50" s="15">
        <v>7630052</v>
      </c>
      <c r="H50" s="16" t="s">
        <v>244</v>
      </c>
      <c r="I50" s="17" t="s">
        <v>194</v>
      </c>
      <c r="J50" s="12" t="s">
        <v>488</v>
      </c>
      <c r="K50" s="12">
        <v>1</v>
      </c>
      <c r="L50" s="12"/>
      <c r="M50" s="12"/>
      <c r="N50" s="12"/>
      <c r="O50" s="12"/>
      <c r="P50" s="12">
        <v>1</v>
      </c>
      <c r="Q50" s="12"/>
      <c r="R50" s="12">
        <v>1</v>
      </c>
      <c r="S50" s="12"/>
      <c r="T50" s="12"/>
      <c r="U50" s="12"/>
      <c r="V50" s="12"/>
      <c r="W50" s="12"/>
      <c r="X50" s="12"/>
      <c r="Y50" s="12"/>
      <c r="Z50" s="12"/>
      <c r="AA50" s="12">
        <v>1</v>
      </c>
      <c r="AB50" s="12">
        <v>1</v>
      </c>
      <c r="AC50" s="12">
        <v>1</v>
      </c>
      <c r="AD50" s="12"/>
      <c r="AE50" s="12">
        <v>1</v>
      </c>
      <c r="AF50" s="12">
        <v>1</v>
      </c>
      <c r="AG50" s="12"/>
      <c r="AH50" s="12"/>
      <c r="AI50" s="12">
        <v>1</v>
      </c>
      <c r="AJ50" s="12">
        <v>1</v>
      </c>
      <c r="AK50" s="12"/>
      <c r="AL50" s="12"/>
      <c r="AM50" s="12"/>
      <c r="AN50" s="12"/>
      <c r="AO50" s="12"/>
      <c r="AP50" s="12"/>
      <c r="AQ50" s="12">
        <v>1</v>
      </c>
      <c r="AR50" s="12">
        <v>1</v>
      </c>
      <c r="AS50" s="12">
        <v>1</v>
      </c>
      <c r="AT50" s="12"/>
      <c r="AU50" s="12">
        <v>1</v>
      </c>
      <c r="AV50" s="12">
        <v>1</v>
      </c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>
        <v>1</v>
      </c>
      <c r="BI50" s="12">
        <v>1</v>
      </c>
      <c r="BJ50" s="12">
        <v>1</v>
      </c>
      <c r="BK50" s="12"/>
      <c r="BL50" s="12"/>
      <c r="BM50" s="12"/>
      <c r="BN50" s="12">
        <v>1</v>
      </c>
      <c r="BO50" s="12"/>
      <c r="BP50" s="12"/>
      <c r="BQ50" s="12"/>
      <c r="BR50" s="12"/>
      <c r="BS50" s="12">
        <v>1</v>
      </c>
      <c r="BT50" s="12"/>
      <c r="BU50" s="12"/>
      <c r="BV50" s="12"/>
      <c r="BW50" s="12"/>
      <c r="BX50" s="12"/>
      <c r="BY50" s="12"/>
      <c r="BZ50" s="12"/>
      <c r="CA50" s="12"/>
      <c r="CB50" s="12"/>
      <c r="CC50" s="12">
        <v>1</v>
      </c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>
        <v>1</v>
      </c>
      <c r="CW50" s="12"/>
      <c r="CX50" s="12"/>
      <c r="CY50" s="12"/>
      <c r="CZ50" s="12"/>
      <c r="DA50" s="12"/>
      <c r="DB50" s="12"/>
      <c r="DC50" s="12"/>
      <c r="DD50" s="12"/>
      <c r="DE50" s="18">
        <f t="shared" si="1"/>
        <v>300</v>
      </c>
      <c r="DF50" s="18">
        <v>300</v>
      </c>
      <c r="DG50" s="18"/>
      <c r="DH50" s="18"/>
      <c r="DI50" s="18"/>
      <c r="DJ50" s="18"/>
      <c r="DK50" s="18">
        <v>1</v>
      </c>
      <c r="DL50" s="12"/>
      <c r="DM50" s="12"/>
    </row>
    <row r="51" spans="1:117" ht="54" customHeight="1" x14ac:dyDescent="0.25">
      <c r="A51" s="12">
        <f t="shared" si="0"/>
        <v>48</v>
      </c>
      <c r="B51" s="12" t="s">
        <v>432</v>
      </c>
      <c r="C51" s="13" t="s">
        <v>55</v>
      </c>
      <c r="D51" s="12" t="s">
        <v>29</v>
      </c>
      <c r="E51" s="12" t="s">
        <v>252</v>
      </c>
      <c r="F51" s="14" t="s">
        <v>485</v>
      </c>
      <c r="G51" s="15">
        <v>7630032</v>
      </c>
      <c r="H51" s="16" t="s">
        <v>59</v>
      </c>
      <c r="I51" s="17" t="s">
        <v>195</v>
      </c>
      <c r="J51" s="12" t="s">
        <v>461</v>
      </c>
      <c r="K51" s="12">
        <v>1</v>
      </c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>
        <v>1</v>
      </c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>
        <v>1</v>
      </c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>
        <v>1</v>
      </c>
      <c r="BI51" s="12"/>
      <c r="BJ51" s="12">
        <v>1</v>
      </c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8">
        <f t="shared" si="1"/>
        <v>54</v>
      </c>
      <c r="DF51" s="18"/>
      <c r="DG51" s="18">
        <v>54</v>
      </c>
      <c r="DH51" s="18"/>
      <c r="DI51" s="18"/>
      <c r="DJ51" s="18"/>
      <c r="DK51" s="18"/>
      <c r="DL51" s="12"/>
      <c r="DM51" s="12"/>
    </row>
    <row r="52" spans="1:117" ht="54" customHeight="1" x14ac:dyDescent="0.25">
      <c r="A52" s="12">
        <f t="shared" si="0"/>
        <v>49</v>
      </c>
      <c r="B52" s="12" t="s">
        <v>432</v>
      </c>
      <c r="C52" s="13" t="s">
        <v>55</v>
      </c>
      <c r="D52" s="12" t="s">
        <v>29</v>
      </c>
      <c r="E52" s="12" t="s">
        <v>252</v>
      </c>
      <c r="F52" s="14" t="s">
        <v>60</v>
      </c>
      <c r="G52" s="15">
        <v>7630073</v>
      </c>
      <c r="H52" s="16" t="s">
        <v>61</v>
      </c>
      <c r="I52" s="17" t="s">
        <v>196</v>
      </c>
      <c r="J52" s="12" t="s">
        <v>462</v>
      </c>
      <c r="K52" s="12">
        <v>1</v>
      </c>
      <c r="L52" s="12">
        <v>1</v>
      </c>
      <c r="M52" s="12"/>
      <c r="N52" s="12">
        <v>1</v>
      </c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>
        <v>1</v>
      </c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8">
        <f t="shared" si="1"/>
        <v>328</v>
      </c>
      <c r="DF52" s="18"/>
      <c r="DG52" s="18"/>
      <c r="DH52" s="18"/>
      <c r="DI52" s="18">
        <v>328</v>
      </c>
      <c r="DJ52" s="18"/>
      <c r="DK52" s="18"/>
      <c r="DL52" s="12"/>
      <c r="DM52" s="12"/>
    </row>
    <row r="53" spans="1:117" ht="54" customHeight="1" x14ac:dyDescent="0.25">
      <c r="A53" s="12">
        <f t="shared" si="0"/>
        <v>50</v>
      </c>
      <c r="B53" s="12" t="s">
        <v>432</v>
      </c>
      <c r="C53" s="13" t="s">
        <v>55</v>
      </c>
      <c r="D53" s="12" t="s">
        <v>29</v>
      </c>
      <c r="E53" s="12" t="s">
        <v>252</v>
      </c>
      <c r="F53" s="14" t="s">
        <v>62</v>
      </c>
      <c r="G53" s="15">
        <v>7630007</v>
      </c>
      <c r="H53" s="16" t="s">
        <v>63</v>
      </c>
      <c r="I53" s="17" t="s">
        <v>197</v>
      </c>
      <c r="J53" s="12" t="s">
        <v>446</v>
      </c>
      <c r="K53" s="12">
        <v>1</v>
      </c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>
        <v>1</v>
      </c>
      <c r="AC53" s="12"/>
      <c r="AD53" s="12"/>
      <c r="AE53" s="12">
        <v>1</v>
      </c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>
        <v>1</v>
      </c>
      <c r="AV53" s="12"/>
      <c r="AW53" s="12"/>
      <c r="AX53" s="12">
        <v>1</v>
      </c>
      <c r="AY53" s="12"/>
      <c r="AZ53" s="12">
        <v>1</v>
      </c>
      <c r="BA53" s="12"/>
      <c r="BB53" s="12">
        <v>1</v>
      </c>
      <c r="BC53" s="12"/>
      <c r="BD53" s="12"/>
      <c r="BE53" s="12"/>
      <c r="BF53" s="12">
        <v>1</v>
      </c>
      <c r="BG53" s="12"/>
      <c r="BH53" s="12"/>
      <c r="BI53" s="12">
        <v>1</v>
      </c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8">
        <f t="shared" si="1"/>
        <v>62</v>
      </c>
      <c r="DF53" s="18"/>
      <c r="DG53" s="18">
        <v>62</v>
      </c>
      <c r="DH53" s="18"/>
      <c r="DI53" s="18"/>
      <c r="DJ53" s="18"/>
      <c r="DK53" s="18"/>
      <c r="DL53" s="12"/>
      <c r="DM53" s="12"/>
    </row>
    <row r="54" spans="1:117" ht="54" customHeight="1" x14ac:dyDescent="0.25">
      <c r="A54" s="12">
        <f t="shared" si="0"/>
        <v>51</v>
      </c>
      <c r="B54" s="12" t="s">
        <v>432</v>
      </c>
      <c r="C54" s="13" t="s">
        <v>55</v>
      </c>
      <c r="D54" s="12" t="s">
        <v>29</v>
      </c>
      <c r="E54" s="12" t="s">
        <v>252</v>
      </c>
      <c r="F54" s="14" t="s">
        <v>64</v>
      </c>
      <c r="G54" s="15">
        <v>7640021</v>
      </c>
      <c r="H54" s="16" t="s">
        <v>65</v>
      </c>
      <c r="I54" s="17" t="s">
        <v>198</v>
      </c>
      <c r="J54" s="12" t="s">
        <v>491</v>
      </c>
      <c r="K54" s="12">
        <v>1</v>
      </c>
      <c r="L54" s="12">
        <v>1</v>
      </c>
      <c r="M54" s="12"/>
      <c r="N54" s="12">
        <v>1</v>
      </c>
      <c r="O54" s="12"/>
      <c r="P54" s="12">
        <v>1</v>
      </c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8">
        <f t="shared" si="1"/>
        <v>186</v>
      </c>
      <c r="DF54" s="18"/>
      <c r="DG54" s="18"/>
      <c r="DH54" s="18"/>
      <c r="DI54" s="18">
        <v>186</v>
      </c>
      <c r="DJ54" s="18"/>
      <c r="DK54" s="18"/>
      <c r="DL54" s="12"/>
      <c r="DM54" s="12"/>
    </row>
    <row r="55" spans="1:117" ht="54" customHeight="1" x14ac:dyDescent="0.25">
      <c r="A55" s="12">
        <f t="shared" si="0"/>
        <v>52</v>
      </c>
      <c r="B55" s="12" t="s">
        <v>432</v>
      </c>
      <c r="C55" s="13" t="s">
        <v>55</v>
      </c>
      <c r="D55" s="12" t="s">
        <v>29</v>
      </c>
      <c r="E55" s="12" t="s">
        <v>252</v>
      </c>
      <c r="F55" s="14" t="s">
        <v>66</v>
      </c>
      <c r="G55" s="15">
        <v>7640033</v>
      </c>
      <c r="H55" s="16" t="s">
        <v>67</v>
      </c>
      <c r="I55" s="17" t="s">
        <v>199</v>
      </c>
      <c r="J55" s="12" t="s">
        <v>68</v>
      </c>
      <c r="K55" s="12">
        <v>1</v>
      </c>
      <c r="L55" s="12"/>
      <c r="M55" s="12"/>
      <c r="N55" s="12"/>
      <c r="O55" s="12"/>
      <c r="P55" s="12"/>
      <c r="Q55" s="12"/>
      <c r="R55" s="12"/>
      <c r="S55" s="12"/>
      <c r="T55" s="12">
        <v>1</v>
      </c>
      <c r="U55" s="12"/>
      <c r="V55" s="12"/>
      <c r="W55" s="12">
        <v>1</v>
      </c>
      <c r="X55" s="12">
        <v>1</v>
      </c>
      <c r="Y55" s="12"/>
      <c r="Z55" s="12">
        <v>1</v>
      </c>
      <c r="AA55" s="12"/>
      <c r="AB55" s="12"/>
      <c r="AC55" s="12"/>
      <c r="AD55" s="12"/>
      <c r="AE55" s="12"/>
      <c r="AF55" s="12"/>
      <c r="AG55" s="12"/>
      <c r="AH55" s="12"/>
      <c r="AI55" s="12"/>
      <c r="AJ55" s="12">
        <v>1</v>
      </c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>
        <v>1</v>
      </c>
      <c r="AV55" s="12">
        <v>1</v>
      </c>
      <c r="AW55" s="12"/>
      <c r="AX55" s="12"/>
      <c r="AY55" s="12"/>
      <c r="AZ55" s="12"/>
      <c r="BA55" s="12"/>
      <c r="BB55" s="12"/>
      <c r="BC55" s="12"/>
      <c r="BD55" s="12"/>
      <c r="BE55" s="12"/>
      <c r="BF55" s="12">
        <v>1</v>
      </c>
      <c r="BG55" s="12"/>
      <c r="BH55" s="12"/>
      <c r="BI55" s="12"/>
      <c r="BJ55" s="12"/>
      <c r="BK55" s="12">
        <v>1</v>
      </c>
      <c r="BL55" s="12">
        <v>1</v>
      </c>
      <c r="BM55" s="12">
        <v>1</v>
      </c>
      <c r="BN55" s="12">
        <v>1</v>
      </c>
      <c r="BO55" s="12"/>
      <c r="BP55" s="12">
        <v>1</v>
      </c>
      <c r="BQ55" s="12"/>
      <c r="BR55" s="12"/>
      <c r="BS55" s="12">
        <v>1</v>
      </c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8">
        <f t="shared" si="1"/>
        <v>60</v>
      </c>
      <c r="DF55" s="18"/>
      <c r="DG55" s="18">
        <v>60</v>
      </c>
      <c r="DH55" s="18"/>
      <c r="DI55" s="18"/>
      <c r="DJ55" s="18"/>
      <c r="DK55" s="18"/>
      <c r="DL55" s="12"/>
      <c r="DM55" s="12"/>
    </row>
    <row r="56" spans="1:117" ht="54" customHeight="1" x14ac:dyDescent="0.25">
      <c r="A56" s="12">
        <f t="shared" si="0"/>
        <v>53</v>
      </c>
      <c r="B56" s="12" t="s">
        <v>432</v>
      </c>
      <c r="C56" s="13" t="s">
        <v>55</v>
      </c>
      <c r="D56" s="12" t="s">
        <v>29</v>
      </c>
      <c r="E56" s="12" t="s">
        <v>252</v>
      </c>
      <c r="F56" s="14" t="s">
        <v>69</v>
      </c>
      <c r="G56" s="15">
        <v>7630052</v>
      </c>
      <c r="H56" s="16" t="s">
        <v>70</v>
      </c>
      <c r="I56" s="17" t="s">
        <v>200</v>
      </c>
      <c r="J56" s="12" t="s">
        <v>71</v>
      </c>
      <c r="K56" s="12"/>
      <c r="L56" s="12">
        <v>1</v>
      </c>
      <c r="M56" s="12"/>
      <c r="N56" s="12">
        <v>1</v>
      </c>
      <c r="O56" s="12"/>
      <c r="P56" s="12">
        <v>1</v>
      </c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8">
        <f t="shared" si="1"/>
        <v>130</v>
      </c>
      <c r="DF56" s="18"/>
      <c r="DG56" s="18"/>
      <c r="DH56" s="18"/>
      <c r="DI56" s="18">
        <v>130</v>
      </c>
      <c r="DJ56" s="18"/>
      <c r="DK56" s="18"/>
      <c r="DL56" s="12"/>
      <c r="DM56" s="12"/>
    </row>
    <row r="57" spans="1:117" ht="54" customHeight="1" x14ac:dyDescent="0.25">
      <c r="A57" s="12">
        <f t="shared" si="0"/>
        <v>54</v>
      </c>
      <c r="B57" s="12" t="s">
        <v>432</v>
      </c>
      <c r="C57" s="13" t="s">
        <v>55</v>
      </c>
      <c r="D57" s="12" t="s">
        <v>29</v>
      </c>
      <c r="E57" s="12" t="s">
        <v>252</v>
      </c>
      <c r="F57" s="14" t="s">
        <v>72</v>
      </c>
      <c r="G57" s="15">
        <v>7630001</v>
      </c>
      <c r="H57" s="16" t="s">
        <v>73</v>
      </c>
      <c r="I57" s="17" t="s">
        <v>201</v>
      </c>
      <c r="J57" s="12" t="s">
        <v>254</v>
      </c>
      <c r="K57" s="12">
        <v>1</v>
      </c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>
        <v>1</v>
      </c>
      <c r="AV57" s="12">
        <v>1</v>
      </c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8">
        <f t="shared" si="1"/>
        <v>48</v>
      </c>
      <c r="DF57" s="18"/>
      <c r="DG57" s="18">
        <v>48</v>
      </c>
      <c r="DH57" s="18"/>
      <c r="DI57" s="18"/>
      <c r="DJ57" s="18"/>
      <c r="DK57" s="18"/>
      <c r="DL57" s="12"/>
      <c r="DM57" s="12"/>
    </row>
    <row r="58" spans="1:117" ht="54" customHeight="1" x14ac:dyDescent="0.25">
      <c r="A58" s="12">
        <f t="shared" si="0"/>
        <v>55</v>
      </c>
      <c r="B58" s="12" t="s">
        <v>432</v>
      </c>
      <c r="C58" s="13" t="s">
        <v>55</v>
      </c>
      <c r="D58" s="12" t="s">
        <v>29</v>
      </c>
      <c r="E58" s="12" t="s">
        <v>252</v>
      </c>
      <c r="F58" s="14" t="s">
        <v>74</v>
      </c>
      <c r="G58" s="15">
        <v>7630093</v>
      </c>
      <c r="H58" s="16" t="s">
        <v>75</v>
      </c>
      <c r="I58" s="17" t="s">
        <v>202</v>
      </c>
      <c r="J58" s="12" t="s">
        <v>506</v>
      </c>
      <c r="K58" s="12">
        <v>1</v>
      </c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>
        <v>1</v>
      </c>
      <c r="Z58" s="12"/>
      <c r="AA58" s="12">
        <v>1</v>
      </c>
      <c r="AB58" s="12">
        <v>1</v>
      </c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>
        <v>1</v>
      </c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>
        <v>1</v>
      </c>
      <c r="BJ58" s="12">
        <v>1</v>
      </c>
      <c r="BK58" s="12"/>
      <c r="BL58" s="12"/>
      <c r="BM58" s="12"/>
      <c r="BN58" s="12"/>
      <c r="BO58" s="12"/>
      <c r="BP58" s="12"/>
      <c r="BQ58" s="12"/>
      <c r="BR58" s="12"/>
      <c r="BS58" s="12">
        <v>1</v>
      </c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8">
        <f t="shared" si="1"/>
        <v>73</v>
      </c>
      <c r="DF58" s="18"/>
      <c r="DG58" s="18">
        <v>73</v>
      </c>
      <c r="DH58" s="18"/>
      <c r="DI58" s="18"/>
      <c r="DJ58" s="18"/>
      <c r="DK58" s="18"/>
      <c r="DL58" s="12"/>
      <c r="DM58" s="12"/>
    </row>
    <row r="59" spans="1:117" ht="54" customHeight="1" x14ac:dyDescent="0.25">
      <c r="A59" s="12">
        <f t="shared" si="0"/>
        <v>56</v>
      </c>
      <c r="B59" s="12" t="s">
        <v>432</v>
      </c>
      <c r="C59" s="13" t="s">
        <v>55</v>
      </c>
      <c r="D59" s="12" t="s">
        <v>29</v>
      </c>
      <c r="E59" s="12" t="s">
        <v>252</v>
      </c>
      <c r="F59" s="14" t="s">
        <v>259</v>
      </c>
      <c r="G59" s="15">
        <v>7630043</v>
      </c>
      <c r="H59" s="16" t="s">
        <v>76</v>
      </c>
      <c r="I59" s="17" t="s">
        <v>203</v>
      </c>
      <c r="J59" s="12" t="s">
        <v>328</v>
      </c>
      <c r="K59" s="12">
        <v>1</v>
      </c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>
        <v>1</v>
      </c>
      <c r="AL59" s="12"/>
      <c r="AM59" s="12"/>
      <c r="AN59" s="12"/>
      <c r="AO59" s="12">
        <v>1</v>
      </c>
      <c r="AP59" s="12"/>
      <c r="AQ59" s="12"/>
      <c r="AR59" s="12"/>
      <c r="AS59" s="12"/>
      <c r="AT59" s="12"/>
      <c r="AU59" s="12">
        <v>1</v>
      </c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8">
        <f t="shared" si="1"/>
        <v>42</v>
      </c>
      <c r="DF59" s="18">
        <v>42</v>
      </c>
      <c r="DG59" s="18"/>
      <c r="DH59" s="18"/>
      <c r="DI59" s="18"/>
      <c r="DJ59" s="18"/>
      <c r="DK59" s="18"/>
      <c r="DL59" s="12"/>
      <c r="DM59" s="12"/>
    </row>
    <row r="60" spans="1:117" ht="54" customHeight="1" x14ac:dyDescent="0.25">
      <c r="A60" s="12">
        <f t="shared" si="0"/>
        <v>57</v>
      </c>
      <c r="B60" s="12" t="s">
        <v>432</v>
      </c>
      <c r="C60" s="13" t="s">
        <v>55</v>
      </c>
      <c r="D60" s="12" t="s">
        <v>29</v>
      </c>
      <c r="E60" s="12" t="s">
        <v>252</v>
      </c>
      <c r="F60" s="14" t="s">
        <v>77</v>
      </c>
      <c r="G60" s="15">
        <v>7640025</v>
      </c>
      <c r="H60" s="16" t="s">
        <v>78</v>
      </c>
      <c r="I60" s="17" t="s">
        <v>204</v>
      </c>
      <c r="J60" s="12" t="s">
        <v>79</v>
      </c>
      <c r="K60" s="12">
        <v>1</v>
      </c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>
        <v>1</v>
      </c>
      <c r="W60" s="12">
        <v>1</v>
      </c>
      <c r="X60" s="12"/>
      <c r="Y60" s="12"/>
      <c r="Z60" s="12"/>
      <c r="AA60" s="12"/>
      <c r="AB60" s="12">
        <v>1</v>
      </c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>
        <v>1</v>
      </c>
      <c r="AR60" s="12"/>
      <c r="AS60" s="12"/>
      <c r="AT60" s="12"/>
      <c r="AU60" s="12">
        <v>1</v>
      </c>
      <c r="AV60" s="12">
        <v>1</v>
      </c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8">
        <f t="shared" si="1"/>
        <v>43</v>
      </c>
      <c r="DF60" s="18"/>
      <c r="DG60" s="18">
        <v>43</v>
      </c>
      <c r="DH60" s="18"/>
      <c r="DI60" s="18"/>
      <c r="DJ60" s="18"/>
      <c r="DK60" s="18"/>
      <c r="DL60" s="12"/>
      <c r="DM60" s="12"/>
    </row>
    <row r="61" spans="1:117" ht="54" customHeight="1" x14ac:dyDescent="0.25">
      <c r="A61" s="12">
        <f t="shared" si="0"/>
        <v>58</v>
      </c>
      <c r="B61" s="12" t="s">
        <v>432</v>
      </c>
      <c r="C61" s="13" t="s">
        <v>55</v>
      </c>
      <c r="D61" s="12" t="s">
        <v>31</v>
      </c>
      <c r="E61" s="12" t="s">
        <v>252</v>
      </c>
      <c r="F61" s="14" t="s">
        <v>80</v>
      </c>
      <c r="G61" s="15">
        <v>7640011</v>
      </c>
      <c r="H61" s="16" t="s">
        <v>81</v>
      </c>
      <c r="I61" s="17" t="s">
        <v>205</v>
      </c>
      <c r="J61" s="12" t="s">
        <v>82</v>
      </c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>
        <v>1</v>
      </c>
      <c r="AB61" s="12">
        <v>1</v>
      </c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>
        <v>1</v>
      </c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>
        <v>1</v>
      </c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>
        <v>1</v>
      </c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8">
        <f t="shared" si="1"/>
        <v>29</v>
      </c>
      <c r="DF61" s="18">
        <v>29</v>
      </c>
      <c r="DG61" s="18"/>
      <c r="DH61" s="18"/>
      <c r="DI61" s="18"/>
      <c r="DJ61" s="18"/>
      <c r="DK61" s="18"/>
      <c r="DL61" s="12"/>
      <c r="DM61" s="12"/>
    </row>
    <row r="62" spans="1:117" ht="54" customHeight="1" x14ac:dyDescent="0.25">
      <c r="A62" s="12">
        <f t="shared" si="0"/>
        <v>59</v>
      </c>
      <c r="B62" s="12" t="s">
        <v>432</v>
      </c>
      <c r="C62" s="13" t="s">
        <v>55</v>
      </c>
      <c r="D62" s="12" t="s">
        <v>29</v>
      </c>
      <c r="E62" s="12" t="s">
        <v>252</v>
      </c>
      <c r="F62" s="14" t="s">
        <v>233</v>
      </c>
      <c r="G62" s="15">
        <v>7630033</v>
      </c>
      <c r="H62" s="16" t="s">
        <v>83</v>
      </c>
      <c r="I62" s="17" t="s">
        <v>206</v>
      </c>
      <c r="J62" s="12" t="s">
        <v>384</v>
      </c>
      <c r="K62" s="12">
        <v>1</v>
      </c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>
        <v>1</v>
      </c>
      <c r="BJ62" s="12">
        <v>1</v>
      </c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8">
        <f t="shared" si="1"/>
        <v>153</v>
      </c>
      <c r="DF62" s="18">
        <v>30</v>
      </c>
      <c r="DG62" s="18">
        <v>123</v>
      </c>
      <c r="DH62" s="18"/>
      <c r="DI62" s="18"/>
      <c r="DJ62" s="18"/>
      <c r="DK62" s="18"/>
      <c r="DL62" s="12"/>
      <c r="DM62" s="12"/>
    </row>
    <row r="63" spans="1:117" ht="54" customHeight="1" x14ac:dyDescent="0.25">
      <c r="A63" s="12">
        <f t="shared" si="0"/>
        <v>60</v>
      </c>
      <c r="B63" s="12" t="s">
        <v>432</v>
      </c>
      <c r="C63" s="13" t="s">
        <v>55</v>
      </c>
      <c r="D63" s="12" t="s">
        <v>29</v>
      </c>
      <c r="E63" s="12" t="s">
        <v>252</v>
      </c>
      <c r="F63" s="14" t="s">
        <v>452</v>
      </c>
      <c r="G63" s="15" t="s">
        <v>454</v>
      </c>
      <c r="H63" s="16" t="s">
        <v>453</v>
      </c>
      <c r="I63" s="17" t="s">
        <v>207</v>
      </c>
      <c r="J63" s="12" t="s">
        <v>450</v>
      </c>
      <c r="K63" s="12">
        <v>1</v>
      </c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>
        <v>1</v>
      </c>
      <c r="AC63" s="12"/>
      <c r="AD63" s="12"/>
      <c r="AE63" s="12"/>
      <c r="AF63" s="12"/>
      <c r="AG63" s="12"/>
      <c r="AH63" s="12"/>
      <c r="AI63" s="12">
        <v>1</v>
      </c>
      <c r="AJ63" s="12"/>
      <c r="AK63" s="12"/>
      <c r="AL63" s="12">
        <v>1</v>
      </c>
      <c r="AM63" s="12"/>
      <c r="AN63" s="12"/>
      <c r="AO63" s="12"/>
      <c r="AP63" s="12"/>
      <c r="AQ63" s="12"/>
      <c r="AR63" s="12"/>
      <c r="AS63" s="12"/>
      <c r="AT63" s="12"/>
      <c r="AU63" s="12">
        <v>1</v>
      </c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>
        <v>1</v>
      </c>
      <c r="BG63" s="12"/>
      <c r="BH63" s="12"/>
      <c r="BI63" s="12"/>
      <c r="BJ63" s="12"/>
      <c r="BK63" s="12">
        <v>1</v>
      </c>
      <c r="BL63" s="12">
        <v>1</v>
      </c>
      <c r="BM63" s="12">
        <v>1</v>
      </c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8">
        <f t="shared" si="1"/>
        <v>52</v>
      </c>
      <c r="DF63" s="18"/>
      <c r="DG63" s="18">
        <v>52</v>
      </c>
      <c r="DH63" s="18"/>
      <c r="DI63" s="18"/>
      <c r="DJ63" s="18"/>
      <c r="DK63" s="18"/>
      <c r="DL63" s="12"/>
      <c r="DM63" s="12"/>
    </row>
    <row r="64" spans="1:117" ht="54" customHeight="1" x14ac:dyDescent="0.25">
      <c r="A64" s="12">
        <f t="shared" si="0"/>
        <v>61</v>
      </c>
      <c r="B64" s="12" t="s">
        <v>432</v>
      </c>
      <c r="C64" s="13" t="s">
        <v>55</v>
      </c>
      <c r="D64" s="12" t="s">
        <v>27</v>
      </c>
      <c r="E64" s="12" t="s">
        <v>251</v>
      </c>
      <c r="F64" s="14" t="s">
        <v>398</v>
      </c>
      <c r="G64" s="15" t="s">
        <v>399</v>
      </c>
      <c r="H64" s="16" t="s">
        <v>424</v>
      </c>
      <c r="I64" s="17" t="s">
        <v>208</v>
      </c>
      <c r="J64" s="12" t="s">
        <v>422</v>
      </c>
      <c r="K64" s="12">
        <v>1</v>
      </c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>
        <v>1</v>
      </c>
      <c r="Z64" s="12">
        <v>1</v>
      </c>
      <c r="AA64" s="12">
        <v>1</v>
      </c>
      <c r="AB64" s="12">
        <v>1</v>
      </c>
      <c r="AC64" s="12">
        <v>1</v>
      </c>
      <c r="AD64" s="12"/>
      <c r="AE64" s="12">
        <v>1</v>
      </c>
      <c r="AF64" s="12">
        <v>1</v>
      </c>
      <c r="AG64" s="12"/>
      <c r="AH64" s="12"/>
      <c r="AI64" s="12"/>
      <c r="AJ64" s="12">
        <v>1</v>
      </c>
      <c r="AK64" s="12"/>
      <c r="AL64" s="12"/>
      <c r="AM64" s="12"/>
      <c r="AN64" s="12"/>
      <c r="AO64" s="12">
        <v>1</v>
      </c>
      <c r="AP64" s="12"/>
      <c r="AQ64" s="12"/>
      <c r="AR64" s="12">
        <v>1</v>
      </c>
      <c r="AS64" s="12">
        <v>1</v>
      </c>
      <c r="AT64" s="12"/>
      <c r="AU64" s="12">
        <v>1</v>
      </c>
      <c r="AV64" s="12">
        <v>1</v>
      </c>
      <c r="AW64" s="12">
        <v>1</v>
      </c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>
        <v>1</v>
      </c>
      <c r="BI64" s="12">
        <v>1</v>
      </c>
      <c r="BJ64" s="12">
        <v>1</v>
      </c>
      <c r="BK64" s="12"/>
      <c r="BL64" s="12"/>
      <c r="BM64" s="12">
        <v>1</v>
      </c>
      <c r="BN64" s="12"/>
      <c r="BO64" s="12"/>
      <c r="BP64" s="12"/>
      <c r="BQ64" s="12">
        <v>1</v>
      </c>
      <c r="BR64" s="12">
        <v>1</v>
      </c>
      <c r="BS64" s="12">
        <v>1</v>
      </c>
      <c r="BT64" s="12"/>
      <c r="BU64" s="12"/>
      <c r="BV64" s="12"/>
      <c r="BW64" s="12"/>
      <c r="BX64" s="12"/>
      <c r="BY64" s="12"/>
      <c r="BZ64" s="12"/>
      <c r="CA64" s="12"/>
      <c r="CB64" s="12"/>
      <c r="CC64" s="12">
        <v>1</v>
      </c>
      <c r="CD64" s="12"/>
      <c r="CE64" s="12"/>
      <c r="CF64" s="12"/>
      <c r="CG64" s="12"/>
      <c r="CH64" s="12"/>
      <c r="CI64" s="12"/>
      <c r="CJ64" s="12"/>
      <c r="CK64" s="12"/>
      <c r="CL64" s="12"/>
      <c r="CM64" s="12">
        <v>1</v>
      </c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8">
        <f t="shared" si="1"/>
        <v>194</v>
      </c>
      <c r="DF64" s="18">
        <v>190</v>
      </c>
      <c r="DG64" s="18"/>
      <c r="DH64" s="18"/>
      <c r="DI64" s="18"/>
      <c r="DJ64" s="18">
        <v>4</v>
      </c>
      <c r="DK64" s="18">
        <v>1</v>
      </c>
      <c r="DL64" s="12"/>
      <c r="DM64" s="12"/>
    </row>
    <row r="65" spans="1:117" ht="54" customHeight="1" x14ac:dyDescent="0.25">
      <c r="A65" s="12">
        <f t="shared" si="0"/>
        <v>62</v>
      </c>
      <c r="B65" s="12" t="s">
        <v>432</v>
      </c>
      <c r="C65" s="13" t="s">
        <v>55</v>
      </c>
      <c r="D65" s="12" t="s">
        <v>29</v>
      </c>
      <c r="E65" s="12" t="s">
        <v>252</v>
      </c>
      <c r="F65" s="14" t="s">
        <v>345</v>
      </c>
      <c r="G65" s="15">
        <v>7620007</v>
      </c>
      <c r="H65" s="16" t="s">
        <v>84</v>
      </c>
      <c r="I65" s="17" t="s">
        <v>209</v>
      </c>
      <c r="J65" s="12" t="s">
        <v>501</v>
      </c>
      <c r="K65" s="12">
        <v>1</v>
      </c>
      <c r="L65" s="12">
        <v>1</v>
      </c>
      <c r="M65" s="12"/>
      <c r="N65" s="12">
        <v>1</v>
      </c>
      <c r="O65" s="12">
        <v>1</v>
      </c>
      <c r="P65" s="12">
        <v>1</v>
      </c>
      <c r="Q65" s="12"/>
      <c r="R65" s="12"/>
      <c r="S65" s="12"/>
      <c r="T65" s="12"/>
      <c r="U65" s="12">
        <v>1</v>
      </c>
      <c r="V65" s="12"/>
      <c r="W65" s="12">
        <v>1</v>
      </c>
      <c r="X65" s="12"/>
      <c r="Y65" s="12">
        <v>1</v>
      </c>
      <c r="Z65" s="12">
        <v>1</v>
      </c>
      <c r="AA65" s="12">
        <v>1</v>
      </c>
      <c r="AB65" s="12">
        <v>1</v>
      </c>
      <c r="AC65" s="12">
        <v>1</v>
      </c>
      <c r="AD65" s="12"/>
      <c r="AE65" s="12">
        <v>1</v>
      </c>
      <c r="AF65" s="12">
        <v>1</v>
      </c>
      <c r="AG65" s="12"/>
      <c r="AH65" s="12"/>
      <c r="AI65" s="12"/>
      <c r="AJ65" s="12">
        <v>1</v>
      </c>
      <c r="AK65" s="12"/>
      <c r="AL65" s="12"/>
      <c r="AM65" s="12">
        <v>1</v>
      </c>
      <c r="AN65" s="12">
        <v>1</v>
      </c>
      <c r="AO65" s="12">
        <v>1</v>
      </c>
      <c r="AP65" s="12"/>
      <c r="AQ65" s="12"/>
      <c r="AR65" s="12">
        <v>1</v>
      </c>
      <c r="AS65" s="12">
        <v>1</v>
      </c>
      <c r="AT65" s="12">
        <v>1</v>
      </c>
      <c r="AU65" s="12">
        <v>1</v>
      </c>
      <c r="AV65" s="12">
        <v>1</v>
      </c>
      <c r="AW65" s="12">
        <v>1</v>
      </c>
      <c r="AX65" s="12"/>
      <c r="AY65" s="12"/>
      <c r="AZ65" s="12"/>
      <c r="BA65" s="12"/>
      <c r="BB65" s="12"/>
      <c r="BC65" s="12">
        <v>1</v>
      </c>
      <c r="BD65" s="12"/>
      <c r="BE65" s="12"/>
      <c r="BF65" s="12"/>
      <c r="BG65" s="12"/>
      <c r="BH65" s="12">
        <v>1</v>
      </c>
      <c r="BI65" s="12"/>
      <c r="BJ65" s="12"/>
      <c r="BK65" s="12"/>
      <c r="BL65" s="12"/>
      <c r="BM65" s="12"/>
      <c r="BN65" s="12"/>
      <c r="BO65" s="12"/>
      <c r="BP65" s="12"/>
      <c r="BQ65" s="12"/>
      <c r="BR65" s="12">
        <v>1</v>
      </c>
      <c r="BS65" s="12"/>
      <c r="BT65" s="12"/>
      <c r="BU65" s="12"/>
      <c r="BV65" s="12"/>
      <c r="BW65" s="12"/>
      <c r="BX65" s="12"/>
      <c r="BY65" s="12"/>
      <c r="BZ65" s="12">
        <v>1</v>
      </c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>
        <v>1</v>
      </c>
      <c r="CN65" s="12"/>
      <c r="CO65" s="12">
        <v>1</v>
      </c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8">
        <f t="shared" si="1"/>
        <v>397</v>
      </c>
      <c r="DF65" s="18">
        <v>346</v>
      </c>
      <c r="DG65" s="18"/>
      <c r="DH65" s="18"/>
      <c r="DI65" s="18">
        <v>51</v>
      </c>
      <c r="DJ65" s="18"/>
      <c r="DK65" s="18">
        <v>1</v>
      </c>
      <c r="DL65" s="12">
        <v>1</v>
      </c>
      <c r="DM65" s="12"/>
    </row>
    <row r="66" spans="1:117" ht="54" customHeight="1" x14ac:dyDescent="0.25">
      <c r="A66" s="12">
        <f t="shared" si="0"/>
        <v>63</v>
      </c>
      <c r="B66" s="12" t="s">
        <v>432</v>
      </c>
      <c r="C66" s="13" t="s">
        <v>55</v>
      </c>
      <c r="D66" s="12" t="s">
        <v>29</v>
      </c>
      <c r="E66" s="12" t="s">
        <v>252</v>
      </c>
      <c r="F66" s="14" t="s">
        <v>429</v>
      </c>
      <c r="G66" s="15">
        <v>7620023</v>
      </c>
      <c r="H66" s="16" t="s">
        <v>85</v>
      </c>
      <c r="I66" s="17" t="s">
        <v>256</v>
      </c>
      <c r="J66" s="12" t="s">
        <v>86</v>
      </c>
      <c r="K66" s="12">
        <v>1</v>
      </c>
      <c r="L66" s="12">
        <v>1</v>
      </c>
      <c r="M66" s="12"/>
      <c r="N66" s="12">
        <v>1</v>
      </c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>
        <v>1</v>
      </c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>
        <v>1</v>
      </c>
      <c r="CV66" s="12"/>
      <c r="CW66" s="12"/>
      <c r="CX66" s="12"/>
      <c r="CY66" s="12"/>
      <c r="CZ66" s="12"/>
      <c r="DA66" s="12">
        <v>1</v>
      </c>
      <c r="DB66" s="12"/>
      <c r="DC66" s="12"/>
      <c r="DD66" s="12"/>
      <c r="DE66" s="18">
        <f t="shared" si="1"/>
        <v>280</v>
      </c>
      <c r="DF66" s="18"/>
      <c r="DG66" s="18"/>
      <c r="DH66" s="18"/>
      <c r="DI66" s="18">
        <v>280</v>
      </c>
      <c r="DJ66" s="18"/>
      <c r="DK66" s="18"/>
      <c r="DL66" s="12"/>
      <c r="DM66" s="12"/>
    </row>
    <row r="67" spans="1:117" ht="54" customHeight="1" x14ac:dyDescent="0.25">
      <c r="A67" s="12">
        <f t="shared" si="0"/>
        <v>64</v>
      </c>
      <c r="B67" s="12" t="s">
        <v>432</v>
      </c>
      <c r="C67" s="13" t="s">
        <v>55</v>
      </c>
      <c r="D67" s="12" t="s">
        <v>29</v>
      </c>
      <c r="E67" s="12" t="s">
        <v>252</v>
      </c>
      <c r="F67" s="14" t="s">
        <v>87</v>
      </c>
      <c r="G67" s="15">
        <v>7620024</v>
      </c>
      <c r="H67" s="16" t="s">
        <v>88</v>
      </c>
      <c r="I67" s="17" t="s">
        <v>210</v>
      </c>
      <c r="J67" s="12" t="s">
        <v>368</v>
      </c>
      <c r="K67" s="12">
        <v>1</v>
      </c>
      <c r="L67" s="12"/>
      <c r="M67" s="12"/>
      <c r="N67" s="12">
        <v>1</v>
      </c>
      <c r="O67" s="12">
        <v>1</v>
      </c>
      <c r="P67" s="12">
        <v>1</v>
      </c>
      <c r="Q67" s="12"/>
      <c r="R67" s="12"/>
      <c r="S67" s="12"/>
      <c r="T67" s="12"/>
      <c r="U67" s="12"/>
      <c r="V67" s="12"/>
      <c r="W67" s="12"/>
      <c r="X67" s="12"/>
      <c r="Y67" s="12"/>
      <c r="Z67" s="12">
        <v>1</v>
      </c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8">
        <f t="shared" si="1"/>
        <v>194</v>
      </c>
      <c r="DF67" s="18">
        <v>21</v>
      </c>
      <c r="DG67" s="18">
        <v>21</v>
      </c>
      <c r="DH67" s="18"/>
      <c r="DI67" s="18">
        <v>152</v>
      </c>
      <c r="DJ67" s="18"/>
      <c r="DK67" s="18">
        <v>1</v>
      </c>
      <c r="DL67" s="12"/>
      <c r="DM67" s="12"/>
    </row>
    <row r="68" spans="1:117" ht="54" customHeight="1" x14ac:dyDescent="0.25">
      <c r="A68" s="12">
        <f t="shared" si="0"/>
        <v>65</v>
      </c>
      <c r="B68" s="12" t="s">
        <v>432</v>
      </c>
      <c r="C68" s="13" t="s">
        <v>55</v>
      </c>
      <c r="D68" s="13" t="s">
        <v>89</v>
      </c>
      <c r="E68" s="12" t="s">
        <v>252</v>
      </c>
      <c r="F68" s="14" t="s">
        <v>262</v>
      </c>
      <c r="G68" s="15">
        <v>7620033</v>
      </c>
      <c r="H68" s="16" t="s">
        <v>1</v>
      </c>
      <c r="I68" s="17" t="s">
        <v>211</v>
      </c>
      <c r="J68" s="12" t="s">
        <v>466</v>
      </c>
      <c r="K68" s="12">
        <v>1</v>
      </c>
      <c r="L68" s="12"/>
      <c r="M68" s="12"/>
      <c r="N68" s="12"/>
      <c r="O68" s="12"/>
      <c r="P68" s="12"/>
      <c r="Q68" s="12">
        <v>1</v>
      </c>
      <c r="R68" s="12"/>
      <c r="S68" s="12"/>
      <c r="T68" s="12">
        <v>1</v>
      </c>
      <c r="U68" s="12">
        <v>1</v>
      </c>
      <c r="V68" s="12"/>
      <c r="W68" s="12">
        <v>1</v>
      </c>
      <c r="X68" s="12"/>
      <c r="Y68" s="12"/>
      <c r="Z68" s="12">
        <v>1</v>
      </c>
      <c r="AA68" s="12">
        <v>1</v>
      </c>
      <c r="AB68" s="12">
        <v>1</v>
      </c>
      <c r="AC68" s="12"/>
      <c r="AD68" s="12"/>
      <c r="AE68" s="12"/>
      <c r="AF68" s="12"/>
      <c r="AG68" s="12"/>
      <c r="AH68" s="12"/>
      <c r="AI68" s="12"/>
      <c r="AJ68" s="12">
        <v>1</v>
      </c>
      <c r="AK68" s="12"/>
      <c r="AL68" s="12"/>
      <c r="AM68" s="12"/>
      <c r="AN68" s="12"/>
      <c r="AO68" s="12"/>
      <c r="AP68" s="12"/>
      <c r="AQ68" s="12"/>
      <c r="AR68" s="12">
        <v>1</v>
      </c>
      <c r="AS68" s="12"/>
      <c r="AT68" s="12"/>
      <c r="AU68" s="12">
        <v>1</v>
      </c>
      <c r="AV68" s="12">
        <v>1</v>
      </c>
      <c r="AW68" s="12">
        <v>1</v>
      </c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>
        <v>1</v>
      </c>
      <c r="CO68" s="12"/>
      <c r="CP68" s="12"/>
      <c r="CQ68" s="12">
        <v>1</v>
      </c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8">
        <f t="shared" ref="DE68:DE89" si="2">SUM(DF68:DJ68)</f>
        <v>196</v>
      </c>
      <c r="DF68" s="18">
        <v>156</v>
      </c>
      <c r="DG68" s="18">
        <v>40</v>
      </c>
      <c r="DH68" s="18"/>
      <c r="DI68" s="18"/>
      <c r="DJ68" s="18"/>
      <c r="DK68" s="18">
        <v>1</v>
      </c>
      <c r="DL68" s="12"/>
      <c r="DM68" s="12"/>
    </row>
    <row r="69" spans="1:117" ht="54" customHeight="1" x14ac:dyDescent="0.25">
      <c r="A69" s="12">
        <f t="shared" ref="A69:A89" si="3">ROW()-3</f>
        <v>66</v>
      </c>
      <c r="B69" s="12" t="s">
        <v>432</v>
      </c>
      <c r="C69" s="13" t="s">
        <v>55</v>
      </c>
      <c r="D69" s="12" t="s">
        <v>20</v>
      </c>
      <c r="E69" s="12" t="s">
        <v>252</v>
      </c>
      <c r="F69" s="14" t="s">
        <v>476</v>
      </c>
      <c r="G69" s="15">
        <v>7620023</v>
      </c>
      <c r="H69" s="16" t="s">
        <v>477</v>
      </c>
      <c r="I69" s="17" t="s">
        <v>212</v>
      </c>
      <c r="J69" s="12" t="s">
        <v>478</v>
      </c>
      <c r="K69" s="12">
        <v>1</v>
      </c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>
        <v>1</v>
      </c>
      <c r="AB69" s="12">
        <v>1</v>
      </c>
      <c r="AC69" s="12">
        <v>1</v>
      </c>
      <c r="AD69" s="12"/>
      <c r="AE69" s="12">
        <v>1</v>
      </c>
      <c r="AF69" s="12"/>
      <c r="AG69" s="12"/>
      <c r="AH69" s="12"/>
      <c r="AI69" s="12">
        <v>1</v>
      </c>
      <c r="AJ69" s="12">
        <v>1</v>
      </c>
      <c r="AK69" s="12"/>
      <c r="AL69" s="12"/>
      <c r="AM69" s="12"/>
      <c r="AN69" s="12"/>
      <c r="AO69" s="12"/>
      <c r="AP69" s="12"/>
      <c r="AQ69" s="12"/>
      <c r="AR69" s="12">
        <v>1</v>
      </c>
      <c r="AS69" s="12">
        <v>1</v>
      </c>
      <c r="AT69" s="12"/>
      <c r="AU69" s="12">
        <v>1</v>
      </c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>
        <v>1</v>
      </c>
      <c r="BJ69" s="12">
        <v>1</v>
      </c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8">
        <f t="shared" si="2"/>
        <v>41</v>
      </c>
      <c r="DF69" s="18">
        <v>41</v>
      </c>
      <c r="DG69" s="18"/>
      <c r="DH69" s="18"/>
      <c r="DI69" s="18"/>
      <c r="DJ69" s="18"/>
      <c r="DK69" s="18">
        <v>1</v>
      </c>
      <c r="DL69" s="12"/>
      <c r="DM69" s="12"/>
    </row>
    <row r="70" spans="1:117" ht="62.25" customHeight="1" x14ac:dyDescent="0.25">
      <c r="A70" s="12">
        <f t="shared" si="3"/>
        <v>67</v>
      </c>
      <c r="B70" s="12" t="s">
        <v>432</v>
      </c>
      <c r="C70" s="13" t="s">
        <v>55</v>
      </c>
      <c r="D70" s="13" t="s">
        <v>242</v>
      </c>
      <c r="E70" s="12" t="s">
        <v>253</v>
      </c>
      <c r="F70" s="14" t="s">
        <v>381</v>
      </c>
      <c r="G70" s="15">
        <v>7650001</v>
      </c>
      <c r="H70" s="16" t="s">
        <v>3</v>
      </c>
      <c r="I70" s="17" t="s">
        <v>382</v>
      </c>
      <c r="J70" s="12" t="s">
        <v>505</v>
      </c>
      <c r="K70" s="12">
        <v>1</v>
      </c>
      <c r="L70" s="12">
        <v>1</v>
      </c>
      <c r="M70" s="12"/>
      <c r="N70" s="12">
        <v>1</v>
      </c>
      <c r="O70" s="12">
        <v>1</v>
      </c>
      <c r="P70" s="12"/>
      <c r="Q70" s="12"/>
      <c r="R70" s="12"/>
      <c r="S70" s="12"/>
      <c r="T70" s="12"/>
      <c r="U70" s="12"/>
      <c r="V70" s="12"/>
      <c r="W70" s="12"/>
      <c r="X70" s="12"/>
      <c r="Y70" s="12">
        <v>1</v>
      </c>
      <c r="Z70" s="12">
        <v>1</v>
      </c>
      <c r="AA70" s="12">
        <v>1</v>
      </c>
      <c r="AB70" s="12">
        <v>1</v>
      </c>
      <c r="AC70" s="12">
        <v>1</v>
      </c>
      <c r="AD70" s="12"/>
      <c r="AE70" s="12">
        <v>1</v>
      </c>
      <c r="AF70" s="12">
        <v>1</v>
      </c>
      <c r="AG70" s="12">
        <v>1</v>
      </c>
      <c r="AH70" s="12">
        <v>1</v>
      </c>
      <c r="AI70" s="12">
        <v>1</v>
      </c>
      <c r="AJ70" s="12">
        <v>1</v>
      </c>
      <c r="AK70" s="12"/>
      <c r="AL70" s="12"/>
      <c r="AM70" s="12"/>
      <c r="AN70" s="12"/>
      <c r="AO70" s="12"/>
      <c r="AP70" s="12">
        <v>1</v>
      </c>
      <c r="AQ70" s="12">
        <v>1</v>
      </c>
      <c r="AR70" s="12">
        <v>1</v>
      </c>
      <c r="AS70" s="12">
        <v>1</v>
      </c>
      <c r="AT70" s="12"/>
      <c r="AU70" s="12">
        <v>1</v>
      </c>
      <c r="AV70" s="12">
        <v>1</v>
      </c>
      <c r="AW70" s="12">
        <v>1</v>
      </c>
      <c r="AX70" s="12"/>
      <c r="AY70" s="12"/>
      <c r="AZ70" s="12"/>
      <c r="BA70" s="12"/>
      <c r="BB70" s="12">
        <v>1</v>
      </c>
      <c r="BC70" s="12">
        <v>1</v>
      </c>
      <c r="BD70" s="12"/>
      <c r="BE70" s="12"/>
      <c r="BF70" s="12"/>
      <c r="BG70" s="12"/>
      <c r="BH70" s="12">
        <v>1</v>
      </c>
      <c r="BI70" s="12">
        <v>1</v>
      </c>
      <c r="BJ70" s="12">
        <v>1</v>
      </c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>
        <v>1</v>
      </c>
      <c r="BX70" s="12"/>
      <c r="BY70" s="12"/>
      <c r="BZ70" s="12"/>
      <c r="CA70" s="12"/>
      <c r="CB70" s="12"/>
      <c r="CC70" s="12"/>
      <c r="CD70" s="12"/>
      <c r="CE70" s="12"/>
      <c r="CF70" s="12">
        <v>1</v>
      </c>
      <c r="CG70" s="12"/>
      <c r="CH70" s="12"/>
      <c r="CI70" s="12"/>
      <c r="CJ70" s="12"/>
      <c r="CK70" s="12"/>
      <c r="CL70" s="12"/>
      <c r="CM70" s="12">
        <v>1</v>
      </c>
      <c r="CN70" s="12"/>
      <c r="CO70" s="12"/>
      <c r="CP70" s="12"/>
      <c r="CQ70" s="12"/>
      <c r="CR70" s="12"/>
      <c r="CS70" s="12"/>
      <c r="CT70" s="12"/>
      <c r="CU70" s="12"/>
      <c r="CV70" s="12"/>
      <c r="CW70" s="12">
        <v>1</v>
      </c>
      <c r="CX70" s="12"/>
      <c r="CY70" s="12"/>
      <c r="CZ70" s="12"/>
      <c r="DA70" s="12"/>
      <c r="DB70" s="12"/>
      <c r="DC70" s="12"/>
      <c r="DD70" s="12"/>
      <c r="DE70" s="18">
        <f t="shared" si="2"/>
        <v>689</v>
      </c>
      <c r="DF70" s="18">
        <v>667</v>
      </c>
      <c r="DG70" s="18"/>
      <c r="DH70" s="18"/>
      <c r="DI70" s="18">
        <v>22</v>
      </c>
      <c r="DJ70" s="18"/>
      <c r="DK70" s="18">
        <v>1</v>
      </c>
      <c r="DL70" s="12">
        <v>1</v>
      </c>
      <c r="DM70" s="12">
        <v>1</v>
      </c>
    </row>
    <row r="71" spans="1:117" ht="62.25" customHeight="1" x14ac:dyDescent="0.25">
      <c r="A71" s="12">
        <f t="shared" si="3"/>
        <v>68</v>
      </c>
      <c r="B71" s="12" t="s">
        <v>432</v>
      </c>
      <c r="C71" s="13" t="s">
        <v>55</v>
      </c>
      <c r="D71" s="12" t="s">
        <v>36</v>
      </c>
      <c r="E71" s="12" t="s">
        <v>251</v>
      </c>
      <c r="F71" s="14" t="s">
        <v>320</v>
      </c>
      <c r="G71" s="15">
        <v>7612103</v>
      </c>
      <c r="H71" s="16" t="s">
        <v>314</v>
      </c>
      <c r="I71" s="17" t="s">
        <v>245</v>
      </c>
      <c r="J71" s="12" t="s">
        <v>263</v>
      </c>
      <c r="K71" s="12">
        <v>1</v>
      </c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>
        <v>1</v>
      </c>
      <c r="AA71" s="12"/>
      <c r="AB71" s="12"/>
      <c r="AC71" s="12"/>
      <c r="AD71" s="12"/>
      <c r="AE71" s="12"/>
      <c r="AF71" s="12"/>
      <c r="AG71" s="12"/>
      <c r="AH71" s="12"/>
      <c r="AI71" s="12">
        <v>1</v>
      </c>
      <c r="AJ71" s="12">
        <v>1</v>
      </c>
      <c r="AK71" s="12"/>
      <c r="AL71" s="12"/>
      <c r="AM71" s="12"/>
      <c r="AN71" s="12"/>
      <c r="AO71" s="12"/>
      <c r="AP71" s="12"/>
      <c r="AQ71" s="12"/>
      <c r="AR71" s="12"/>
      <c r="AS71" s="12">
        <v>1</v>
      </c>
      <c r="AT71" s="12" t="s">
        <v>240</v>
      </c>
      <c r="AU71" s="12">
        <v>1</v>
      </c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>
        <v>1</v>
      </c>
      <c r="BI71" s="12">
        <v>1</v>
      </c>
      <c r="BJ71" s="12">
        <v>1</v>
      </c>
      <c r="BK71" s="12"/>
      <c r="BL71" s="12"/>
      <c r="BM71" s="12"/>
      <c r="BN71" s="12"/>
      <c r="BO71" s="12"/>
      <c r="BP71" s="12">
        <v>1</v>
      </c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8">
        <f t="shared" si="2"/>
        <v>63</v>
      </c>
      <c r="DF71" s="18">
        <v>35</v>
      </c>
      <c r="DG71" s="18">
        <v>28</v>
      </c>
      <c r="DH71" s="18"/>
      <c r="DI71" s="18"/>
      <c r="DJ71" s="18"/>
      <c r="DK71" s="18"/>
      <c r="DL71" s="12"/>
      <c r="DM71" s="12"/>
    </row>
    <row r="72" spans="1:117" ht="54" customHeight="1" x14ac:dyDescent="0.25">
      <c r="A72" s="12">
        <f t="shared" si="3"/>
        <v>69</v>
      </c>
      <c r="B72" s="12" t="s">
        <v>432</v>
      </c>
      <c r="C72" s="13" t="s">
        <v>55</v>
      </c>
      <c r="D72" s="12" t="s">
        <v>4</v>
      </c>
      <c r="E72" s="12" t="s">
        <v>251</v>
      </c>
      <c r="F72" s="14" t="s">
        <v>5</v>
      </c>
      <c r="G72" s="12" t="s">
        <v>214</v>
      </c>
      <c r="H72" s="16" t="s">
        <v>315</v>
      </c>
      <c r="I72" s="17" t="s">
        <v>246</v>
      </c>
      <c r="J72" s="12" t="s">
        <v>448</v>
      </c>
      <c r="K72" s="12">
        <v>1</v>
      </c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>
        <v>1</v>
      </c>
      <c r="Y72" s="12">
        <v>1</v>
      </c>
      <c r="Z72" s="12">
        <v>1</v>
      </c>
      <c r="AA72" s="12">
        <v>1</v>
      </c>
      <c r="AB72" s="12">
        <v>1</v>
      </c>
      <c r="AC72" s="12">
        <v>1</v>
      </c>
      <c r="AD72" s="12"/>
      <c r="AE72" s="12">
        <v>1</v>
      </c>
      <c r="AF72" s="12">
        <v>1</v>
      </c>
      <c r="AG72" s="12">
        <v>1</v>
      </c>
      <c r="AH72" s="12"/>
      <c r="AI72" s="12">
        <v>1</v>
      </c>
      <c r="AJ72" s="12">
        <v>1</v>
      </c>
      <c r="AK72" s="12"/>
      <c r="AL72" s="12"/>
      <c r="AM72" s="12"/>
      <c r="AN72" s="12"/>
      <c r="AO72" s="12">
        <v>1</v>
      </c>
      <c r="AP72" s="12"/>
      <c r="AQ72" s="12"/>
      <c r="AR72" s="12">
        <v>1</v>
      </c>
      <c r="AS72" s="12">
        <v>1</v>
      </c>
      <c r="AT72" s="12"/>
      <c r="AU72" s="12">
        <v>1</v>
      </c>
      <c r="AV72" s="12"/>
      <c r="AW72" s="12">
        <v>1</v>
      </c>
      <c r="AX72" s="12">
        <v>1</v>
      </c>
      <c r="AY72" s="12"/>
      <c r="AZ72" s="12"/>
      <c r="BA72" s="12"/>
      <c r="BB72" s="12"/>
      <c r="BC72" s="12"/>
      <c r="BD72" s="12">
        <v>1</v>
      </c>
      <c r="BE72" s="12">
        <v>1</v>
      </c>
      <c r="BF72" s="12"/>
      <c r="BG72" s="12"/>
      <c r="BH72" s="12">
        <v>1</v>
      </c>
      <c r="BI72" s="12">
        <v>1</v>
      </c>
      <c r="BJ72" s="12">
        <v>1</v>
      </c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>
        <v>1</v>
      </c>
      <c r="CD72" s="12"/>
      <c r="CE72" s="12"/>
      <c r="CF72" s="12">
        <v>1</v>
      </c>
      <c r="CG72" s="12"/>
      <c r="CH72" s="12"/>
      <c r="CI72" s="12"/>
      <c r="CJ72" s="12"/>
      <c r="CK72" s="12"/>
      <c r="CL72" s="12"/>
      <c r="CM72" s="12"/>
      <c r="CN72" s="12"/>
      <c r="CO72" s="12">
        <v>1</v>
      </c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8">
        <f t="shared" si="2"/>
        <v>191</v>
      </c>
      <c r="DF72" s="18">
        <v>191</v>
      </c>
      <c r="DG72" s="18"/>
      <c r="DH72" s="18"/>
      <c r="DI72" s="18"/>
      <c r="DJ72" s="18"/>
      <c r="DK72" s="18">
        <v>1</v>
      </c>
      <c r="DL72" s="12"/>
      <c r="DM72" s="12"/>
    </row>
    <row r="73" spans="1:117" ht="54" customHeight="1" x14ac:dyDescent="0.25">
      <c r="A73" s="12">
        <f t="shared" si="3"/>
        <v>70</v>
      </c>
      <c r="B73" s="12" t="s">
        <v>432</v>
      </c>
      <c r="C73" s="13" t="s">
        <v>55</v>
      </c>
      <c r="D73" s="12" t="s">
        <v>29</v>
      </c>
      <c r="E73" s="12" t="s">
        <v>252</v>
      </c>
      <c r="F73" s="14" t="s">
        <v>6</v>
      </c>
      <c r="G73" s="15">
        <v>7660004</v>
      </c>
      <c r="H73" s="16" t="s">
        <v>7</v>
      </c>
      <c r="I73" s="17" t="s">
        <v>215</v>
      </c>
      <c r="J73" s="12" t="s">
        <v>8</v>
      </c>
      <c r="K73" s="12">
        <v>1</v>
      </c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>
        <v>1</v>
      </c>
      <c r="AB73" s="12">
        <v>1</v>
      </c>
      <c r="AC73" s="12"/>
      <c r="AD73" s="12"/>
      <c r="AE73" s="12">
        <v>1</v>
      </c>
      <c r="AF73" s="12"/>
      <c r="AG73" s="12"/>
      <c r="AH73" s="12"/>
      <c r="AI73" s="12">
        <v>1</v>
      </c>
      <c r="AJ73" s="12">
        <v>1</v>
      </c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>
        <v>1</v>
      </c>
      <c r="AV73" s="12">
        <v>1</v>
      </c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>
        <v>1</v>
      </c>
      <c r="BI73" s="12"/>
      <c r="BJ73" s="12">
        <v>1</v>
      </c>
      <c r="BK73" s="12"/>
      <c r="BL73" s="12"/>
      <c r="BM73" s="12"/>
      <c r="BN73" s="12"/>
      <c r="BO73" s="12"/>
      <c r="BP73" s="12"/>
      <c r="BQ73" s="12">
        <v>1</v>
      </c>
      <c r="BR73" s="12"/>
      <c r="BS73" s="12">
        <v>1</v>
      </c>
      <c r="BT73" s="12"/>
      <c r="BU73" s="12"/>
      <c r="BV73" s="12"/>
      <c r="BW73" s="12"/>
      <c r="BX73" s="12"/>
      <c r="BY73" s="12"/>
      <c r="BZ73" s="12"/>
      <c r="CA73" s="12"/>
      <c r="CB73" s="12">
        <v>1</v>
      </c>
      <c r="CC73" s="12">
        <v>1</v>
      </c>
      <c r="CD73" s="12"/>
      <c r="CE73" s="12"/>
      <c r="CF73" s="12">
        <v>1</v>
      </c>
      <c r="CG73" s="12"/>
      <c r="CH73" s="12"/>
      <c r="CI73" s="12">
        <v>1</v>
      </c>
      <c r="CJ73" s="12">
        <v>1</v>
      </c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8">
        <f t="shared" si="2"/>
        <v>63</v>
      </c>
      <c r="DF73" s="18">
        <v>29</v>
      </c>
      <c r="DG73" s="18">
        <v>34</v>
      </c>
      <c r="DH73" s="18"/>
      <c r="DI73" s="18"/>
      <c r="DJ73" s="18"/>
      <c r="DK73" s="18">
        <v>1</v>
      </c>
      <c r="DL73" s="12"/>
      <c r="DM73" s="12"/>
    </row>
    <row r="74" spans="1:117" ht="54" customHeight="1" x14ac:dyDescent="0.25">
      <c r="A74" s="12">
        <f t="shared" si="3"/>
        <v>71</v>
      </c>
      <c r="B74" s="12" t="s">
        <v>432</v>
      </c>
      <c r="C74" s="13" t="s">
        <v>55</v>
      </c>
      <c r="D74" s="12" t="s">
        <v>29</v>
      </c>
      <c r="E74" s="12" t="s">
        <v>252</v>
      </c>
      <c r="F74" s="14" t="s">
        <v>9</v>
      </c>
      <c r="G74" s="15">
        <v>7690311</v>
      </c>
      <c r="H74" s="16" t="s">
        <v>316</v>
      </c>
      <c r="I74" s="17" t="s">
        <v>216</v>
      </c>
      <c r="J74" s="12" t="s">
        <v>502</v>
      </c>
      <c r="K74" s="12">
        <v>1</v>
      </c>
      <c r="L74" s="12"/>
      <c r="M74" s="12"/>
      <c r="N74" s="12">
        <v>1</v>
      </c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>
        <v>1</v>
      </c>
      <c r="Z74" s="12"/>
      <c r="AA74" s="12"/>
      <c r="AB74" s="12">
        <v>1</v>
      </c>
      <c r="AC74" s="12"/>
      <c r="AD74" s="12"/>
      <c r="AE74" s="12">
        <v>1</v>
      </c>
      <c r="AF74" s="12">
        <v>1</v>
      </c>
      <c r="AG74" s="12"/>
      <c r="AH74" s="12"/>
      <c r="AI74" s="12">
        <v>1</v>
      </c>
      <c r="AJ74" s="12">
        <v>1</v>
      </c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>
        <v>1</v>
      </c>
      <c r="AV74" s="12"/>
      <c r="AW74" s="12"/>
      <c r="AX74" s="12"/>
      <c r="AY74" s="12"/>
      <c r="AZ74" s="12"/>
      <c r="BA74" s="12"/>
      <c r="BB74" s="12"/>
      <c r="BC74" s="12"/>
      <c r="BD74" s="12">
        <v>1</v>
      </c>
      <c r="BE74" s="12"/>
      <c r="BF74" s="12"/>
      <c r="BG74" s="12"/>
      <c r="BH74" s="12">
        <v>1</v>
      </c>
      <c r="BI74" s="12">
        <v>1</v>
      </c>
      <c r="BJ74" s="12">
        <v>1</v>
      </c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>
        <v>1</v>
      </c>
      <c r="BW74" s="12"/>
      <c r="BX74" s="12">
        <v>1</v>
      </c>
      <c r="BY74" s="12"/>
      <c r="BZ74" s="12"/>
      <c r="CA74" s="12"/>
      <c r="CB74" s="12"/>
      <c r="CC74" s="12"/>
      <c r="CD74" s="12">
        <v>1</v>
      </c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8">
        <f t="shared" si="2"/>
        <v>40</v>
      </c>
      <c r="DF74" s="18">
        <v>40</v>
      </c>
      <c r="DG74" s="18"/>
      <c r="DH74" s="18"/>
      <c r="DI74" s="18"/>
      <c r="DJ74" s="18"/>
      <c r="DK74" s="18">
        <v>1</v>
      </c>
      <c r="DL74" s="12"/>
      <c r="DM74" s="12"/>
    </row>
    <row r="75" spans="1:117" ht="54" customHeight="1" x14ac:dyDescent="0.25">
      <c r="A75" s="12">
        <f t="shared" si="3"/>
        <v>72</v>
      </c>
      <c r="B75" s="12" t="s">
        <v>432</v>
      </c>
      <c r="C75" s="13" t="s">
        <v>55</v>
      </c>
      <c r="D75" s="12" t="s">
        <v>29</v>
      </c>
      <c r="E75" s="12" t="s">
        <v>252</v>
      </c>
      <c r="F75" s="14" t="s">
        <v>10</v>
      </c>
      <c r="G75" s="15">
        <v>7660002</v>
      </c>
      <c r="H75" s="16" t="s">
        <v>317</v>
      </c>
      <c r="I75" s="17" t="s">
        <v>217</v>
      </c>
      <c r="J75" s="12" t="s">
        <v>11</v>
      </c>
      <c r="K75" s="12">
        <v>1</v>
      </c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>
        <v>1</v>
      </c>
      <c r="Z75" s="12"/>
      <c r="AA75" s="12"/>
      <c r="AB75" s="12">
        <v>1</v>
      </c>
      <c r="AC75" s="12">
        <v>1</v>
      </c>
      <c r="AD75" s="12"/>
      <c r="AE75" s="12"/>
      <c r="AF75" s="12"/>
      <c r="AG75" s="12"/>
      <c r="AH75" s="12"/>
      <c r="AI75" s="12">
        <v>1</v>
      </c>
      <c r="AJ75" s="12">
        <v>1</v>
      </c>
      <c r="AK75" s="12"/>
      <c r="AL75" s="12"/>
      <c r="AM75" s="12"/>
      <c r="AN75" s="12"/>
      <c r="AO75" s="12"/>
      <c r="AP75" s="12"/>
      <c r="AQ75" s="12">
        <v>1</v>
      </c>
      <c r="AR75" s="12"/>
      <c r="AS75" s="12"/>
      <c r="AT75" s="12"/>
      <c r="AU75" s="12">
        <v>1</v>
      </c>
      <c r="AV75" s="12">
        <v>1</v>
      </c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>
        <v>1</v>
      </c>
      <c r="BI75" s="12">
        <v>1</v>
      </c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8">
        <f t="shared" si="2"/>
        <v>24</v>
      </c>
      <c r="DF75" s="18">
        <v>24</v>
      </c>
      <c r="DG75" s="18"/>
      <c r="DH75" s="18"/>
      <c r="DI75" s="18"/>
      <c r="DJ75" s="18"/>
      <c r="DK75" s="18"/>
      <c r="DL75" s="12"/>
      <c r="DM75" s="12"/>
    </row>
    <row r="76" spans="1:117" ht="54" customHeight="1" x14ac:dyDescent="0.25">
      <c r="A76" s="12">
        <f t="shared" si="3"/>
        <v>73</v>
      </c>
      <c r="B76" s="12" t="s">
        <v>432</v>
      </c>
      <c r="C76" s="13" t="s">
        <v>55</v>
      </c>
      <c r="D76" s="12" t="s">
        <v>29</v>
      </c>
      <c r="E76" s="12" t="s">
        <v>252</v>
      </c>
      <c r="F76" s="14" t="s">
        <v>12</v>
      </c>
      <c r="G76" s="15">
        <v>7650073</v>
      </c>
      <c r="H76" s="16" t="s">
        <v>13</v>
      </c>
      <c r="I76" s="17" t="s">
        <v>218</v>
      </c>
      <c r="J76" s="12" t="s">
        <v>484</v>
      </c>
      <c r="K76" s="12">
        <v>1</v>
      </c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>
        <v>1</v>
      </c>
      <c r="Y76" s="12"/>
      <c r="Z76" s="12">
        <v>1</v>
      </c>
      <c r="AA76" s="12"/>
      <c r="AB76" s="12"/>
      <c r="AC76" s="12"/>
      <c r="AD76" s="12"/>
      <c r="AE76" s="12"/>
      <c r="AF76" s="12"/>
      <c r="AG76" s="12"/>
      <c r="AH76" s="12"/>
      <c r="AI76" s="12">
        <v>1</v>
      </c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>
        <v>1</v>
      </c>
      <c r="AV76" s="12">
        <v>1</v>
      </c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>
        <v>1</v>
      </c>
      <c r="BI76" s="12">
        <v>1</v>
      </c>
      <c r="BJ76" s="12">
        <v>1</v>
      </c>
      <c r="BK76" s="12"/>
      <c r="BL76" s="12">
        <v>1</v>
      </c>
      <c r="BM76" s="12"/>
      <c r="BN76" s="12"/>
      <c r="BO76" s="12"/>
      <c r="BP76" s="12"/>
      <c r="BQ76" s="12"/>
      <c r="BR76" s="12"/>
      <c r="BS76" s="12">
        <v>1</v>
      </c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8">
        <f t="shared" si="2"/>
        <v>46</v>
      </c>
      <c r="DF76" s="18">
        <v>46</v>
      </c>
      <c r="DG76" s="18"/>
      <c r="DH76" s="18"/>
      <c r="DI76" s="18"/>
      <c r="DJ76" s="18"/>
      <c r="DK76" s="18"/>
      <c r="DL76" s="12"/>
      <c r="DM76" s="12"/>
    </row>
    <row r="77" spans="1:117" ht="54" customHeight="1" x14ac:dyDescent="0.25">
      <c r="A77" s="12">
        <f t="shared" si="3"/>
        <v>74</v>
      </c>
      <c r="B77" s="12" t="s">
        <v>432</v>
      </c>
      <c r="C77" s="13" t="s">
        <v>55</v>
      </c>
      <c r="D77" s="12" t="s">
        <v>29</v>
      </c>
      <c r="E77" s="12" t="s">
        <v>252</v>
      </c>
      <c r="F77" s="14" t="s">
        <v>14</v>
      </c>
      <c r="G77" s="15">
        <v>7650032</v>
      </c>
      <c r="H77" s="16" t="s">
        <v>15</v>
      </c>
      <c r="I77" s="17" t="s">
        <v>219</v>
      </c>
      <c r="J77" s="12" t="s">
        <v>358</v>
      </c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>
        <v>1</v>
      </c>
      <c r="AQ77" s="12">
        <v>1</v>
      </c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8">
        <f t="shared" si="2"/>
        <v>41</v>
      </c>
      <c r="DF77" s="18">
        <v>41</v>
      </c>
      <c r="DG77" s="18"/>
      <c r="DH77" s="18"/>
      <c r="DI77" s="18"/>
      <c r="DJ77" s="18"/>
      <c r="DK77" s="18"/>
      <c r="DL77" s="12"/>
      <c r="DM77" s="12"/>
    </row>
    <row r="78" spans="1:117" ht="54" customHeight="1" x14ac:dyDescent="0.25">
      <c r="A78" s="12">
        <f t="shared" si="3"/>
        <v>75</v>
      </c>
      <c r="B78" s="12" t="s">
        <v>432</v>
      </c>
      <c r="C78" s="13" t="s">
        <v>55</v>
      </c>
      <c r="D78" s="12" t="s">
        <v>20</v>
      </c>
      <c r="E78" s="12" t="s">
        <v>401</v>
      </c>
      <c r="F78" s="14" t="s">
        <v>402</v>
      </c>
      <c r="G78" s="15" t="s">
        <v>403</v>
      </c>
      <c r="H78" s="16" t="s">
        <v>404</v>
      </c>
      <c r="I78" s="17" t="s">
        <v>405</v>
      </c>
      <c r="J78" s="12" t="s">
        <v>503</v>
      </c>
      <c r="K78" s="12">
        <v>1</v>
      </c>
      <c r="L78" s="12">
        <v>1</v>
      </c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>
        <v>1</v>
      </c>
      <c r="Z78" s="12"/>
      <c r="AA78" s="12"/>
      <c r="AB78" s="12">
        <v>1</v>
      </c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>
        <v>1</v>
      </c>
      <c r="AV78" s="12">
        <v>1</v>
      </c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>
        <v>1</v>
      </c>
      <c r="BM78" s="12">
        <v>1</v>
      </c>
      <c r="BN78" s="12"/>
      <c r="BO78" s="12"/>
      <c r="BP78" s="12"/>
      <c r="BQ78" s="12"/>
      <c r="BR78" s="12"/>
      <c r="BS78" s="12">
        <v>1</v>
      </c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8">
        <f t="shared" si="2"/>
        <v>56</v>
      </c>
      <c r="DF78" s="18">
        <v>56</v>
      </c>
      <c r="DG78" s="18"/>
      <c r="DH78" s="18"/>
      <c r="DI78" s="18"/>
      <c r="DJ78" s="18"/>
      <c r="DK78" s="18"/>
      <c r="DL78" s="12"/>
      <c r="DM78" s="12"/>
    </row>
    <row r="79" spans="1:117" ht="54" customHeight="1" x14ac:dyDescent="0.25">
      <c r="A79" s="12">
        <f t="shared" si="3"/>
        <v>76</v>
      </c>
      <c r="B79" s="12" t="s">
        <v>432</v>
      </c>
      <c r="C79" s="13" t="s">
        <v>42</v>
      </c>
      <c r="D79" s="12" t="s">
        <v>27</v>
      </c>
      <c r="E79" s="12" t="s">
        <v>251</v>
      </c>
      <c r="F79" s="14" t="s">
        <v>301</v>
      </c>
      <c r="G79" s="15">
        <v>7670003</v>
      </c>
      <c r="H79" s="16" t="s">
        <v>313</v>
      </c>
      <c r="I79" s="17" t="s">
        <v>220</v>
      </c>
      <c r="J79" s="12" t="s">
        <v>394</v>
      </c>
      <c r="K79" s="12">
        <v>1</v>
      </c>
      <c r="L79" s="12"/>
      <c r="M79" s="12"/>
      <c r="N79" s="12">
        <v>1</v>
      </c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>
        <v>1</v>
      </c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8">
        <f t="shared" si="2"/>
        <v>150</v>
      </c>
      <c r="DF79" s="18"/>
      <c r="DG79" s="18">
        <v>90</v>
      </c>
      <c r="DH79" s="18"/>
      <c r="DI79" s="18">
        <v>60</v>
      </c>
      <c r="DJ79" s="18"/>
      <c r="DK79" s="18"/>
      <c r="DL79" s="12"/>
      <c r="DM79" s="12"/>
    </row>
    <row r="80" spans="1:117" ht="54" customHeight="1" x14ac:dyDescent="0.25">
      <c r="A80" s="12">
        <f t="shared" si="3"/>
        <v>77</v>
      </c>
      <c r="B80" s="12" t="s">
        <v>432</v>
      </c>
      <c r="C80" s="13" t="s">
        <v>42</v>
      </c>
      <c r="D80" s="12" t="s">
        <v>27</v>
      </c>
      <c r="E80" s="12" t="s">
        <v>251</v>
      </c>
      <c r="F80" s="14" t="s">
        <v>473</v>
      </c>
      <c r="G80" s="15">
        <v>7691101</v>
      </c>
      <c r="H80" s="16" t="s">
        <v>474</v>
      </c>
      <c r="I80" s="17" t="s">
        <v>221</v>
      </c>
      <c r="J80" s="12" t="s">
        <v>407</v>
      </c>
      <c r="K80" s="12">
        <v>1</v>
      </c>
      <c r="L80" s="12">
        <v>1</v>
      </c>
      <c r="M80" s="12"/>
      <c r="N80" s="12">
        <v>1</v>
      </c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>
        <v>1</v>
      </c>
      <c r="AB80" s="12">
        <v>1</v>
      </c>
      <c r="AC80" s="12"/>
      <c r="AD80" s="12"/>
      <c r="AE80" s="12">
        <v>1</v>
      </c>
      <c r="AF80" s="12"/>
      <c r="AG80" s="12"/>
      <c r="AH80" s="12"/>
      <c r="AI80" s="12"/>
      <c r="AJ80" s="12">
        <v>1</v>
      </c>
      <c r="AK80" s="12"/>
      <c r="AL80" s="12"/>
      <c r="AM80" s="12"/>
      <c r="AN80" s="12"/>
      <c r="AO80" s="12"/>
      <c r="AP80" s="12"/>
      <c r="AQ80" s="12"/>
      <c r="AR80" s="12">
        <v>1</v>
      </c>
      <c r="AS80" s="12">
        <v>1</v>
      </c>
      <c r="AT80" s="12"/>
      <c r="AU80" s="12">
        <v>1</v>
      </c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8">
        <f t="shared" si="2"/>
        <v>122</v>
      </c>
      <c r="DF80" s="18">
        <v>46</v>
      </c>
      <c r="DG80" s="18">
        <v>46</v>
      </c>
      <c r="DH80" s="18"/>
      <c r="DI80" s="18">
        <v>30</v>
      </c>
      <c r="DJ80" s="18"/>
      <c r="DK80" s="18">
        <v>1</v>
      </c>
      <c r="DL80" s="12"/>
      <c r="DM80" s="12"/>
    </row>
    <row r="81" spans="1:117" ht="54" customHeight="1" x14ac:dyDescent="0.25">
      <c r="A81" s="12">
        <f t="shared" si="3"/>
        <v>78</v>
      </c>
      <c r="B81" s="12" t="s">
        <v>432</v>
      </c>
      <c r="C81" s="13" t="s">
        <v>42</v>
      </c>
      <c r="D81" s="12" t="s">
        <v>27</v>
      </c>
      <c r="E81" s="12" t="s">
        <v>251</v>
      </c>
      <c r="F81" s="14" t="s">
        <v>43</v>
      </c>
      <c r="G81" s="15">
        <v>7691695</v>
      </c>
      <c r="H81" s="16" t="s">
        <v>302</v>
      </c>
      <c r="I81" s="17" t="s">
        <v>222</v>
      </c>
      <c r="J81" s="12" t="s">
        <v>395</v>
      </c>
      <c r="K81" s="12">
        <v>1</v>
      </c>
      <c r="L81" s="12">
        <v>1</v>
      </c>
      <c r="M81" s="12"/>
      <c r="N81" s="12">
        <v>1</v>
      </c>
      <c r="O81" s="12"/>
      <c r="P81" s="12">
        <v>1</v>
      </c>
      <c r="Q81" s="12"/>
      <c r="R81" s="12"/>
      <c r="S81" s="12"/>
      <c r="T81" s="12">
        <v>1</v>
      </c>
      <c r="U81" s="12">
        <v>1</v>
      </c>
      <c r="V81" s="12"/>
      <c r="W81" s="12">
        <v>1</v>
      </c>
      <c r="X81" s="12"/>
      <c r="Y81" s="12">
        <v>1</v>
      </c>
      <c r="Z81" s="12">
        <v>1</v>
      </c>
      <c r="AA81" s="12">
        <v>1</v>
      </c>
      <c r="AB81" s="12">
        <v>1</v>
      </c>
      <c r="AC81" s="12">
        <v>1</v>
      </c>
      <c r="AD81" s="12"/>
      <c r="AE81" s="12">
        <v>1</v>
      </c>
      <c r="AF81" s="12"/>
      <c r="AG81" s="12">
        <v>1</v>
      </c>
      <c r="AH81" s="12">
        <v>1</v>
      </c>
      <c r="AI81" s="12">
        <v>1</v>
      </c>
      <c r="AJ81" s="12">
        <v>1</v>
      </c>
      <c r="AK81" s="12"/>
      <c r="AL81" s="12"/>
      <c r="AM81" s="12"/>
      <c r="AN81" s="12"/>
      <c r="AO81" s="12">
        <v>1</v>
      </c>
      <c r="AP81" s="12"/>
      <c r="AQ81" s="12"/>
      <c r="AR81" s="12">
        <v>1</v>
      </c>
      <c r="AS81" s="12">
        <v>1</v>
      </c>
      <c r="AT81" s="12"/>
      <c r="AU81" s="12">
        <v>1</v>
      </c>
      <c r="AV81" s="12"/>
      <c r="AW81" s="12">
        <v>1</v>
      </c>
      <c r="AX81" s="12">
        <v>1</v>
      </c>
      <c r="AY81" s="12">
        <v>1</v>
      </c>
      <c r="AZ81" s="12"/>
      <c r="BA81" s="12">
        <v>1</v>
      </c>
      <c r="BB81" s="12">
        <v>1</v>
      </c>
      <c r="BC81" s="12">
        <v>1</v>
      </c>
      <c r="BD81" s="12">
        <v>1</v>
      </c>
      <c r="BE81" s="12">
        <v>1</v>
      </c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>
        <v>1</v>
      </c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8">
        <f t="shared" si="2"/>
        <v>462</v>
      </c>
      <c r="DF81" s="18">
        <v>458</v>
      </c>
      <c r="DG81" s="18"/>
      <c r="DH81" s="18"/>
      <c r="DI81" s="18"/>
      <c r="DJ81" s="18">
        <v>4</v>
      </c>
      <c r="DK81" s="18">
        <v>1</v>
      </c>
      <c r="DL81" s="12">
        <v>1</v>
      </c>
      <c r="DM81" s="12"/>
    </row>
    <row r="82" spans="1:117" ht="54" customHeight="1" x14ac:dyDescent="0.25">
      <c r="A82" s="12">
        <f t="shared" si="3"/>
        <v>79</v>
      </c>
      <c r="B82" s="12" t="s">
        <v>432</v>
      </c>
      <c r="C82" s="13" t="s">
        <v>42</v>
      </c>
      <c r="D82" s="12" t="s">
        <v>16</v>
      </c>
      <c r="E82" s="12" t="s">
        <v>252</v>
      </c>
      <c r="F82" s="14" t="s">
        <v>44</v>
      </c>
      <c r="G82" s="15">
        <v>7680040</v>
      </c>
      <c r="H82" s="16" t="s">
        <v>243</v>
      </c>
      <c r="I82" s="17" t="s">
        <v>223</v>
      </c>
      <c r="J82" s="12" t="s">
        <v>504</v>
      </c>
      <c r="K82" s="12"/>
      <c r="L82" s="12"/>
      <c r="M82" s="12"/>
      <c r="N82" s="12">
        <v>1</v>
      </c>
      <c r="O82" s="12">
        <v>1</v>
      </c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>
        <v>1</v>
      </c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8">
        <f t="shared" si="2"/>
        <v>161</v>
      </c>
      <c r="DF82" s="18"/>
      <c r="DG82" s="18"/>
      <c r="DH82" s="18"/>
      <c r="DI82" s="18">
        <v>161</v>
      </c>
      <c r="DJ82" s="18"/>
      <c r="DK82" s="18"/>
      <c r="DL82" s="12"/>
      <c r="DM82" s="12"/>
    </row>
    <row r="83" spans="1:117" ht="54" customHeight="1" x14ac:dyDescent="0.25">
      <c r="A83" s="12">
        <f t="shared" si="3"/>
        <v>80</v>
      </c>
      <c r="B83" s="12" t="s">
        <v>432</v>
      </c>
      <c r="C83" s="13" t="s">
        <v>42</v>
      </c>
      <c r="D83" s="12" t="s">
        <v>45</v>
      </c>
      <c r="E83" s="12" t="s">
        <v>252</v>
      </c>
      <c r="F83" s="14" t="s">
        <v>46</v>
      </c>
      <c r="G83" s="15">
        <v>7680060</v>
      </c>
      <c r="H83" s="16" t="s">
        <v>323</v>
      </c>
      <c r="I83" s="17" t="s">
        <v>47</v>
      </c>
      <c r="J83" s="12" t="s">
        <v>255</v>
      </c>
      <c r="K83" s="12">
        <v>1</v>
      </c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>
        <v>1</v>
      </c>
      <c r="Z83" s="12"/>
      <c r="AA83" s="12">
        <v>1</v>
      </c>
      <c r="AB83" s="12">
        <v>1</v>
      </c>
      <c r="AC83" s="12"/>
      <c r="AD83" s="12"/>
      <c r="AE83" s="12">
        <v>1</v>
      </c>
      <c r="AF83" s="12"/>
      <c r="AG83" s="12"/>
      <c r="AH83" s="12"/>
      <c r="AI83" s="12">
        <v>1</v>
      </c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>
        <v>1</v>
      </c>
      <c r="AV83" s="12">
        <v>1</v>
      </c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8">
        <f t="shared" si="2"/>
        <v>100</v>
      </c>
      <c r="DF83" s="18">
        <v>40</v>
      </c>
      <c r="DG83" s="18">
        <v>60</v>
      </c>
      <c r="DH83" s="18"/>
      <c r="DI83" s="18"/>
      <c r="DJ83" s="18"/>
      <c r="DK83" s="18">
        <v>1</v>
      </c>
      <c r="DL83" s="12"/>
      <c r="DM83" s="12"/>
    </row>
    <row r="84" spans="1:117" ht="54" customHeight="1" x14ac:dyDescent="0.25">
      <c r="A84" s="12">
        <f t="shared" si="3"/>
        <v>81</v>
      </c>
      <c r="B84" s="12" t="s">
        <v>432</v>
      </c>
      <c r="C84" s="13" t="s">
        <v>42</v>
      </c>
      <c r="D84" s="12" t="s">
        <v>45</v>
      </c>
      <c r="E84" s="12" t="s">
        <v>252</v>
      </c>
      <c r="F84" s="14" t="s">
        <v>372</v>
      </c>
      <c r="G84" s="15">
        <v>7680013</v>
      </c>
      <c r="H84" s="16" t="s">
        <v>48</v>
      </c>
      <c r="I84" s="17" t="s">
        <v>224</v>
      </c>
      <c r="J84" s="12" t="s">
        <v>493</v>
      </c>
      <c r="K84" s="12">
        <v>1</v>
      </c>
      <c r="L84" s="12">
        <v>1</v>
      </c>
      <c r="M84" s="12"/>
      <c r="N84" s="12"/>
      <c r="O84" s="12"/>
      <c r="P84" s="12">
        <v>1</v>
      </c>
      <c r="Q84" s="12"/>
      <c r="R84" s="12"/>
      <c r="S84" s="12"/>
      <c r="T84" s="12"/>
      <c r="U84" s="12">
        <v>1</v>
      </c>
      <c r="V84" s="12"/>
      <c r="W84" s="12">
        <v>1</v>
      </c>
      <c r="X84" s="12">
        <v>1</v>
      </c>
      <c r="Y84" s="12">
        <v>1</v>
      </c>
      <c r="Z84" s="12">
        <v>1</v>
      </c>
      <c r="AA84" s="12">
        <v>1</v>
      </c>
      <c r="AB84" s="12">
        <v>1</v>
      </c>
      <c r="AC84" s="12"/>
      <c r="AD84" s="12"/>
      <c r="AE84" s="12">
        <v>1</v>
      </c>
      <c r="AF84" s="12">
        <v>1</v>
      </c>
      <c r="AG84" s="12"/>
      <c r="AH84" s="12"/>
      <c r="AI84" s="12"/>
      <c r="AJ84" s="12">
        <v>1</v>
      </c>
      <c r="AK84" s="12"/>
      <c r="AL84" s="12"/>
      <c r="AM84" s="12"/>
      <c r="AN84" s="12"/>
      <c r="AO84" s="12"/>
      <c r="AP84" s="12"/>
      <c r="AQ84" s="12">
        <v>1</v>
      </c>
      <c r="AR84" s="12">
        <v>1</v>
      </c>
      <c r="AS84" s="12">
        <v>1</v>
      </c>
      <c r="AT84" s="12"/>
      <c r="AU84" s="12">
        <v>1</v>
      </c>
      <c r="AV84" s="12">
        <v>1</v>
      </c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8">
        <f t="shared" si="2"/>
        <v>199</v>
      </c>
      <c r="DF84" s="18">
        <v>115</v>
      </c>
      <c r="DG84" s="18">
        <v>84</v>
      </c>
      <c r="DH84" s="18"/>
      <c r="DI84" s="18"/>
      <c r="DJ84" s="18"/>
      <c r="DK84" s="18">
        <v>1</v>
      </c>
      <c r="DL84" s="12"/>
      <c r="DM84" s="12"/>
    </row>
    <row r="85" spans="1:117" ht="54" customHeight="1" x14ac:dyDescent="0.25">
      <c r="A85" s="12">
        <f t="shared" si="3"/>
        <v>82</v>
      </c>
      <c r="B85" s="12" t="s">
        <v>432</v>
      </c>
      <c r="C85" s="13" t="s">
        <v>42</v>
      </c>
      <c r="D85" s="12" t="s">
        <v>45</v>
      </c>
      <c r="E85" s="12" t="s">
        <v>252</v>
      </c>
      <c r="F85" s="14" t="s">
        <v>49</v>
      </c>
      <c r="G85" s="15">
        <v>7670001</v>
      </c>
      <c r="H85" s="16" t="s">
        <v>303</v>
      </c>
      <c r="I85" s="17" t="s">
        <v>225</v>
      </c>
      <c r="J85" s="12" t="s">
        <v>383</v>
      </c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>
        <v>1</v>
      </c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8">
        <f t="shared" si="2"/>
        <v>40</v>
      </c>
      <c r="DF85" s="18">
        <v>40</v>
      </c>
      <c r="DG85" s="18"/>
      <c r="DH85" s="18"/>
      <c r="DI85" s="18"/>
      <c r="DJ85" s="18"/>
      <c r="DK85" s="18"/>
      <c r="DL85" s="12"/>
      <c r="DM85" s="12"/>
    </row>
    <row r="86" spans="1:117" ht="54" customHeight="1" x14ac:dyDescent="0.25">
      <c r="A86" s="12">
        <f t="shared" si="3"/>
        <v>83</v>
      </c>
      <c r="B86" s="12" t="s">
        <v>432</v>
      </c>
      <c r="C86" s="13" t="s">
        <v>42</v>
      </c>
      <c r="D86" s="12" t="s">
        <v>45</v>
      </c>
      <c r="E86" s="12" t="s">
        <v>252</v>
      </c>
      <c r="F86" s="14" t="s">
        <v>50</v>
      </c>
      <c r="G86" s="15">
        <v>7691102</v>
      </c>
      <c r="H86" s="16" t="s">
        <v>304</v>
      </c>
      <c r="I86" s="17" t="s">
        <v>226</v>
      </c>
      <c r="J86" s="12" t="s">
        <v>51</v>
      </c>
      <c r="K86" s="12">
        <v>1</v>
      </c>
      <c r="L86" s="12"/>
      <c r="M86" s="12"/>
      <c r="N86" s="12"/>
      <c r="O86" s="12"/>
      <c r="P86" s="12"/>
      <c r="Q86" s="12"/>
      <c r="R86" s="12"/>
      <c r="S86" s="12"/>
      <c r="T86" s="12">
        <v>1</v>
      </c>
      <c r="U86" s="12"/>
      <c r="V86" s="12">
        <v>1</v>
      </c>
      <c r="W86" s="12">
        <v>1</v>
      </c>
      <c r="X86" s="12"/>
      <c r="Y86" s="12"/>
      <c r="Z86" s="12"/>
      <c r="AA86" s="12">
        <v>1</v>
      </c>
      <c r="AB86" s="12">
        <v>1</v>
      </c>
      <c r="AC86" s="12"/>
      <c r="AD86" s="12"/>
      <c r="AE86" s="12"/>
      <c r="AF86" s="12"/>
      <c r="AG86" s="12"/>
      <c r="AH86" s="12"/>
      <c r="AI86" s="12"/>
      <c r="AJ86" s="12">
        <v>1</v>
      </c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>
        <v>1</v>
      </c>
      <c r="AV86" s="12">
        <v>1</v>
      </c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8">
        <f t="shared" si="2"/>
        <v>108</v>
      </c>
      <c r="DF86" s="18">
        <v>60</v>
      </c>
      <c r="DG86" s="18">
        <v>48</v>
      </c>
      <c r="DH86" s="18"/>
      <c r="DI86" s="18"/>
      <c r="DJ86" s="18"/>
      <c r="DK86" s="18">
        <v>1</v>
      </c>
      <c r="DL86" s="12"/>
      <c r="DM86" s="12"/>
    </row>
    <row r="87" spans="1:117" ht="54" customHeight="1" x14ac:dyDescent="0.25">
      <c r="A87" s="12">
        <f t="shared" si="3"/>
        <v>84</v>
      </c>
      <c r="B87" s="12" t="s">
        <v>432</v>
      </c>
      <c r="C87" s="13" t="s">
        <v>42</v>
      </c>
      <c r="D87" s="12" t="s">
        <v>45</v>
      </c>
      <c r="E87" s="12" t="s">
        <v>252</v>
      </c>
      <c r="F87" s="14" t="s">
        <v>52</v>
      </c>
      <c r="G87" s="15">
        <v>7680103</v>
      </c>
      <c r="H87" s="16" t="s">
        <v>305</v>
      </c>
      <c r="I87" s="17" t="s">
        <v>227</v>
      </c>
      <c r="J87" s="12" t="s">
        <v>496</v>
      </c>
      <c r="K87" s="12">
        <v>1</v>
      </c>
      <c r="L87" s="12">
        <v>1</v>
      </c>
      <c r="M87" s="12"/>
      <c r="N87" s="12">
        <v>1</v>
      </c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>
        <v>1</v>
      </c>
      <c r="Z87" s="12"/>
      <c r="AA87" s="12">
        <v>1</v>
      </c>
      <c r="AB87" s="12">
        <v>1</v>
      </c>
      <c r="AC87" s="12"/>
      <c r="AD87" s="12"/>
      <c r="AE87" s="12"/>
      <c r="AF87" s="12"/>
      <c r="AG87" s="12"/>
      <c r="AH87" s="12"/>
      <c r="AI87" s="12"/>
      <c r="AJ87" s="12">
        <v>1</v>
      </c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>
        <v>1</v>
      </c>
      <c r="AV87" s="12">
        <v>1</v>
      </c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8">
        <f t="shared" si="2"/>
        <v>156</v>
      </c>
      <c r="DF87" s="18">
        <v>29</v>
      </c>
      <c r="DG87" s="18">
        <v>60</v>
      </c>
      <c r="DH87" s="18"/>
      <c r="DI87" s="18">
        <v>67</v>
      </c>
      <c r="DJ87" s="18"/>
      <c r="DK87" s="18"/>
      <c r="DL87" s="12"/>
      <c r="DM87" s="12"/>
    </row>
    <row r="88" spans="1:117" ht="54" customHeight="1" x14ac:dyDescent="0.25">
      <c r="A88" s="12">
        <f t="shared" si="3"/>
        <v>85</v>
      </c>
      <c r="B88" s="12" t="s">
        <v>432</v>
      </c>
      <c r="C88" s="13" t="s">
        <v>42</v>
      </c>
      <c r="D88" s="12" t="s">
        <v>29</v>
      </c>
      <c r="E88" s="12" t="s">
        <v>252</v>
      </c>
      <c r="F88" s="14" t="s">
        <v>234</v>
      </c>
      <c r="G88" s="15">
        <v>7691613</v>
      </c>
      <c r="H88" s="16" t="s">
        <v>306</v>
      </c>
      <c r="I88" s="17" t="s">
        <v>228</v>
      </c>
      <c r="J88" s="12" t="s">
        <v>457</v>
      </c>
      <c r="K88" s="12">
        <v>1</v>
      </c>
      <c r="L88" s="12"/>
      <c r="M88" s="12"/>
      <c r="N88" s="12"/>
      <c r="O88" s="12"/>
      <c r="P88" s="12">
        <v>1</v>
      </c>
      <c r="Q88" s="12"/>
      <c r="R88" s="12"/>
      <c r="S88" s="12"/>
      <c r="T88" s="12"/>
      <c r="U88" s="12"/>
      <c r="V88" s="12"/>
      <c r="W88" s="12"/>
      <c r="X88" s="12"/>
      <c r="Y88" s="12">
        <v>1</v>
      </c>
      <c r="Z88" s="12">
        <v>1</v>
      </c>
      <c r="AA88" s="12">
        <v>1</v>
      </c>
      <c r="AB88" s="12">
        <v>1</v>
      </c>
      <c r="AC88" s="12"/>
      <c r="AD88" s="12"/>
      <c r="AE88" s="12"/>
      <c r="AF88" s="12"/>
      <c r="AG88" s="12"/>
      <c r="AH88" s="12"/>
      <c r="AI88" s="12">
        <v>1</v>
      </c>
      <c r="AJ88" s="12">
        <v>1</v>
      </c>
      <c r="AK88" s="12"/>
      <c r="AL88" s="12"/>
      <c r="AM88" s="12"/>
      <c r="AN88" s="12"/>
      <c r="AO88" s="12">
        <v>1</v>
      </c>
      <c r="AP88" s="12"/>
      <c r="AQ88" s="12"/>
      <c r="AR88" s="12">
        <v>1</v>
      </c>
      <c r="AS88" s="12">
        <v>1</v>
      </c>
      <c r="AT88" s="12"/>
      <c r="AU88" s="12">
        <v>1</v>
      </c>
      <c r="AV88" s="12">
        <v>1</v>
      </c>
      <c r="AW88" s="12">
        <v>1</v>
      </c>
      <c r="AX88" s="12">
        <v>1</v>
      </c>
      <c r="AY88" s="12"/>
      <c r="AZ88" s="12"/>
      <c r="BA88" s="12"/>
      <c r="BB88" s="12">
        <v>1</v>
      </c>
      <c r="BC88" s="12"/>
      <c r="BD88" s="12"/>
      <c r="BE88" s="12"/>
      <c r="BF88" s="12"/>
      <c r="BG88" s="12"/>
      <c r="BH88" s="12">
        <v>1</v>
      </c>
      <c r="BI88" s="12">
        <v>1</v>
      </c>
      <c r="BJ88" s="12">
        <v>1</v>
      </c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>
        <v>1</v>
      </c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8">
        <f>SUM(DF88:DJ88)</f>
        <v>243</v>
      </c>
      <c r="DF88" s="18">
        <v>143</v>
      </c>
      <c r="DG88" s="18">
        <v>100</v>
      </c>
      <c r="DH88" s="18"/>
      <c r="DI88" s="18"/>
      <c r="DJ88" s="18"/>
      <c r="DK88" s="18">
        <v>1</v>
      </c>
      <c r="DL88" s="12"/>
      <c r="DM88" s="12"/>
    </row>
    <row r="89" spans="1:117" ht="54" customHeight="1" x14ac:dyDescent="0.25">
      <c r="A89" s="12">
        <f t="shared" si="3"/>
        <v>86</v>
      </c>
      <c r="B89" s="12" t="s">
        <v>432</v>
      </c>
      <c r="C89" s="13" t="s">
        <v>42</v>
      </c>
      <c r="D89" s="12" t="s">
        <v>31</v>
      </c>
      <c r="E89" s="12" t="s">
        <v>252</v>
      </c>
      <c r="F89" s="14" t="s">
        <v>53</v>
      </c>
      <c r="G89" s="15">
        <v>7670011</v>
      </c>
      <c r="H89" s="16" t="s">
        <v>307</v>
      </c>
      <c r="I89" s="17" t="s">
        <v>229</v>
      </c>
      <c r="J89" s="12" t="s">
        <v>54</v>
      </c>
      <c r="K89" s="12">
        <v>1</v>
      </c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>
        <v>1</v>
      </c>
      <c r="X89" s="12"/>
      <c r="Y89" s="12">
        <v>1</v>
      </c>
      <c r="Z89" s="12"/>
      <c r="AA89" s="12">
        <v>1</v>
      </c>
      <c r="AB89" s="12">
        <v>1</v>
      </c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>
        <v>1</v>
      </c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>
        <v>1</v>
      </c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8">
        <f t="shared" si="2"/>
        <v>41</v>
      </c>
      <c r="DF89" s="18">
        <v>41</v>
      </c>
      <c r="DG89" s="18"/>
      <c r="DH89" s="18"/>
      <c r="DI89" s="18"/>
      <c r="DJ89" s="18"/>
      <c r="DK89" s="18">
        <v>1</v>
      </c>
      <c r="DL89" s="12"/>
      <c r="DM89" s="12"/>
    </row>
    <row r="90" spans="1:117" ht="54" customHeight="1" x14ac:dyDescent="0.25">
      <c r="C90" s="21"/>
      <c r="D90" s="21"/>
      <c r="E90" s="21"/>
      <c r="F90" s="21"/>
      <c r="G90" s="22"/>
      <c r="H90" s="23"/>
      <c r="I90" s="24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  <c r="CG90" s="23"/>
      <c r="CH90" s="23"/>
      <c r="CI90" s="23"/>
      <c r="CJ90" s="23"/>
      <c r="CK90" s="23"/>
      <c r="CL90" s="23"/>
      <c r="CM90" s="23"/>
      <c r="CN90" s="23"/>
      <c r="CO90" s="23"/>
      <c r="CP90" s="23"/>
      <c r="CQ90" s="23"/>
      <c r="CR90" s="23"/>
      <c r="CS90" s="23"/>
      <c r="CT90" s="23"/>
      <c r="CU90" s="23"/>
      <c r="CV90" s="23"/>
      <c r="CW90" s="23"/>
      <c r="CX90" s="23"/>
      <c r="CY90" s="23"/>
      <c r="CZ90" s="23"/>
      <c r="DA90" s="23"/>
      <c r="DB90" s="23"/>
      <c r="DC90" s="23"/>
      <c r="DD90" s="23"/>
      <c r="DE90" s="23"/>
      <c r="DF90" s="23"/>
      <c r="DG90" s="23"/>
      <c r="DH90" s="23"/>
      <c r="DI90" s="23"/>
      <c r="DJ90" s="23"/>
      <c r="DK90" s="25"/>
      <c r="DL90" s="23"/>
      <c r="DM90" s="23"/>
    </row>
    <row r="91" spans="1:117" ht="54" customHeight="1" x14ac:dyDescent="0.3">
      <c r="J91" s="12" t="s">
        <v>17</v>
      </c>
      <c r="K91" s="12">
        <f>SUM(K4:K89)</f>
        <v>78</v>
      </c>
      <c r="L91" s="12">
        <f>SUM(L4:L89)</f>
        <v>21</v>
      </c>
      <c r="M91" s="12">
        <f>SUM(M4:M89)</f>
        <v>1</v>
      </c>
      <c r="N91" s="12">
        <f>SUM(N4:N89)</f>
        <v>27</v>
      </c>
      <c r="O91" s="12">
        <f>SUM(O4:O89)</f>
        <v>5</v>
      </c>
      <c r="P91" s="12">
        <f>SUM(P4:P89)</f>
        <v>15</v>
      </c>
      <c r="Q91" s="12">
        <f>SUM(Q4:Q89)</f>
        <v>9</v>
      </c>
      <c r="R91" s="12">
        <f>SUM(R4:R89)</f>
        <v>1</v>
      </c>
      <c r="S91" s="12">
        <f>SUM(S4:S89)</f>
        <v>0</v>
      </c>
      <c r="T91" s="12">
        <f>SUM(T4:T89)</f>
        <v>6</v>
      </c>
      <c r="U91" s="12">
        <f>SUM(U4:U89)</f>
        <v>7</v>
      </c>
      <c r="V91" s="12">
        <f>SUM(V4:V89)</f>
        <v>2</v>
      </c>
      <c r="W91" s="12">
        <f>SUM(W4:W89)</f>
        <v>10</v>
      </c>
      <c r="X91" s="12">
        <f>SUM(X4:X89)</f>
        <v>6</v>
      </c>
      <c r="Y91" s="12">
        <f>SUM(Y4:Y89)</f>
        <v>25</v>
      </c>
      <c r="Z91" s="12">
        <f>SUM(Z4:Z89)</f>
        <v>25</v>
      </c>
      <c r="AA91" s="12">
        <f>SUM(AA4:AA89)</f>
        <v>47</v>
      </c>
      <c r="AB91" s="12">
        <f>SUM(AB4:AB89)</f>
        <v>62</v>
      </c>
      <c r="AC91" s="12">
        <f>SUM(AC4:AC89)</f>
        <v>21</v>
      </c>
      <c r="AD91" s="12">
        <f>SUM(AD4:AD89)</f>
        <v>0</v>
      </c>
      <c r="AE91" s="12">
        <f>SUM(AE4:AE89)</f>
        <v>32</v>
      </c>
      <c r="AF91" s="12">
        <f>SUM(AF4:AF89)</f>
        <v>13</v>
      </c>
      <c r="AG91" s="12">
        <f>SUM(AG4:AG89)</f>
        <v>8</v>
      </c>
      <c r="AH91" s="12">
        <f>SUM(AH4:AH89)</f>
        <v>5</v>
      </c>
      <c r="AI91" s="12">
        <f>SUM(AI4:AI89)</f>
        <v>32</v>
      </c>
      <c r="AJ91" s="12">
        <f>SUM(AJ4:AJ89)</f>
        <v>43</v>
      </c>
      <c r="AK91" s="12">
        <f>SUM(AK4:AK89)</f>
        <v>1</v>
      </c>
      <c r="AL91" s="12"/>
      <c r="AM91" s="12">
        <f>SUM(AM4:AM89)</f>
        <v>1</v>
      </c>
      <c r="AN91" s="12">
        <f>SUM(AN4:AN89)</f>
        <v>2</v>
      </c>
      <c r="AO91" s="12">
        <f>SUM(AO4:AO89)</f>
        <v>13</v>
      </c>
      <c r="AP91" s="12">
        <f>SUM(AP4:AP89)</f>
        <v>3</v>
      </c>
      <c r="AQ91" s="12">
        <f>SUM(AQ4:AQ89)</f>
        <v>9</v>
      </c>
      <c r="AR91" s="12">
        <f>SUM(AR4:AR89)</f>
        <v>28</v>
      </c>
      <c r="AS91" s="12">
        <f>SUM(AS4:AS89)</f>
        <v>22</v>
      </c>
      <c r="AT91" s="12">
        <f>SUM(AT4:AT89)</f>
        <v>1</v>
      </c>
      <c r="AU91" s="12">
        <f>SUM(AU4:AU89)</f>
        <v>72</v>
      </c>
      <c r="AV91" s="12">
        <f>SUM(AV4:AV89)</f>
        <v>37</v>
      </c>
      <c r="AW91" s="12">
        <f>SUM(AW4:AW89)</f>
        <v>29</v>
      </c>
      <c r="AX91" s="12">
        <f>SUM(AX4:AX89)</f>
        <v>16</v>
      </c>
      <c r="AY91" s="12">
        <f>SUM(AY4:AY89)</f>
        <v>1</v>
      </c>
      <c r="AZ91" s="12">
        <f>SUM(AZ4:AZ89)</f>
        <v>2</v>
      </c>
      <c r="BA91" s="12">
        <f>SUM(BA4:BA89)</f>
        <v>2</v>
      </c>
      <c r="BB91" s="12">
        <f>SUM(BB4:BB89)</f>
        <v>12</v>
      </c>
      <c r="BC91" s="12">
        <f>SUM(BC4:BC89)</f>
        <v>9</v>
      </c>
      <c r="BD91" s="12">
        <f>SUM(BD4:BD89)</f>
        <v>6</v>
      </c>
      <c r="BE91" s="12">
        <f>SUM(BE4:BE89)</f>
        <v>4</v>
      </c>
      <c r="BF91" s="12">
        <f>SUM(BF4:BF89)</f>
        <v>5</v>
      </c>
      <c r="BG91" s="12">
        <f>SUM(BG4:BG89)</f>
        <v>2</v>
      </c>
      <c r="BH91" s="12">
        <f>SUM(BH4:BH89)</f>
        <v>27</v>
      </c>
      <c r="BI91" s="12">
        <f>SUM(BI4:BI89)</f>
        <v>38</v>
      </c>
      <c r="BJ91" s="12">
        <f>SUM(BJ4:BJ89)</f>
        <v>33</v>
      </c>
      <c r="BK91" s="12">
        <f>SUM(BK4:BK89)</f>
        <v>2</v>
      </c>
      <c r="BL91" s="12">
        <f>SUM(BL4:BL89)</f>
        <v>7</v>
      </c>
      <c r="BM91" s="12">
        <f>SUM(BM4:BM89)</f>
        <v>12</v>
      </c>
      <c r="BN91" s="12">
        <f>SUM(BN4:BN89)</f>
        <v>4</v>
      </c>
      <c r="BO91" s="12">
        <f>SUM(BO4:BO89)</f>
        <v>1</v>
      </c>
      <c r="BP91" s="12">
        <f>SUM(BP4:BP89)</f>
        <v>2</v>
      </c>
      <c r="BQ91" s="12">
        <f>SUM(BQ4:BQ89)</f>
        <v>2</v>
      </c>
      <c r="BR91" s="12">
        <f>SUM(BR4:BR89)</f>
        <v>7</v>
      </c>
      <c r="BS91" s="12">
        <f>SUM(BS4:BS89)</f>
        <v>13</v>
      </c>
      <c r="BT91" s="12">
        <f>SUM(BT4:BT89)</f>
        <v>1</v>
      </c>
      <c r="BU91" s="12">
        <f>SUM(BU4:BU89)</f>
        <v>0</v>
      </c>
      <c r="BV91" s="12">
        <f>SUM(BV4:BV89)</f>
        <v>1</v>
      </c>
      <c r="BW91" s="12">
        <f>SUM(BW4:BW89)</f>
        <v>4</v>
      </c>
      <c r="BX91" s="12">
        <f>SUM(BX4:BX89)</f>
        <v>1</v>
      </c>
      <c r="BY91" s="12">
        <f>SUM(BY4:BY89)</f>
        <v>1</v>
      </c>
      <c r="BZ91" s="12">
        <f>SUM(BZ4:BZ89)</f>
        <v>3</v>
      </c>
      <c r="CA91" s="12">
        <f>SUM(CA4:CA89)</f>
        <v>1</v>
      </c>
      <c r="CB91" s="12">
        <f>SUM(CB4:CB89)</f>
        <v>1</v>
      </c>
      <c r="CC91" s="12">
        <f>SUM(CC4:CC89)</f>
        <v>16</v>
      </c>
      <c r="CD91" s="12">
        <f>SUM(CD4:CD89)</f>
        <v>1</v>
      </c>
      <c r="CE91" s="12">
        <f>SUM(CE4:CE89)</f>
        <v>1</v>
      </c>
      <c r="CF91" s="12">
        <f>SUM(CF4:CF89)</f>
        <v>6</v>
      </c>
      <c r="CG91" s="12">
        <f>SUM(CG4:CG89)</f>
        <v>1</v>
      </c>
      <c r="CH91" s="12">
        <f>SUM(CH4:CH89)</f>
        <v>3</v>
      </c>
      <c r="CI91" s="12">
        <f>SUM(CI4:CI89)</f>
        <v>1</v>
      </c>
      <c r="CJ91" s="12">
        <f>SUM(CJ4:CJ89)</f>
        <v>12</v>
      </c>
      <c r="CK91" s="12">
        <f>SUM(CK4:CK89)</f>
        <v>1</v>
      </c>
      <c r="CL91" s="12">
        <f>SUM(CL4:CL89)</f>
        <v>3</v>
      </c>
      <c r="CM91" s="12">
        <f>SUM(CM4:CM89)</f>
        <v>4</v>
      </c>
      <c r="CN91" s="12">
        <f>SUM(CN4:CN89)</f>
        <v>3</v>
      </c>
      <c r="CO91" s="12">
        <f>SUM(CO4:CO89)</f>
        <v>8</v>
      </c>
      <c r="CP91" s="12">
        <f>SUM(CP4:CP89)</f>
        <v>0</v>
      </c>
      <c r="CQ91" s="12">
        <f>SUM(CQ4:CQ89)</f>
        <v>1</v>
      </c>
      <c r="CR91" s="12">
        <f>SUM(CR4:CR89)</f>
        <v>1</v>
      </c>
      <c r="CS91" s="12">
        <f>SUM(CS4:CS89)</f>
        <v>1</v>
      </c>
      <c r="CT91" s="12">
        <f>SUM(CT4:CT89)</f>
        <v>1</v>
      </c>
      <c r="CU91" s="12">
        <f>SUM(CU4:CU89)</f>
        <v>1</v>
      </c>
      <c r="CV91" s="12">
        <f>SUM(CV4:CV89)</f>
        <v>1</v>
      </c>
      <c r="CW91" s="12">
        <f>SUM(CW4:CW89)</f>
        <v>1</v>
      </c>
      <c r="CX91" s="12">
        <f>SUM(CX4:CX89)</f>
        <v>1</v>
      </c>
      <c r="CY91" s="12"/>
      <c r="CZ91" s="12"/>
      <c r="DA91" s="12"/>
      <c r="DB91" s="12"/>
      <c r="DC91" s="12"/>
      <c r="DD91" s="12">
        <f>SUM(DD4:DD89)</f>
        <v>2</v>
      </c>
      <c r="DE91" s="26">
        <f t="shared" ref="DE91:DJ91" si="4">SUBTOTAL(9,DE4:DE89)</f>
        <v>13770</v>
      </c>
      <c r="DF91" s="26">
        <f t="shared" si="4"/>
        <v>8569</v>
      </c>
      <c r="DG91" s="26">
        <f t="shared" si="4"/>
        <v>1903</v>
      </c>
      <c r="DH91" s="26">
        <f t="shared" si="4"/>
        <v>24</v>
      </c>
      <c r="DI91" s="26">
        <f t="shared" si="4"/>
        <v>3250</v>
      </c>
      <c r="DJ91" s="12">
        <f t="shared" si="4"/>
        <v>24</v>
      </c>
      <c r="DK91" s="18">
        <f>SUM(DK4:DK89)</f>
        <v>49</v>
      </c>
      <c r="DL91" s="27"/>
      <c r="DM91" s="28"/>
    </row>
  </sheetData>
  <dataConsolidate/>
  <customSheetViews>
    <customSheetView guid="{533D4F40-721D-11D1-A770-0000E8374291}" scale="75" showPageBreaks="1" showAutoFilter="1" showRuler="0">
      <pane xSplit="7" ySplit="3" topLeftCell="AT92" activePane="bottomRight" state="frozen"/>
      <selection pane="bottomRight" activeCell="F93" sqref="F93"/>
      <pageMargins left="0.28999999999999998" right="0.17" top="0.52" bottom="0.63" header="0.51200000000000001" footer="0.56000000000000005"/>
      <pageSetup paperSize="9" scale="47" orientation="landscape" horizontalDpi="4294967292" verticalDpi="0" r:id="rId1"/>
      <headerFooter alignWithMargins="0">
        <oddFooter>&amp;P / &amp;N ﾍﾟｰｼﾞ</oddFooter>
      </headerFooter>
      <autoFilter ref="B1:BE1"/>
    </customSheetView>
    <customSheetView guid="{FDB86280-EB56-11D2-A770-0000E8374291}" showRuler="0">
      <pane xSplit="7" ySplit="3" topLeftCell="H4" activePane="bottomRight" state="frozen"/>
      <selection pane="bottomRight" activeCell="H4" sqref="H4"/>
      <pageMargins left="0.28999999999999998" right="0.17" top="0.52" bottom="0.63" header="0.51200000000000001" footer="0.56000000000000005"/>
      <pageSetup paperSize="9" scale="47" orientation="landscape" horizontalDpi="4294967292" verticalDpi="0" r:id="rId2"/>
      <headerFooter alignWithMargins="0">
        <oddFooter>&amp;P / &amp;N ﾍﾟｰｼﾞ</oddFooter>
      </headerFooter>
    </customSheetView>
    <customSheetView guid="{038BE1A0-63AC-11D3-A770-0000E8374291}" scale="70" showPageBreaks="1" printArea="1" showRuler="0" topLeftCell="A29">
      <selection activeCell="D29" sqref="D29"/>
      <pageMargins left="0.27559055118110237" right="0.15748031496062992" top="0.51181102362204722" bottom="3.937007874015748E-2" header="0.51181102362204722" footer="0.55118110236220474"/>
      <pageSetup paperSize="9" scale="47" orientation="landscape" horizontalDpi="4294967292" verticalDpi="0" r:id="rId3"/>
      <headerFooter alignWithMargins="0">
        <oddHeader>&amp;L&amp;"ＭＳ Ｐ明朝,標準"&amp;24病　　　院　　　一　　　覧&amp;R&amp;14平成14年4月30日現在</oddHeader>
        <oddFooter>&amp;P / &amp;N ﾍﾟｰｼﾞ</oddFooter>
      </headerFooter>
    </customSheetView>
  </customSheetViews>
  <mergeCells count="15">
    <mergeCell ref="A2:A3"/>
    <mergeCell ref="B2:B3"/>
    <mergeCell ref="C2:C3"/>
    <mergeCell ref="D2:D3"/>
    <mergeCell ref="E2:E3"/>
    <mergeCell ref="DE2:DJ2"/>
    <mergeCell ref="DK2:DK3"/>
    <mergeCell ref="DL2:DL3"/>
    <mergeCell ref="DM2:DM3"/>
    <mergeCell ref="K2:DD2"/>
    <mergeCell ref="F2:F3"/>
    <mergeCell ref="G2:G3"/>
    <mergeCell ref="H2:H3"/>
    <mergeCell ref="I2:I3"/>
    <mergeCell ref="J2:J3"/>
  </mergeCells>
  <phoneticPr fontId="3"/>
  <dataValidations count="2">
    <dataValidation imeMode="off" allowBlank="1" showInputMessage="1" showErrorMessage="1" sqref="DJ4 AF16:AF18 K4:AF15 CL4:DH4 DK4:DM69 DF5:DJ69 AF20:AF91 I4:I90 B4:B90 AG4:CK91 CL5:DE91 K16:AE91 DF70:DK91 DL70:DM90"/>
    <dataValidation imeMode="on" allowBlank="1" showInputMessage="1" showErrorMessage="1" sqref="DE2 K2:K3 A2:J2 DK2:DM2 L3:DJ3 J4:J91 DN2:XFD3"/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33" fitToHeight="0" orientation="landscape" cellComments="asDisplayed" r:id="rId4"/>
  <headerFooter alignWithMargins="0">
    <oddFooter>&amp;C&amp;P/&amp;N</oddFooter>
  </headerFooter>
  <ignoredErrors>
    <ignoredError sqref="DE4 DE8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Company>香川県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C97-1775</dc:creator>
  <cp:lastModifiedBy>SG19700のC20-3992</cp:lastModifiedBy>
  <cp:lastPrinted>2024-10-09T23:21:26Z</cp:lastPrinted>
  <dcterms:created xsi:type="dcterms:W3CDTF">1997-11-25T11:20:50Z</dcterms:created>
  <dcterms:modified xsi:type="dcterms:W3CDTF">2024-10-09T23:46:17Z</dcterms:modified>
</cp:coreProperties>
</file>